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Proyectos\3087526_ESTADISTICAS_PESQUERAS\DIFUSIÓN\WEB MINISTERIO\2023_Noviembre\ACTUALIZADO\1.3. CAPTURAS_V2\"/>
    </mc:Choice>
  </mc:AlternateContent>
  <bookViews>
    <workbookView xWindow="-495" yWindow="120" windowWidth="19230" windowHeight="11175"/>
  </bookViews>
  <sheets>
    <sheet name="Indice" sheetId="9" r:id="rId1"/>
    <sheet name="2022" sheetId="24" r:id="rId2"/>
    <sheet name="2021" sheetId="23" r:id="rId3"/>
    <sheet name="2020" sheetId="22" r:id="rId4"/>
    <sheet name="2019" sheetId="21" r:id="rId5"/>
    <sheet name="2018" sheetId="20" r:id="rId6"/>
    <sheet name="2017" sheetId="19" r:id="rId7"/>
    <sheet name="2016" sheetId="18" r:id="rId8"/>
    <sheet name="2015" sheetId="17" r:id="rId9"/>
    <sheet name="2014" sheetId="16" r:id="rId10"/>
    <sheet name="2013" sheetId="15" r:id="rId11"/>
    <sheet name="2012" sheetId="12" r:id="rId12"/>
    <sheet name="2011" sheetId="10" r:id="rId13"/>
    <sheet name="2010" sheetId="2" r:id="rId14"/>
    <sheet name="2009" sheetId="3" r:id="rId15"/>
    <sheet name="2008" sheetId="4" r:id="rId16"/>
    <sheet name="2007" sheetId="5" r:id="rId17"/>
    <sheet name="2006" sheetId="6" r:id="rId18"/>
    <sheet name="2005" sheetId="7" r:id="rId19"/>
    <sheet name="2004" sheetId="8" r:id="rId20"/>
  </sheets>
  <definedNames>
    <definedName name="_xlnm._FilterDatabase" localSheetId="10" hidden="1">'2013'!$B$3:$V$42</definedName>
    <definedName name="PIE_PCD_RESULTADOS_AGRUP" localSheetId="4">#REF!</definedName>
    <definedName name="PIE_PCD_RESULTADOS_AGRUP" localSheetId="3">#REF!</definedName>
    <definedName name="PIE_PCD_RESULTADOS_AGRUP" localSheetId="1">#REF!</definedName>
    <definedName name="PIE_PCD_RESULTADOS_AGRUP">#REF!</definedName>
    <definedName name="Print_Area" localSheetId="19">'2004'!$A$1:$T$45</definedName>
    <definedName name="Print_Area" localSheetId="18">'2005'!$A$1:$T$44</definedName>
    <definedName name="Print_Area" localSheetId="17">'2006'!$A$1:$S$44</definedName>
    <definedName name="Print_Area" localSheetId="16">'2007'!$A$1:$T$45</definedName>
    <definedName name="Print_Area" localSheetId="15">'2008'!$A$1:$T$43</definedName>
    <definedName name="Print_Area" localSheetId="14">'2009'!$A$1:$U$45</definedName>
    <definedName name="Print_Area" localSheetId="13">'2010'!$A$1:$T$45</definedName>
    <definedName name="Print_Area" localSheetId="12">'2011'!$A$1:$T$45</definedName>
    <definedName name="Print_Area" localSheetId="11">'2012'!$A$1:$T$45</definedName>
    <definedName name="Print_Area" localSheetId="10">'2013'!$A$1:$W$46</definedName>
  </definedNames>
  <calcPr calcId="162913"/>
</workbook>
</file>

<file path=xl/calcChain.xml><?xml version="1.0" encoding="utf-8"?>
<calcChain xmlns="http://schemas.openxmlformats.org/spreadsheetml/2006/main">
  <c r="S8" i="8" l="1"/>
  <c r="S9" i="8"/>
  <c r="S19" i="8" s="1"/>
  <c r="S10" i="8"/>
  <c r="S11" i="8"/>
  <c r="S12" i="8"/>
  <c r="S13" i="8"/>
  <c r="S14" i="8"/>
  <c r="S15" i="8"/>
  <c r="S16" i="8"/>
  <c r="S17" i="8"/>
  <c r="S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20" i="8"/>
  <c r="S21" i="8"/>
  <c r="S22" i="8"/>
  <c r="S23" i="8"/>
  <c r="S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S26" i="8"/>
  <c r="S27" i="8"/>
  <c r="S33" i="8" s="1"/>
  <c r="S28" i="8"/>
  <c r="S29" i="8"/>
  <c r="S30" i="8"/>
  <c r="S31" i="8"/>
  <c r="S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4" i="8"/>
  <c r="S40" i="8" s="1"/>
  <c r="S35" i="8"/>
  <c r="S36" i="8"/>
  <c r="S37" i="8"/>
  <c r="S38" i="8"/>
  <c r="S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8" i="5"/>
  <c r="S9" i="5"/>
  <c r="S10" i="5"/>
  <c r="S11" i="5"/>
  <c r="S12" i="5"/>
  <c r="S13" i="5"/>
  <c r="S14" i="5"/>
  <c r="S15" i="5"/>
  <c r="S16" i="5"/>
  <c r="S17" i="5"/>
  <c r="S18" i="5"/>
  <c r="S19" i="5"/>
  <c r="D20" i="5"/>
  <c r="S20" i="5" s="1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1" i="5"/>
  <c r="S22" i="5"/>
  <c r="S23" i="5"/>
  <c r="S24" i="5"/>
  <c r="S25" i="5"/>
  <c r="D26" i="5"/>
  <c r="E26" i="5"/>
  <c r="F26" i="5"/>
  <c r="S26" i="5" s="1"/>
  <c r="G26" i="5"/>
  <c r="H26" i="5"/>
  <c r="I26" i="5"/>
  <c r="J26" i="5"/>
  <c r="K26" i="5"/>
  <c r="L26" i="5"/>
  <c r="M26" i="5"/>
  <c r="N26" i="5"/>
  <c r="O26" i="5"/>
  <c r="P26" i="5"/>
  <c r="Q26" i="5"/>
  <c r="R26" i="5"/>
  <c r="S27" i="5"/>
  <c r="S28" i="5"/>
  <c r="S29" i="5"/>
  <c r="S30" i="5"/>
  <c r="S31" i="5"/>
  <c r="S32" i="5"/>
  <c r="S33" i="5"/>
  <c r="D34" i="5"/>
  <c r="S34" i="5" s="1"/>
  <c r="E34" i="5"/>
  <c r="F34" i="5"/>
  <c r="G34" i="5"/>
  <c r="H34" i="5"/>
  <c r="I34" i="5"/>
  <c r="J34" i="5"/>
  <c r="K34" i="5"/>
  <c r="L34" i="5"/>
  <c r="M34" i="5"/>
  <c r="M41" i="5" s="1"/>
  <c r="N34" i="5"/>
  <c r="O34" i="5"/>
  <c r="O41" i="5" s="1"/>
  <c r="P34" i="5"/>
  <c r="Q34" i="5"/>
  <c r="Q41" i="5" s="1"/>
  <c r="R34" i="5"/>
  <c r="S36" i="5"/>
  <c r="S37" i="5"/>
  <c r="S38" i="5"/>
  <c r="S39" i="5"/>
  <c r="D40" i="5"/>
  <c r="S40" i="5" s="1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D41" i="5"/>
  <c r="E41" i="5"/>
  <c r="F41" i="5"/>
  <c r="G41" i="5"/>
  <c r="H41" i="5"/>
  <c r="I41" i="5"/>
  <c r="J41" i="5"/>
  <c r="K41" i="5"/>
  <c r="L41" i="5"/>
  <c r="N41" i="5"/>
  <c r="P41" i="5"/>
  <c r="R41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D25" i="4"/>
  <c r="E25" i="4"/>
  <c r="G25" i="4"/>
  <c r="H25" i="4"/>
  <c r="J25" i="4"/>
  <c r="L25" i="4"/>
  <c r="S25" i="4"/>
  <c r="E33" i="4"/>
  <c r="G33" i="4"/>
  <c r="H33" i="4"/>
  <c r="I33" i="4"/>
  <c r="J33" i="4"/>
  <c r="S33" i="4"/>
  <c r="E38" i="4"/>
  <c r="H38" i="4"/>
  <c r="S38" i="4"/>
  <c r="S41" i="5" l="1"/>
  <c r="S41" i="8"/>
</calcChain>
</file>

<file path=xl/sharedStrings.xml><?xml version="1.0" encoding="utf-8"?>
<sst xmlns="http://schemas.openxmlformats.org/spreadsheetml/2006/main" count="1284" uniqueCount="151">
  <si>
    <t>Grupo CEIUAPA</t>
  </si>
  <si>
    <t>Zona de Captura FAO</t>
  </si>
  <si>
    <t>27</t>
  </si>
  <si>
    <t>31</t>
  </si>
  <si>
    <t>34</t>
  </si>
  <si>
    <t>37</t>
  </si>
  <si>
    <t>41</t>
  </si>
  <si>
    <t>47</t>
  </si>
  <si>
    <t>51</t>
  </si>
  <si>
    <t>57</t>
  </si>
  <si>
    <t>77</t>
  </si>
  <si>
    <t>81</t>
  </si>
  <si>
    <t>87</t>
  </si>
  <si>
    <t>Atl.NW</t>
  </si>
  <si>
    <t>Atl.NE</t>
  </si>
  <si>
    <t>Atl.CW</t>
  </si>
  <si>
    <t>Atl.CE</t>
  </si>
  <si>
    <t>Med.</t>
  </si>
  <si>
    <t>Atl.SW</t>
  </si>
  <si>
    <t>Atl.SE</t>
  </si>
  <si>
    <t>Ind.W</t>
  </si>
  <si>
    <t>Ind.E</t>
  </si>
  <si>
    <t>Pac.CE</t>
  </si>
  <si>
    <t>Pac.SW</t>
  </si>
  <si>
    <t>Pac.SE</t>
  </si>
  <si>
    <t>Anguilas</t>
  </si>
  <si>
    <t>Salmones, truchas, eperlanos</t>
  </si>
  <si>
    <t>Sábalos</t>
  </si>
  <si>
    <t>Platijas, halibuts, lenguados</t>
  </si>
  <si>
    <t>Bacalaos, merluzas, eglefinos</t>
  </si>
  <si>
    <t>Peces costeros diversos</t>
  </si>
  <si>
    <t>Peces demersales diversos</t>
  </si>
  <si>
    <t>Arenques, sardinas, anchoas</t>
  </si>
  <si>
    <t>Atunes, bonitos, agujas</t>
  </si>
  <si>
    <t>Peces pelágicos diversos</t>
  </si>
  <si>
    <t>Tiburones, rayas, quimeras</t>
  </si>
  <si>
    <t>Peces marinos no identificados</t>
  </si>
  <si>
    <t>Total peces</t>
  </si>
  <si>
    <t>Cangrejos, centollas</t>
  </si>
  <si>
    <t>Bogavantes, langostas</t>
  </si>
  <si>
    <t>Cangrejos reales, galateidos</t>
  </si>
  <si>
    <t>Gambas, camarones</t>
  </si>
  <si>
    <t>Crustáceos marinos diversos</t>
  </si>
  <si>
    <t>Total crustáceos</t>
  </si>
  <si>
    <t>Orejas de mar, bígaros, estrombos</t>
  </si>
  <si>
    <t>Ostras</t>
  </si>
  <si>
    <t>Mejillones</t>
  </si>
  <si>
    <t>Almejas, berberechos, arcas</t>
  </si>
  <si>
    <t>Calamares, jibias, pulpos</t>
  </si>
  <si>
    <t>Moluscos marinos diversos</t>
  </si>
  <si>
    <t>Total moluscos</t>
  </si>
  <si>
    <t>Erizos de mar y otros equinodermos</t>
  </si>
  <si>
    <t>Invertebrados acuáticos diversos</t>
  </si>
  <si>
    <t>Total otros</t>
  </si>
  <si>
    <t>Total general</t>
  </si>
  <si>
    <t>Atl.Ant.</t>
  </si>
  <si>
    <t>88</t>
  </si>
  <si>
    <t>Vieiras</t>
  </si>
  <si>
    <t>Diversas plantas acuáticas</t>
  </si>
  <si>
    <t>Esturiones, sollos</t>
  </si>
  <si>
    <t>Peces diádromos diversos</t>
  </si>
  <si>
    <t>21</t>
  </si>
  <si>
    <t>48</t>
  </si>
  <si>
    <t>71</t>
  </si>
  <si>
    <t>Ascidias y otros tunicados</t>
  </si>
  <si>
    <t>FUENTE: Subdirección General de Estadística del MARM</t>
  </si>
  <si>
    <t>CEIUAPA: Clasificación Estadística Internacional Uniforme de los Animales y Plantas Acuáticos.</t>
  </si>
  <si>
    <t>Pac.CW</t>
  </si>
  <si>
    <t>Pac.Ant.</t>
  </si>
  <si>
    <t>Algas rojas</t>
  </si>
  <si>
    <t>61</t>
  </si>
  <si>
    <t>Ind.Ant.</t>
  </si>
  <si>
    <t>Pac.CEW</t>
  </si>
  <si>
    <t>Corales</t>
  </si>
  <si>
    <t>58</t>
  </si>
  <si>
    <t>Ant.C</t>
  </si>
  <si>
    <t>Peces de agua dulce diversos</t>
  </si>
  <si>
    <t>0</t>
  </si>
  <si>
    <t>FUENTE: Subdirección General de Estadísticas Agroalimentarias del MAPA</t>
  </si>
  <si>
    <t>Pac.NW</t>
  </si>
  <si>
    <t>Estadísticas pesqueras</t>
  </si>
  <si>
    <t xml:space="preserve">Tabla 1. </t>
  </si>
  <si>
    <t xml:space="preserve">Tabla 2. </t>
  </si>
  <si>
    <t>Tabla 3.</t>
  </si>
  <si>
    <t>Tabla 4.</t>
  </si>
  <si>
    <t>Tabla 5.</t>
  </si>
  <si>
    <t>Tabla 6.</t>
  </si>
  <si>
    <t>Tabla 7.</t>
  </si>
  <si>
    <t>Capturas de pesca marítima</t>
  </si>
  <si>
    <t>Total Peso vivo (t)</t>
  </si>
  <si>
    <t>Total Peso vivo  (t)</t>
  </si>
  <si>
    <t>Capturas de buques españoles. Peso vivo, por zona de captura y grupo de la CEIUAPA</t>
  </si>
  <si>
    <t>Año 2009. Capturas de buques españoles. Peso vivo, por zona de captura y grupo de la CEIUAPA</t>
  </si>
  <si>
    <t>Año 2008. Capturas de buques españoles. Peso vivo, por zona de captura y grupo de la CEIUAPA</t>
  </si>
  <si>
    <t>Año 2007. Capturas de buques españoles. Peso vivo, por zona de captura y grupo de la CEIUAPA</t>
  </si>
  <si>
    <t>Año 2006. Capturas de buques españoles. Peso vivo, por zona de captura y grupo de la CEIUAPA</t>
  </si>
  <si>
    <t>Año 2005. Capturas de buques españoles. Peso vivo, por zona de captura y grupo de la CEIUAPA</t>
  </si>
  <si>
    <t>Año 2004. Capturas de buques españoles. Peso vivo, por zona de captura y grupo de la CEIUAPA</t>
  </si>
  <si>
    <t>Año 2010. Capturas de buques españoles. Peso vivo, por zona de captura y grupo de la CEIUAPA</t>
  </si>
  <si>
    <t>CAPTURAS DE BUQUES ESPAÑOLES. PESO VIVO (en t), POR ZONA DE CAPTURA Y GRUPO DE LA CEIUAPA. Año 2010</t>
  </si>
  <si>
    <t>CAPTURAS DE BUQUES ESPAÑOLES. PESO VIVO (en t), POR ZONA DE CAPTURA Y GRUPO DE LA CEIUAPA. Año 2009</t>
  </si>
  <si>
    <t>CAPTURAS DE BUQUES ESPAÑOLES. PESO VIVO (en t), POR ZONA DE CAPTURA Y GRUPO DE LA CEIUAPA. Año 2008</t>
  </si>
  <si>
    <t>CAPTURAS DE BUQUES ESPAÑOLES. PESO VIVO (en t), POR ZONA DE CAPTURA Y GRUPO DE LA CEIUAPA. Año 2007</t>
  </si>
  <si>
    <t>CAPTURAS DE BUQUES ESPAÑOLES. PESO VIVO (en t), POR ZONA DE CAPTURA Y GRUPO DE LA CEIUAPA. Año 2006</t>
  </si>
  <si>
    <t>CAPTURAS DE BUQUES ESPAÑOLES. PESO VIVO (en t), POR ZONA DE CAPTURA Y GRUPO DE LA CEIUAPA. Año 2005</t>
  </si>
  <si>
    <t>CAPTURAS DE BUQUES ESPAÑOLES. PESO VIVO (en t), POR ZONA DE CAPTURA Y GRUPO DE LA CEIUAPA. Año 2004</t>
  </si>
  <si>
    <t>Tabla 8.</t>
  </si>
  <si>
    <t>Año 2011. Capturas de buques españoles. Peso vivo, por zona de captura y grupo de la CEIUAPA</t>
  </si>
  <si>
    <t>CAPTURAS DE BUQUES ESPAÑOLES. PESO VIVO (en t), POR ZONA DE CAPTURA Y GRUPO DE LA CEIUAPA. Año 2011</t>
  </si>
  <si>
    <t>FUENTE: Estadísticas de Pesca Marítima</t>
  </si>
  <si>
    <t>CAPTURAS DE BUQUES ESPAÑOLES. PESO VIVO (en t), POR ZONA DE CAPTURA Y GRUPO DE LA CEIUAPA. Año 2012</t>
  </si>
  <si>
    <t>Tabla 9.</t>
  </si>
  <si>
    <t>Año 2012. Capturas de buques españoles. Peso vivo, por zona de captura y grupo de la CEIUAPA</t>
  </si>
  <si>
    <t>CAPTURAS DE BUQUES ESPAÑOLES. PESO VIVO (en t), POR ZONA DE CAPTURA Y GRUPO DE LA CEIUAPA. Año 2013</t>
  </si>
  <si>
    <t>Pac.NE</t>
  </si>
  <si>
    <t>Crustáceos de agua dulce</t>
  </si>
  <si>
    <t>Tabla 10.</t>
  </si>
  <si>
    <t>Año 2013. Capturas de buques españoles. Peso vivo, por zona de captura y grupo de la CEIUAPA</t>
  </si>
  <si>
    <t>CAPTURAS DE BUQUES ESPAÑOLES. PESO VIVO (en t), POR ZONA DE CAPTURA Y GRUPO DE LA CEIUAPA. Año 2014</t>
  </si>
  <si>
    <t>Tabla 11.</t>
  </si>
  <si>
    <t>Año 2014. Capturas de buques españoles. Peso vivo, por zona de captura y grupo de la CEIUAPA</t>
  </si>
  <si>
    <t>Algas pardas</t>
  </si>
  <si>
    <t>Algas verdes</t>
  </si>
  <si>
    <t>CAPTURAS DE BUQUES ESPAÑOLES. PESO VIVO (en t), POR ZONA DE CAPTURA Y GRUPO DE LA CEIUAPA. Año 2015</t>
  </si>
  <si>
    <t>Tabla 12.</t>
  </si>
  <si>
    <t>Año 2015. Capturas de buques españoles. Peso vivo, por zona de captura y grupo de la CEIUAPA</t>
  </si>
  <si>
    <t>CAPTURAS DE BUQUES ESPAÑOLES. PESO VIVO (en t), POR ZONA DE CAPTURA Y GRUPO DE LA CEIUAPA. Año 2016</t>
  </si>
  <si>
    <t>Esponjas</t>
  </si>
  <si>
    <t>Tabla 13.</t>
  </si>
  <si>
    <t>Año 2016. Capturas de buques españoles. Peso vivo, por zona de captura y grupo de la CEIUAPA</t>
  </si>
  <si>
    <t>CAPTURAS DE BUQUES ESPAÑOLES. PESO VIVO (en t), POR ZONA DE CAPTURA Y GRUPO DE LA CEIUAPA. Año 2017</t>
  </si>
  <si>
    <t>Tabla 14.</t>
  </si>
  <si>
    <t>Año 2017. Capturas de buques españoles. Peso vivo, por zona de captura y grupo de la CEIUAPA</t>
  </si>
  <si>
    <t>CAPTURAS DE BUQUES ESPAÑOLES. PESO VIVO (en t), POR ZONA DE CAPTURA Y GRUPO DE LA CEIUAPA. Año 2018</t>
  </si>
  <si>
    <t>Tabla 15.</t>
  </si>
  <si>
    <t>Año 2018. Capturas de buques españoles. Peso vivo, por zona de captura y grupo de la CEIUAPA</t>
  </si>
  <si>
    <t>CAPTURAS DE BUQUES ESPAÑOLES. PESO VIVO (en t), POR ZONA DE CAPTURA Y GRUPO DE LA CEIUAPA. Año 2019</t>
  </si>
  <si>
    <t>Tabla 16.</t>
  </si>
  <si>
    <t>Año 2019. Capturas de buques españoles. Peso vivo, por zona de captura y grupo de la CEIUAPA</t>
  </si>
  <si>
    <t>CAPTURAS DE BUQUES ESPAÑOLES. PESO VIVO (en t), POR ZONA DE CAPTURA Y GRUPO DE LA CEIUAPA. Año 2020</t>
  </si>
  <si>
    <t>Krill, Crustáceos planctónicos</t>
  </si>
  <si>
    <t>Tabla 17.</t>
  </si>
  <si>
    <t>Año 2020. Capturas de buques españoles. Peso vivo, por zona de captura y grupo de la CEIUAPA</t>
  </si>
  <si>
    <t>CAPTURAS DE BUQUES ESPAÑOLES. PESO VIVO (en t), POR ZONA DE CAPTURA Y GRUPO DE LA CEIUAPA. Año 2021</t>
  </si>
  <si>
    <t>Perlas, Madreperlas, Cconchas</t>
  </si>
  <si>
    <t>Tabla 18.</t>
  </si>
  <si>
    <t>Año 2021. Capturas de buques españoles. Peso vivo, por zona de captura y grupo de la CEIUAPA</t>
  </si>
  <si>
    <t>Krill, crustáceos planctónicos</t>
  </si>
  <si>
    <t>CAPTURAS DE BUQUES ESPAÑOLES. PESO VIVO (en t), POR ZONA DE CAPTURA Y GRUPO DE LA CEIUAPA. Año 2022</t>
  </si>
  <si>
    <t>Tabla 19.</t>
  </si>
  <si>
    <t>Año 2022. Capturas de buques españoles. Peso vivo, por zona de captura y grupo de la CEIUAPA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</si>
</sst>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3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0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8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8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/>
    <xf numFmtId="0" fontId="10" fillId="0" borderId="0" xfId="0" applyFont="1" applyFill="1"/>
    <xf numFmtId="0" fontId="0" fillId="0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Border="1"/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4" fillId="0" borderId="16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17" xfId="3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7" xfId="0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19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8" xfId="0" applyFill="1" applyBorder="1" applyAlignment="1"/>
    <xf numFmtId="0" fontId="9" fillId="0" borderId="38" xfId="0" applyFont="1" applyFill="1" applyBorder="1" applyAlignment="1"/>
    <xf numFmtId="0" fontId="0" fillId="0" borderId="22" xfId="0" applyFill="1" applyBorder="1" applyAlignment="1">
      <alignment horizontal="center" wrapText="1"/>
    </xf>
    <xf numFmtId="0" fontId="9" fillId="0" borderId="23" xfId="0" applyFont="1" applyFill="1" applyBorder="1" applyAlignment="1"/>
    <xf numFmtId="0" fontId="0" fillId="0" borderId="24" xfId="0" applyFill="1" applyBorder="1" applyAlignment="1">
      <alignment horizontal="center" wrapText="1"/>
    </xf>
    <xf numFmtId="0" fontId="0" fillId="0" borderId="36" xfId="0" applyFill="1" applyBorder="1" applyAlignment="1"/>
    <xf numFmtId="0" fontId="9" fillId="0" borderId="20" xfId="0" applyFont="1" applyFill="1" applyBorder="1" applyAlignment="1">
      <alignment horizontal="left" vertical="center"/>
    </xf>
    <xf numFmtId="0" fontId="0" fillId="0" borderId="38" xfId="0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0" fillId="0" borderId="41" xfId="0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64" fontId="8" fillId="3" borderId="49" xfId="0" applyNumberFormat="1" applyFont="1" applyFill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8" fillId="3" borderId="52" xfId="0" applyNumberFormat="1" applyFont="1" applyFill="1" applyBorder="1" applyAlignment="1">
      <alignment horizontal="right" vertical="center"/>
    </xf>
    <xf numFmtId="3" fontId="8" fillId="3" borderId="49" xfId="0" applyNumberFormat="1" applyFont="1" applyFill="1" applyBorder="1" applyAlignment="1">
      <alignment horizontal="right" vertical="center"/>
    </xf>
    <xf numFmtId="164" fontId="0" fillId="0" borderId="50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3" fontId="8" fillId="2" borderId="53" xfId="0" applyNumberFormat="1" applyFont="1" applyFill="1" applyBorder="1" applyAlignment="1">
      <alignment horizontal="right" vertical="center"/>
    </xf>
    <xf numFmtId="3" fontId="8" fillId="2" borderId="54" xfId="0" applyNumberFormat="1" applyFont="1" applyFill="1" applyBorder="1" applyAlignment="1">
      <alignment horizontal="right" vertical="center"/>
    </xf>
    <xf numFmtId="3" fontId="8" fillId="2" borderId="55" xfId="0" applyNumberFormat="1" applyFont="1" applyFill="1" applyBorder="1" applyAlignment="1">
      <alignment horizontal="right" vertical="center"/>
    </xf>
    <xf numFmtId="3" fontId="8" fillId="2" borderId="56" xfId="0" applyNumberFormat="1" applyFont="1" applyFill="1" applyBorder="1" applyAlignment="1">
      <alignment horizontal="right" vertical="center"/>
    </xf>
    <xf numFmtId="4" fontId="0" fillId="0" borderId="50" xfId="0" applyNumberFormat="1" applyBorder="1" applyAlignment="1">
      <alignment horizontal="right" vertical="center"/>
    </xf>
    <xf numFmtId="3" fontId="8" fillId="2" borderId="57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164" fontId="8" fillId="3" borderId="52" xfId="0" applyNumberFormat="1" applyFont="1" applyFill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3" fontId="8" fillId="2" borderId="59" xfId="0" applyNumberFormat="1" applyFont="1" applyFill="1" applyBorder="1" applyAlignment="1">
      <alignment horizontal="right" vertical="center"/>
    </xf>
    <xf numFmtId="3" fontId="8" fillId="4" borderId="60" xfId="0" applyNumberFormat="1" applyFont="1" applyFill="1" applyBorder="1" applyAlignment="1">
      <alignment horizontal="right" vertical="center" wrapText="1"/>
    </xf>
    <xf numFmtId="3" fontId="8" fillId="4" borderId="61" xfId="0" applyNumberFormat="1" applyFont="1" applyFill="1" applyBorder="1" applyAlignment="1">
      <alignment horizontal="right" vertical="center" wrapText="1"/>
    </xf>
    <xf numFmtId="3" fontId="8" fillId="4" borderId="62" xfId="0" applyNumberFormat="1" applyFont="1" applyFill="1" applyBorder="1" applyAlignment="1">
      <alignment horizontal="right" vertical="center" wrapText="1"/>
    </xf>
    <xf numFmtId="3" fontId="8" fillId="4" borderId="63" xfId="0" applyNumberFormat="1" applyFont="1" applyFill="1" applyBorder="1" applyAlignment="1">
      <alignment horizontal="righ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65" xfId="0" applyNumberFormat="1" applyBorder="1" applyAlignment="1">
      <alignment horizontal="right" vertical="center"/>
    </xf>
    <xf numFmtId="3" fontId="0" fillId="0" borderId="66" xfId="0" applyNumberFormat="1" applyBorder="1" applyAlignment="1">
      <alignment horizontal="right" vertical="center"/>
    </xf>
    <xf numFmtId="3" fontId="0" fillId="0" borderId="67" xfId="0" applyNumberFormat="1" applyBorder="1" applyAlignment="1">
      <alignment horizontal="right" vertical="center"/>
    </xf>
    <xf numFmtId="3" fontId="0" fillId="0" borderId="68" xfId="0" applyNumberFormat="1" applyBorder="1" applyAlignment="1">
      <alignment horizontal="right" vertical="center"/>
    </xf>
    <xf numFmtId="3" fontId="0" fillId="0" borderId="69" xfId="0" applyNumberFormat="1" applyBorder="1" applyAlignment="1">
      <alignment horizontal="right" vertical="center"/>
    </xf>
    <xf numFmtId="3" fontId="0" fillId="0" borderId="70" xfId="0" applyNumberFormat="1" applyBorder="1" applyAlignment="1">
      <alignment horizontal="right" vertical="center"/>
    </xf>
    <xf numFmtId="3" fontId="0" fillId="0" borderId="71" xfId="0" applyNumberFormat="1" applyBorder="1" applyAlignment="1">
      <alignment horizontal="right" vertical="center"/>
    </xf>
    <xf numFmtId="3" fontId="8" fillId="3" borderId="72" xfId="0" applyNumberFormat="1" applyFont="1" applyFill="1" applyBorder="1" applyAlignment="1">
      <alignment horizontal="right" vertical="center"/>
    </xf>
    <xf numFmtId="3" fontId="0" fillId="0" borderId="73" xfId="0" applyNumberFormat="1" applyBorder="1" applyAlignment="1">
      <alignment horizontal="right" vertical="center"/>
    </xf>
    <xf numFmtId="3" fontId="0" fillId="0" borderId="74" xfId="0" applyNumberFormat="1" applyBorder="1" applyAlignment="1">
      <alignment horizontal="right" vertical="center"/>
    </xf>
    <xf numFmtId="3" fontId="0" fillId="0" borderId="75" xfId="0" applyNumberFormat="1" applyBorder="1" applyAlignment="1">
      <alignment horizontal="right" vertical="center"/>
    </xf>
    <xf numFmtId="3" fontId="8" fillId="3" borderId="76" xfId="0" applyNumberFormat="1" applyFont="1" applyFill="1" applyBorder="1" applyAlignment="1">
      <alignment horizontal="right" vertical="center"/>
    </xf>
    <xf numFmtId="3" fontId="0" fillId="0" borderId="77" xfId="0" applyNumberFormat="1" applyBorder="1" applyAlignment="1">
      <alignment horizontal="right" vertical="center"/>
    </xf>
    <xf numFmtId="3" fontId="0" fillId="0" borderId="78" xfId="0" applyNumberFormat="1" applyBorder="1" applyAlignment="1">
      <alignment horizontal="right" vertical="center"/>
    </xf>
    <xf numFmtId="3" fontId="0" fillId="0" borderId="79" xfId="0" applyNumberFormat="1" applyBorder="1" applyAlignment="1">
      <alignment horizontal="right" vertical="center"/>
    </xf>
    <xf numFmtId="3" fontId="8" fillId="2" borderId="80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81" xfId="0" applyNumberFormat="1" applyFont="1" applyFill="1" applyBorder="1" applyAlignment="1">
      <alignment horizontal="right" vertical="center"/>
    </xf>
    <xf numFmtId="3" fontId="8" fillId="4" borderId="82" xfId="0" applyNumberFormat="1" applyFont="1" applyFill="1" applyBorder="1" applyAlignment="1">
      <alignment horizontal="right" vertical="center" wrapText="1"/>
    </xf>
    <xf numFmtId="3" fontId="8" fillId="4" borderId="83" xfId="0" applyNumberFormat="1" applyFont="1" applyFill="1" applyBorder="1" applyAlignment="1">
      <alignment horizontal="right" vertical="center" wrapText="1"/>
    </xf>
    <xf numFmtId="3" fontId="8" fillId="4" borderId="84" xfId="0" applyNumberFormat="1" applyFont="1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49" fontId="0" fillId="0" borderId="74" xfId="0" applyNumberFormat="1" applyBorder="1" applyAlignment="1">
      <alignment horizontal="right" vertical="center"/>
    </xf>
    <xf numFmtId="0" fontId="0" fillId="0" borderId="65" xfId="0" applyFill="1" applyBorder="1" applyAlignment="1">
      <alignment horizontal="right" vertical="center" wrapText="1"/>
    </xf>
    <xf numFmtId="0" fontId="0" fillId="0" borderId="74" xfId="0" applyFill="1" applyBorder="1" applyAlignment="1">
      <alignment horizontal="right" vertical="center" wrapText="1"/>
    </xf>
    <xf numFmtId="0" fontId="0" fillId="0" borderId="85" xfId="0" applyFill="1" applyBorder="1" applyAlignment="1">
      <alignment horizontal="right" vertical="center" wrapText="1"/>
    </xf>
    <xf numFmtId="0" fontId="0" fillId="0" borderId="86" xfId="0" applyFill="1" applyBorder="1" applyAlignment="1">
      <alignment horizontal="right" vertical="center" wrapText="1"/>
    </xf>
    <xf numFmtId="49" fontId="8" fillId="3" borderId="49" xfId="0" applyNumberFormat="1" applyFont="1" applyFill="1" applyBorder="1" applyAlignment="1">
      <alignment horizontal="right" vertical="center"/>
    </xf>
    <xf numFmtId="3" fontId="0" fillId="0" borderId="87" xfId="0" applyNumberFormat="1" applyBorder="1" applyAlignment="1">
      <alignment horizontal="right" vertical="center"/>
    </xf>
    <xf numFmtId="3" fontId="0" fillId="0" borderId="88" xfId="0" applyNumberFormat="1" applyBorder="1" applyAlignment="1">
      <alignment horizontal="right" vertical="center"/>
    </xf>
    <xf numFmtId="3" fontId="0" fillId="0" borderId="89" xfId="0" applyNumberFormat="1" applyBorder="1" applyAlignment="1">
      <alignment horizontal="right" vertical="center"/>
    </xf>
    <xf numFmtId="3" fontId="0" fillId="0" borderId="90" xfId="0" applyNumberFormat="1" applyBorder="1" applyAlignment="1">
      <alignment horizontal="right" vertical="center"/>
    </xf>
    <xf numFmtId="3" fontId="0" fillId="0" borderId="91" xfId="0" applyNumberFormat="1" applyBorder="1" applyAlignment="1">
      <alignment horizontal="right" vertical="center"/>
    </xf>
    <xf numFmtId="3" fontId="8" fillId="3" borderId="92" xfId="0" applyNumberFormat="1" applyFont="1" applyFill="1" applyBorder="1" applyAlignment="1">
      <alignment horizontal="right" vertical="center"/>
    </xf>
    <xf numFmtId="3" fontId="8" fillId="2" borderId="93" xfId="0" applyNumberFormat="1" applyFont="1" applyFill="1" applyBorder="1" applyAlignment="1">
      <alignment horizontal="right" vertical="center"/>
    </xf>
    <xf numFmtId="3" fontId="8" fillId="3" borderId="88" xfId="0" applyNumberFormat="1" applyFont="1" applyFill="1" applyBorder="1" applyAlignment="1">
      <alignment horizontal="right" vertical="center"/>
    </xf>
    <xf numFmtId="3" fontId="8" fillId="3" borderId="51" xfId="0" applyNumberFormat="1" applyFont="1" applyFill="1" applyBorder="1" applyAlignment="1">
      <alignment horizontal="right" vertical="center"/>
    </xf>
    <xf numFmtId="3" fontId="8" fillId="3" borderId="94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2" borderId="95" xfId="0" applyNumberFormat="1" applyFont="1" applyFill="1" applyBorder="1" applyAlignment="1">
      <alignment horizontal="right" vertical="center"/>
    </xf>
    <xf numFmtId="3" fontId="8" fillId="2" borderId="96" xfId="0" applyNumberFormat="1" applyFont="1" applyFill="1" applyBorder="1" applyAlignment="1">
      <alignment horizontal="right" vertical="center"/>
    </xf>
    <xf numFmtId="3" fontId="8" fillId="4" borderId="97" xfId="0" applyNumberFormat="1" applyFont="1" applyFill="1" applyBorder="1" applyAlignment="1">
      <alignment horizontal="right" vertical="center" wrapText="1"/>
    </xf>
    <xf numFmtId="3" fontId="8" fillId="4" borderId="98" xfId="0" applyNumberFormat="1" applyFont="1" applyFill="1" applyBorder="1" applyAlignment="1">
      <alignment horizontal="right" vertical="center" wrapText="1"/>
    </xf>
    <xf numFmtId="3" fontId="8" fillId="4" borderId="99" xfId="0" applyNumberFormat="1" applyFont="1" applyFill="1" applyBorder="1" applyAlignment="1">
      <alignment horizontal="right" vertical="center" wrapText="1"/>
    </xf>
    <xf numFmtId="3" fontId="8" fillId="4" borderId="84" xfId="0" applyNumberFormat="1" applyFont="1" applyFill="1" applyBorder="1" applyAlignment="1">
      <alignment horizontal="right" vertical="center" wrapText="1"/>
    </xf>
    <xf numFmtId="49" fontId="0" fillId="0" borderId="65" xfId="0" applyNumberFormat="1" applyBorder="1" applyAlignment="1">
      <alignment horizontal="right" vertical="center"/>
    </xf>
    <xf numFmtId="49" fontId="8" fillId="3" borderId="100" xfId="0" applyNumberFormat="1" applyFont="1" applyFill="1" applyBorder="1" applyAlignment="1">
      <alignment horizontal="right" vertical="center" wrapText="1"/>
    </xf>
    <xf numFmtId="49" fontId="0" fillId="0" borderId="50" xfId="0" applyNumberFormat="1" applyBorder="1" applyAlignment="1">
      <alignment horizontal="right" vertical="center"/>
    </xf>
    <xf numFmtId="49" fontId="8" fillId="3" borderId="52" xfId="0" applyNumberFormat="1" applyFont="1" applyFill="1" applyBorder="1" applyAlignment="1">
      <alignment horizontal="right" vertical="center" wrapText="1"/>
    </xf>
    <xf numFmtId="3" fontId="0" fillId="0" borderId="101" xfId="0" applyNumberFormat="1" applyBorder="1" applyAlignment="1">
      <alignment horizontal="right" vertical="center"/>
    </xf>
    <xf numFmtId="3" fontId="8" fillId="3" borderId="102" xfId="0" applyNumberFormat="1" applyFont="1" applyFill="1" applyBorder="1" applyAlignment="1">
      <alignment horizontal="right" vertical="center"/>
    </xf>
    <xf numFmtId="3" fontId="8" fillId="2" borderId="103" xfId="0" applyNumberFormat="1" applyFont="1" applyFill="1" applyBorder="1" applyAlignment="1">
      <alignment horizontal="right" vertical="center"/>
    </xf>
    <xf numFmtId="3" fontId="0" fillId="0" borderId="104" xfId="0" applyNumberFormat="1" applyBorder="1" applyAlignment="1">
      <alignment horizontal="right" vertical="center"/>
    </xf>
    <xf numFmtId="3" fontId="0" fillId="0" borderId="105" xfId="0" applyNumberFormat="1" applyBorder="1" applyAlignment="1">
      <alignment horizontal="right" vertical="center"/>
    </xf>
    <xf numFmtId="3" fontId="8" fillId="2" borderId="106" xfId="0" applyNumberFormat="1" applyFont="1" applyFill="1" applyBorder="1" applyAlignment="1">
      <alignment horizontal="right" vertical="center"/>
    </xf>
    <xf numFmtId="3" fontId="8" fillId="3" borderId="106" xfId="0" applyNumberFormat="1" applyFont="1" applyFill="1" applyBorder="1" applyAlignment="1">
      <alignment horizontal="right" vertical="center"/>
    </xf>
    <xf numFmtId="3" fontId="0" fillId="0" borderId="107" xfId="0" applyNumberFormat="1" applyBorder="1" applyAlignment="1">
      <alignment horizontal="right" vertical="center"/>
    </xf>
    <xf numFmtId="3" fontId="8" fillId="3" borderId="108" xfId="0" applyNumberFormat="1" applyFont="1" applyFill="1" applyBorder="1" applyAlignment="1">
      <alignment horizontal="right" vertical="center"/>
    </xf>
    <xf numFmtId="3" fontId="8" fillId="2" borderId="109" xfId="0" applyNumberFormat="1" applyFont="1" applyFill="1" applyBorder="1" applyAlignment="1">
      <alignment horizontal="right" vertical="center"/>
    </xf>
    <xf numFmtId="3" fontId="8" fillId="4" borderId="110" xfId="0" applyNumberFormat="1" applyFont="1" applyFill="1" applyBorder="1" applyAlignment="1">
      <alignment horizontal="right" vertical="center" wrapText="1"/>
    </xf>
    <xf numFmtId="3" fontId="8" fillId="3" borderId="100" xfId="0" applyNumberFormat="1" applyFont="1" applyFill="1" applyBorder="1" applyAlignment="1">
      <alignment horizontal="right" vertical="center"/>
    </xf>
    <xf numFmtId="3" fontId="8" fillId="3" borderId="111" xfId="0" applyNumberFormat="1" applyFont="1" applyFill="1" applyBorder="1" applyAlignment="1">
      <alignment horizontal="right" vertical="center"/>
    </xf>
    <xf numFmtId="3" fontId="0" fillId="0" borderId="112" xfId="0" applyNumberFormat="1" applyBorder="1" applyAlignment="1">
      <alignment horizontal="right" vertical="center"/>
    </xf>
    <xf numFmtId="3" fontId="0" fillId="0" borderId="113" xfId="0" applyNumberFormat="1" applyBorder="1" applyAlignment="1">
      <alignment horizontal="right" vertical="center"/>
    </xf>
    <xf numFmtId="3" fontId="8" fillId="2" borderId="105" xfId="0" applyNumberFormat="1" applyFont="1" applyFill="1" applyBorder="1" applyAlignment="1">
      <alignment horizontal="right" vertical="center"/>
    </xf>
    <xf numFmtId="3" fontId="8" fillId="2" borderId="114" xfId="0" applyNumberFormat="1" applyFont="1" applyFill="1" applyBorder="1" applyAlignment="1">
      <alignment horizontal="right" vertical="center"/>
    </xf>
    <xf numFmtId="3" fontId="8" fillId="4" borderId="115" xfId="0" applyNumberFormat="1" applyFont="1" applyFill="1" applyBorder="1" applyAlignment="1">
      <alignment horizontal="right" vertical="center" wrapText="1"/>
    </xf>
    <xf numFmtId="3" fontId="8" fillId="4" borderId="116" xfId="0" applyNumberFormat="1" applyFont="1" applyFill="1" applyBorder="1" applyAlignment="1">
      <alignment horizontal="right" vertical="center" wrapText="1"/>
    </xf>
    <xf numFmtId="3" fontId="8" fillId="4" borderId="117" xfId="0" applyNumberFormat="1" applyFont="1" applyFill="1" applyBorder="1" applyAlignment="1">
      <alignment horizontal="right" vertical="center" wrapText="1"/>
    </xf>
    <xf numFmtId="3" fontId="0" fillId="0" borderId="118" xfId="0" applyNumberFormat="1" applyBorder="1" applyAlignment="1">
      <alignment horizontal="right" vertical="center"/>
    </xf>
    <xf numFmtId="3" fontId="0" fillId="0" borderId="64" xfId="0" applyNumberFormat="1" applyBorder="1" applyAlignment="1">
      <alignment horizontal="right" vertical="center" wrapText="1"/>
    </xf>
    <xf numFmtId="3" fontId="0" fillId="0" borderId="65" xfId="0" applyNumberFormat="1" applyBorder="1" applyAlignment="1">
      <alignment horizontal="right" vertical="center" wrapText="1"/>
    </xf>
    <xf numFmtId="3" fontId="0" fillId="0" borderId="66" xfId="0" applyNumberFormat="1" applyBorder="1" applyAlignment="1">
      <alignment horizontal="right" vertical="center" wrapText="1"/>
    </xf>
    <xf numFmtId="3" fontId="0" fillId="0" borderId="67" xfId="0" applyNumberFormat="1" applyBorder="1" applyAlignment="1">
      <alignment horizontal="right" vertical="center" wrapText="1"/>
    </xf>
    <xf numFmtId="3" fontId="0" fillId="0" borderId="50" xfId="0" applyNumberFormat="1" applyBorder="1" applyAlignment="1">
      <alignment horizontal="right" vertical="center" wrapText="1"/>
    </xf>
    <xf numFmtId="3" fontId="0" fillId="0" borderId="68" xfId="0" applyNumberFormat="1" applyBorder="1" applyAlignment="1">
      <alignment horizontal="right" vertical="center" wrapText="1"/>
    </xf>
    <xf numFmtId="3" fontId="0" fillId="0" borderId="77" xfId="0" applyNumberFormat="1" applyBorder="1" applyAlignment="1">
      <alignment horizontal="right" vertical="center" wrapText="1"/>
    </xf>
    <xf numFmtId="3" fontId="0" fillId="0" borderId="78" xfId="0" applyNumberFormat="1" applyBorder="1" applyAlignment="1">
      <alignment horizontal="right" vertical="center" wrapText="1"/>
    </xf>
    <xf numFmtId="3" fontId="0" fillId="0" borderId="79" xfId="0" applyNumberFormat="1" applyBorder="1" applyAlignment="1">
      <alignment horizontal="right" vertical="center" wrapText="1"/>
    </xf>
    <xf numFmtId="3" fontId="0" fillId="0" borderId="112" xfId="0" applyNumberFormat="1" applyBorder="1" applyAlignment="1">
      <alignment horizontal="right" vertical="center" wrapText="1"/>
    </xf>
    <xf numFmtId="3" fontId="0" fillId="0" borderId="104" xfId="0" applyNumberFormat="1" applyBorder="1" applyAlignment="1">
      <alignment horizontal="right" vertical="center" wrapText="1"/>
    </xf>
    <xf numFmtId="3" fontId="0" fillId="0" borderId="113" xfId="0" applyNumberFormat="1" applyBorder="1" applyAlignment="1">
      <alignment horizontal="right" vertical="center" wrapText="1"/>
    </xf>
    <xf numFmtId="3" fontId="8" fillId="2" borderId="119" xfId="0" applyNumberFormat="1" applyFont="1" applyFill="1" applyBorder="1" applyAlignment="1">
      <alignment horizontal="right" vertical="center"/>
    </xf>
    <xf numFmtId="3" fontId="8" fillId="2" borderId="119" xfId="0" applyNumberFormat="1" applyFont="1" applyFill="1" applyBorder="1" applyAlignment="1">
      <alignment horizontal="right"/>
    </xf>
    <xf numFmtId="3" fontId="8" fillId="2" borderId="105" xfId="0" applyNumberFormat="1" applyFont="1" applyFill="1" applyBorder="1" applyAlignment="1">
      <alignment horizontal="right"/>
    </xf>
    <xf numFmtId="3" fontId="8" fillId="2" borderId="114" xfId="0" applyNumberFormat="1" applyFont="1" applyFill="1" applyBorder="1" applyAlignment="1">
      <alignment horizontal="right"/>
    </xf>
    <xf numFmtId="3" fontId="8" fillId="2" borderId="56" xfId="0" applyNumberFormat="1" applyFont="1" applyFill="1" applyBorder="1" applyAlignment="1">
      <alignment horizontal="right"/>
    </xf>
    <xf numFmtId="164" fontId="8" fillId="5" borderId="49" xfId="0" applyNumberFormat="1" applyFont="1" applyFill="1" applyBorder="1" applyAlignment="1">
      <alignment horizontal="right" vertical="center"/>
    </xf>
    <xf numFmtId="3" fontId="8" fillId="5" borderId="52" xfId="0" applyNumberFormat="1" applyFont="1" applyFill="1" applyBorder="1" applyAlignment="1">
      <alignment horizontal="right" vertical="center"/>
    </xf>
    <xf numFmtId="3" fontId="8" fillId="5" borderId="49" xfId="0" applyNumberFormat="1" applyFont="1" applyFill="1" applyBorder="1" applyAlignment="1">
      <alignment horizontal="right" vertical="center"/>
    </xf>
    <xf numFmtId="164" fontId="8" fillId="5" borderId="52" xfId="0" applyNumberFormat="1" applyFont="1" applyFill="1" applyBorder="1" applyAlignment="1">
      <alignment horizontal="right" vertical="center"/>
    </xf>
    <xf numFmtId="3" fontId="8" fillId="6" borderId="60" xfId="0" applyNumberFormat="1" applyFont="1" applyFill="1" applyBorder="1" applyAlignment="1">
      <alignment horizontal="right" vertical="center" wrapText="1"/>
    </xf>
    <xf numFmtId="3" fontId="8" fillId="6" borderId="61" xfId="0" applyNumberFormat="1" applyFont="1" applyFill="1" applyBorder="1" applyAlignment="1">
      <alignment horizontal="right" vertical="center" wrapText="1"/>
    </xf>
    <xf numFmtId="3" fontId="8" fillId="6" borderId="62" xfId="0" applyNumberFormat="1" applyFont="1" applyFill="1" applyBorder="1" applyAlignment="1">
      <alignment horizontal="right" vertical="center" wrapText="1"/>
    </xf>
    <xf numFmtId="3" fontId="8" fillId="6" borderId="63" xfId="0" applyNumberFormat="1" applyFont="1" applyFill="1" applyBorder="1" applyAlignment="1">
      <alignment horizontal="right" vertical="center" wrapText="1"/>
    </xf>
    <xf numFmtId="0" fontId="9" fillId="0" borderId="19" xfId="2" applyFill="1" applyBorder="1" applyAlignment="1">
      <alignment horizontal="center" wrapText="1"/>
    </xf>
    <xf numFmtId="0" fontId="9" fillId="0" borderId="20" xfId="2" applyFont="1" applyFill="1" applyBorder="1" applyAlignment="1">
      <alignment horizontal="left"/>
    </xf>
    <xf numFmtId="0" fontId="9" fillId="0" borderId="21" xfId="2" applyFill="1" applyBorder="1" applyAlignment="1">
      <alignment horizontal="center" wrapText="1"/>
    </xf>
    <xf numFmtId="0" fontId="9" fillId="0" borderId="38" xfId="2" applyFill="1" applyBorder="1" applyAlignment="1"/>
    <xf numFmtId="0" fontId="9" fillId="0" borderId="38" xfId="2" applyFont="1" applyFill="1" applyBorder="1" applyAlignment="1"/>
    <xf numFmtId="0" fontId="9" fillId="0" borderId="22" xfId="2" applyFill="1" applyBorder="1" applyAlignment="1">
      <alignment horizontal="center" wrapText="1"/>
    </xf>
    <xf numFmtId="0" fontId="9" fillId="0" borderId="23" xfId="2" applyFont="1" applyFill="1" applyBorder="1" applyAlignment="1"/>
    <xf numFmtId="0" fontId="9" fillId="0" borderId="23" xfId="2" applyFont="1" applyFill="1" applyBorder="1" applyAlignment="1">
      <alignment horizontal="left"/>
    </xf>
    <xf numFmtId="0" fontId="9" fillId="0" borderId="24" xfId="2" applyFill="1" applyBorder="1" applyAlignment="1">
      <alignment horizontal="center" wrapText="1"/>
    </xf>
    <xf numFmtId="0" fontId="9" fillId="0" borderId="36" xfId="2" applyFill="1" applyBorder="1" applyAlignment="1"/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8" fillId="5" borderId="72" xfId="0" applyNumberFormat="1" applyFont="1" applyFill="1" applyBorder="1" applyAlignment="1">
      <alignment horizontal="right" vertical="center"/>
    </xf>
    <xf numFmtId="3" fontId="0" fillId="0" borderId="120" xfId="0" applyNumberFormat="1" applyBorder="1" applyAlignment="1">
      <alignment horizontal="right" vertical="center"/>
    </xf>
    <xf numFmtId="0" fontId="9" fillId="0" borderId="0" xfId="2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18" xfId="2" applyFont="1" applyFill="1" applyBorder="1" applyAlignment="1">
      <alignment vertical="center" wrapText="1"/>
    </xf>
    <xf numFmtId="0" fontId="9" fillId="0" borderId="0" xfId="2" applyFill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3" fontId="9" fillId="0" borderId="0" xfId="2" applyNumberFormat="1" applyAlignment="1">
      <alignment horizontal="right" vertical="center"/>
    </xf>
    <xf numFmtId="164" fontId="9" fillId="0" borderId="2" xfId="2" applyNumberFormat="1" applyBorder="1" applyAlignment="1">
      <alignment horizontal="right" vertical="center"/>
    </xf>
    <xf numFmtId="3" fontId="9" fillId="0" borderId="2" xfId="2" applyNumberFormat="1" applyBorder="1" applyAlignment="1">
      <alignment horizontal="right" vertical="center"/>
    </xf>
    <xf numFmtId="0" fontId="9" fillId="0" borderId="0" xfId="2"/>
    <xf numFmtId="3" fontId="9" fillId="0" borderId="27" xfId="2" applyNumberFormat="1" applyBorder="1" applyAlignment="1">
      <alignment horizontal="right" vertical="center"/>
    </xf>
    <xf numFmtId="3" fontId="9" fillId="0" borderId="50" xfId="2" applyNumberFormat="1" applyBorder="1" applyAlignment="1">
      <alignment horizontal="right" vertical="center"/>
    </xf>
    <xf numFmtId="3" fontId="9" fillId="0" borderId="51" xfId="2" applyNumberFormat="1" applyBorder="1" applyAlignment="1">
      <alignment horizontal="right" vertical="center"/>
    </xf>
    <xf numFmtId="4" fontId="9" fillId="0" borderId="50" xfId="2" applyNumberFormat="1" applyBorder="1" applyAlignment="1">
      <alignment horizontal="right" vertical="center"/>
    </xf>
    <xf numFmtId="164" fontId="9" fillId="0" borderId="50" xfId="2" applyNumberFormat="1" applyBorder="1" applyAlignment="1">
      <alignment horizontal="right" vertical="center"/>
    </xf>
    <xf numFmtId="3" fontId="9" fillId="0" borderId="12" xfId="2" applyNumberFormat="1" applyBorder="1" applyAlignment="1">
      <alignment horizontal="right" vertical="center"/>
    </xf>
    <xf numFmtId="4" fontId="9" fillId="0" borderId="12" xfId="2" applyNumberFormat="1" applyBorder="1" applyAlignment="1">
      <alignment horizontal="right" vertical="center"/>
    </xf>
    <xf numFmtId="0" fontId="9" fillId="0" borderId="0" xfId="2" applyFill="1"/>
    <xf numFmtId="4" fontId="9" fillId="0" borderId="27" xfId="2" applyNumberFormat="1" applyBorder="1" applyAlignment="1">
      <alignment horizontal="right" vertical="center"/>
    </xf>
    <xf numFmtId="3" fontId="9" fillId="0" borderId="120" xfId="2" applyNumberFormat="1" applyBorder="1" applyAlignment="1">
      <alignment horizontal="right" vertical="center"/>
    </xf>
    <xf numFmtId="4" fontId="9" fillId="0" borderId="0" xfId="2" applyNumberFormat="1" applyAlignment="1">
      <alignment horizontal="right" vertical="center"/>
    </xf>
    <xf numFmtId="3" fontId="9" fillId="0" borderId="58" xfId="2" applyNumberFormat="1" applyBorder="1" applyAlignment="1">
      <alignment horizontal="right" vertical="center"/>
    </xf>
    <xf numFmtId="4" fontId="9" fillId="0" borderId="58" xfId="2" applyNumberFormat="1" applyBorder="1" applyAlignment="1">
      <alignment horizontal="right" vertical="center"/>
    </xf>
    <xf numFmtId="3" fontId="8" fillId="6" borderId="60" xfId="2" applyNumberFormat="1" applyFont="1" applyFill="1" applyBorder="1" applyAlignment="1">
      <alignment horizontal="right" vertical="center" wrapText="1"/>
    </xf>
    <xf numFmtId="3" fontId="8" fillId="6" borderId="61" xfId="2" applyNumberFormat="1" applyFont="1" applyFill="1" applyBorder="1" applyAlignment="1">
      <alignment horizontal="right" vertical="center" wrapText="1"/>
    </xf>
    <xf numFmtId="3" fontId="8" fillId="6" borderId="62" xfId="2" applyNumberFormat="1" applyFont="1" applyFill="1" applyBorder="1" applyAlignment="1">
      <alignment horizontal="right" vertical="center" wrapText="1"/>
    </xf>
    <xf numFmtId="3" fontId="8" fillId="6" borderId="63" xfId="2" applyNumberFormat="1" applyFont="1" applyFill="1" applyBorder="1" applyAlignment="1">
      <alignment horizontal="right" vertical="center" wrapText="1"/>
    </xf>
    <xf numFmtId="0" fontId="9" fillId="0" borderId="0" xfId="2" applyFill="1" applyAlignment="1">
      <alignment vertical="center" wrapText="1"/>
    </xf>
    <xf numFmtId="0" fontId="7" fillId="0" borderId="0" xfId="2" applyFont="1" applyFill="1"/>
    <xf numFmtId="0" fontId="7" fillId="0" borderId="0" xfId="2" applyFont="1" applyFill="1" applyBorder="1"/>
    <xf numFmtId="0" fontId="9" fillId="0" borderId="0" xfId="2" applyFill="1" applyBorder="1"/>
    <xf numFmtId="3" fontId="9" fillId="0" borderId="0" xfId="2" applyNumberFormat="1"/>
    <xf numFmtId="3" fontId="8" fillId="5" borderId="54" xfId="2" applyNumberFormat="1" applyFont="1" applyFill="1" applyBorder="1" applyAlignment="1"/>
    <xf numFmtId="3" fontId="8" fillId="5" borderId="103" xfId="2" applyNumberFormat="1" applyFont="1" applyFill="1" applyBorder="1" applyAlignment="1"/>
    <xf numFmtId="3" fontId="8" fillId="5" borderId="56" xfId="2" applyNumberFormat="1" applyFont="1" applyFill="1" applyBorder="1" applyAlignment="1"/>
    <xf numFmtId="4" fontId="8" fillId="5" borderId="54" xfId="2" applyNumberFormat="1" applyFont="1" applyFill="1" applyBorder="1" applyAlignment="1"/>
    <xf numFmtId="0" fontId="9" fillId="5" borderId="1" xfId="2" applyFill="1" applyBorder="1" applyAlignment="1">
      <alignment horizontal="center" vertical="center" wrapText="1"/>
    </xf>
    <xf numFmtId="0" fontId="9" fillId="5" borderId="2" xfId="2" applyFill="1" applyBorder="1" applyAlignment="1">
      <alignment horizontal="center" vertical="center" wrapText="1"/>
    </xf>
    <xf numFmtId="0" fontId="9" fillId="5" borderId="3" xfId="2" applyFill="1" applyBorder="1" applyAlignment="1">
      <alignment horizontal="center" vertical="center" wrapText="1"/>
    </xf>
    <xf numFmtId="0" fontId="9" fillId="5" borderId="4" xfId="2" applyFill="1" applyBorder="1" applyAlignment="1">
      <alignment horizontal="center" vertical="center" wrapText="1"/>
    </xf>
    <xf numFmtId="0" fontId="9" fillId="5" borderId="5" xfId="2" applyFill="1" applyBorder="1" applyAlignment="1">
      <alignment horizontal="center" vertical="center" wrapText="1"/>
    </xf>
    <xf numFmtId="0" fontId="9" fillId="5" borderId="6" xfId="2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left"/>
    </xf>
    <xf numFmtId="4" fontId="8" fillId="6" borderId="49" xfId="2" applyNumberFormat="1" applyFont="1" applyFill="1" applyBorder="1" applyAlignment="1">
      <alignment horizontal="right" vertical="center"/>
    </xf>
    <xf numFmtId="3" fontId="8" fillId="6" borderId="52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/>
    <xf numFmtId="3" fontId="8" fillId="6" borderId="49" xfId="2" applyNumberFormat="1" applyFont="1" applyFill="1" applyBorder="1" applyAlignment="1">
      <alignment horizontal="right" vertical="center"/>
    </xf>
    <xf numFmtId="0" fontId="5" fillId="0" borderId="23" xfId="2" applyFont="1" applyFill="1" applyBorder="1" applyAlignment="1"/>
    <xf numFmtId="0" fontId="5" fillId="0" borderId="23" xfId="2" applyFont="1" applyFill="1" applyBorder="1" applyAlignment="1">
      <alignment horizontal="left"/>
    </xf>
    <xf numFmtId="3" fontId="8" fillId="5" borderId="53" xfId="2" applyNumberFormat="1" applyFont="1" applyFill="1" applyBorder="1" applyAlignment="1">
      <alignment horizontal="right" vertical="center"/>
    </xf>
    <xf numFmtId="3" fontId="8" fillId="5" borderId="54" xfId="2" applyNumberFormat="1" applyFont="1" applyFill="1" applyBorder="1" applyAlignment="1">
      <alignment horizontal="right" vertical="center"/>
    </xf>
    <xf numFmtId="3" fontId="8" fillId="5" borderId="55" xfId="2" applyNumberFormat="1" applyFont="1" applyFill="1" applyBorder="1" applyAlignment="1">
      <alignment horizontal="right" vertical="center"/>
    </xf>
    <xf numFmtId="3" fontId="8" fillId="5" borderId="56" xfId="2" applyNumberFormat="1" applyFont="1" applyFill="1" applyBorder="1" applyAlignment="1">
      <alignment horizontal="right" vertical="center"/>
    </xf>
    <xf numFmtId="3" fontId="8" fillId="5" borderId="57" xfId="2" applyNumberFormat="1" applyFont="1" applyFill="1" applyBorder="1" applyAlignment="1">
      <alignment horizontal="right" vertical="center"/>
    </xf>
    <xf numFmtId="4" fontId="8" fillId="6" borderId="52" xfId="2" applyNumberFormat="1" applyFont="1" applyFill="1" applyBorder="1" applyAlignment="1">
      <alignment horizontal="right" vertical="center"/>
    </xf>
    <xf numFmtId="3" fontId="8" fillId="5" borderId="59" xfId="2" applyNumberFormat="1" applyFont="1" applyFill="1" applyBorder="1" applyAlignment="1">
      <alignment horizontal="right" vertical="center"/>
    </xf>
    <xf numFmtId="4" fontId="8" fillId="5" borderId="54" xfId="2" applyNumberFormat="1" applyFont="1" applyFill="1" applyBorder="1" applyAlignment="1">
      <alignment horizontal="right" vertical="center"/>
    </xf>
    <xf numFmtId="3" fontId="9" fillId="0" borderId="0" xfId="2" applyNumberFormat="1" applyFill="1"/>
    <xf numFmtId="0" fontId="5" fillId="0" borderId="0" xfId="5" applyFill="1" applyAlignment="1">
      <alignment horizontal="center" vertical="center" wrapText="1"/>
    </xf>
    <xf numFmtId="0" fontId="5" fillId="0" borderId="0" xfId="5"/>
    <xf numFmtId="0" fontId="5" fillId="0" borderId="0" xfId="5" applyFill="1"/>
    <xf numFmtId="0" fontId="5" fillId="0" borderId="0" xfId="5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18" xfId="5" applyFont="1" applyFill="1" applyBorder="1" applyAlignment="1">
      <alignment vertical="center" wrapText="1"/>
    </xf>
    <xf numFmtId="3" fontId="5" fillId="0" borderId="0" xfId="5" applyNumberFormat="1"/>
    <xf numFmtId="0" fontId="4" fillId="7" borderId="1" xfId="6" applyFill="1" applyBorder="1" applyAlignment="1">
      <alignment horizontal="center" vertical="center" wrapText="1"/>
    </xf>
    <xf numFmtId="0" fontId="4" fillId="7" borderId="2" xfId="6" applyFill="1" applyBorder="1" applyAlignment="1">
      <alignment horizontal="center" vertical="center" wrapText="1"/>
    </xf>
    <xf numFmtId="0" fontId="4" fillId="7" borderId="3" xfId="6" applyFill="1" applyBorder="1" applyAlignment="1">
      <alignment horizontal="center" vertical="center" wrapText="1"/>
    </xf>
    <xf numFmtId="0" fontId="4" fillId="7" borderId="4" xfId="6" applyFill="1" applyBorder="1" applyAlignment="1">
      <alignment horizontal="center" vertical="center" wrapText="1"/>
    </xf>
    <xf numFmtId="0" fontId="4" fillId="7" borderId="5" xfId="6" applyFill="1" applyBorder="1" applyAlignment="1">
      <alignment horizontal="center" vertical="center" wrapText="1"/>
    </xf>
    <xf numFmtId="0" fontId="4" fillId="7" borderId="6" xfId="6" applyFill="1" applyBorder="1" applyAlignment="1">
      <alignment horizontal="center" vertical="center" wrapText="1"/>
    </xf>
    <xf numFmtId="0" fontId="5" fillId="0" borderId="135" xfId="5" applyFont="1" applyFill="1" applyBorder="1" applyAlignment="1">
      <alignment horizontal="left"/>
    </xf>
    <xf numFmtId="4" fontId="8" fillId="5" borderId="49" xfId="6" applyNumberFormat="1" applyFont="1" applyFill="1" applyBorder="1" applyAlignment="1">
      <alignment horizontal="right" vertical="center"/>
    </xf>
    <xf numFmtId="0" fontId="5" fillId="0" borderId="23" xfId="5" applyFont="1" applyFill="1" applyBorder="1" applyAlignment="1">
      <alignment horizontal="left"/>
    </xf>
    <xf numFmtId="4" fontId="8" fillId="5" borderId="52" xfId="6" applyNumberFormat="1" applyFont="1" applyFill="1" applyBorder="1" applyAlignment="1">
      <alignment horizontal="right" vertical="center"/>
    </xf>
    <xf numFmtId="0" fontId="5" fillId="0" borderId="38" xfId="5" applyFont="1" applyFill="1" applyBorder="1" applyAlignment="1"/>
    <xf numFmtId="0" fontId="5" fillId="0" borderId="23" xfId="5" applyFont="1" applyFill="1" applyBorder="1" applyAlignment="1"/>
    <xf numFmtId="4" fontId="8" fillId="7" borderId="53" xfId="6" applyNumberFormat="1" applyFont="1" applyFill="1" applyBorder="1" applyAlignment="1">
      <alignment horizontal="right" vertical="center"/>
    </xf>
    <xf numFmtId="4" fontId="8" fillId="7" borderId="54" xfId="6" applyNumberFormat="1" applyFont="1" applyFill="1" applyBorder="1" applyAlignment="1">
      <alignment horizontal="right" vertical="center"/>
    </xf>
    <xf numFmtId="4" fontId="8" fillId="7" borderId="55" xfId="6" applyNumberFormat="1" applyFont="1" applyFill="1" applyBorder="1" applyAlignment="1">
      <alignment horizontal="right" vertical="center"/>
    </xf>
    <xf numFmtId="4" fontId="8" fillId="7" borderId="56" xfId="6" applyNumberFormat="1" applyFont="1" applyFill="1" applyBorder="1" applyAlignment="1">
      <alignment horizontal="right" vertical="center"/>
    </xf>
    <xf numFmtId="4" fontId="8" fillId="7" borderId="57" xfId="6" applyNumberFormat="1" applyFont="1" applyFill="1" applyBorder="1" applyAlignment="1">
      <alignment horizontal="right" vertical="center"/>
    </xf>
    <xf numFmtId="4" fontId="8" fillId="7" borderId="59" xfId="6" applyNumberFormat="1" applyFont="1" applyFill="1" applyBorder="1" applyAlignment="1">
      <alignment horizontal="right" vertical="center"/>
    </xf>
    <xf numFmtId="4" fontId="8" fillId="7" borderId="132" xfId="6" applyNumberFormat="1" applyFont="1" applyFill="1" applyBorder="1" applyAlignment="1">
      <alignment horizontal="right" vertical="center"/>
    </xf>
    <xf numFmtId="4" fontId="8" fillId="7" borderId="105" xfId="6" applyNumberFormat="1" applyFont="1" applyFill="1" applyBorder="1" applyAlignment="1">
      <alignment horizontal="right" vertical="center"/>
    </xf>
    <xf numFmtId="4" fontId="8" fillId="7" borderId="137" xfId="6" applyNumberFormat="1" applyFont="1" applyFill="1" applyBorder="1" applyAlignment="1">
      <alignment horizontal="right" vertical="center"/>
    </xf>
    <xf numFmtId="4" fontId="8" fillId="6" borderId="60" xfId="6" applyNumberFormat="1" applyFont="1" applyFill="1" applyBorder="1" applyAlignment="1">
      <alignment horizontal="right" vertical="center" wrapText="1"/>
    </xf>
    <xf numFmtId="4" fontId="8" fillId="6" borderId="61" xfId="6" applyNumberFormat="1" applyFont="1" applyFill="1" applyBorder="1" applyAlignment="1">
      <alignment horizontal="right" vertical="center" wrapText="1"/>
    </xf>
    <xf numFmtId="4" fontId="8" fillId="6" borderId="138" xfId="6" applyNumberFormat="1" applyFont="1" applyFill="1" applyBorder="1" applyAlignment="1">
      <alignment horizontal="right" vertical="center" wrapText="1"/>
    </xf>
    <xf numFmtId="4" fontId="8" fillId="6" borderId="63" xfId="6" applyNumberFormat="1" applyFont="1" applyFill="1" applyBorder="1" applyAlignment="1">
      <alignment horizontal="right" vertical="center" wrapText="1"/>
    </xf>
    <xf numFmtId="4" fontId="5" fillId="0" borderId="0" xfId="5" applyNumberFormat="1" applyFill="1"/>
    <xf numFmtId="0" fontId="7" fillId="0" borderId="0" xfId="5" applyFont="1" applyFill="1"/>
    <xf numFmtId="0" fontId="7" fillId="0" borderId="0" xfId="5" applyFont="1" applyFill="1" applyBorder="1"/>
    <xf numFmtId="0" fontId="5" fillId="0" borderId="0" xfId="5" applyFill="1" applyBorder="1"/>
    <xf numFmtId="4" fontId="5" fillId="0" borderId="0" xfId="5" applyNumberFormat="1"/>
    <xf numFmtId="0" fontId="5" fillId="0" borderId="134" xfId="5" applyFont="1" applyFill="1" applyBorder="1" applyAlignment="1">
      <alignment horizontal="center" wrapText="1"/>
    </xf>
    <xf numFmtId="0" fontId="5" fillId="0" borderId="22" xfId="5" applyFont="1" applyFill="1" applyBorder="1" applyAlignment="1">
      <alignment horizontal="center" wrapText="1"/>
    </xf>
    <xf numFmtId="0" fontId="5" fillId="0" borderId="21" xfId="5" applyFont="1" applyFill="1" applyBorder="1" applyAlignment="1">
      <alignment horizontal="center" wrapText="1"/>
    </xf>
    <xf numFmtId="0" fontId="5" fillId="0" borderId="24" xfId="5" applyFont="1" applyFill="1" applyBorder="1" applyAlignment="1">
      <alignment horizontal="center" wrapText="1"/>
    </xf>
    <xf numFmtId="0" fontId="5" fillId="0" borderId="36" xfId="5" applyFont="1" applyFill="1" applyBorder="1" applyAlignment="1"/>
    <xf numFmtId="4" fontId="15" fillId="0" borderId="133" xfId="6" applyNumberFormat="1" applyFont="1" applyBorder="1" applyAlignment="1">
      <alignment horizontal="right" vertical="center"/>
    </xf>
    <xf numFmtId="4" fontId="15" fillId="0" borderId="2" xfId="6" applyNumberFormat="1" applyFont="1" applyBorder="1" applyAlignment="1">
      <alignment horizontal="right" vertical="center"/>
    </xf>
    <xf numFmtId="4" fontId="15" fillId="0" borderId="120" xfId="6" applyNumberFormat="1" applyFont="1" applyBorder="1" applyAlignment="1">
      <alignment horizontal="right" vertical="center"/>
    </xf>
    <xf numFmtId="4" fontId="15" fillId="0" borderId="50" xfId="6" applyNumberFormat="1" applyFont="1" applyBorder="1" applyAlignment="1">
      <alignment horizontal="right" vertical="center"/>
    </xf>
    <xf numFmtId="4" fontId="15" fillId="0" borderId="51" xfId="6" applyNumberFormat="1" applyFont="1" applyBorder="1" applyAlignment="1">
      <alignment horizontal="right" vertical="center"/>
    </xf>
    <xf numFmtId="4" fontId="15" fillId="0" borderId="27" xfId="6" applyNumberFormat="1" applyFont="1" applyBorder="1" applyAlignment="1">
      <alignment horizontal="right" vertical="center"/>
    </xf>
    <xf numFmtId="4" fontId="15" fillId="0" borderId="136" xfId="6" applyNumberFormat="1" applyFont="1" applyBorder="1" applyAlignment="1">
      <alignment horizontal="right" vertical="center"/>
    </xf>
    <xf numFmtId="4" fontId="15" fillId="0" borderId="58" xfId="6" applyNumberFormat="1" applyFont="1" applyBorder="1" applyAlignment="1">
      <alignment horizontal="right" vertical="center"/>
    </xf>
    <xf numFmtId="4" fontId="15" fillId="0" borderId="132" xfId="6" applyNumberFormat="1" applyFont="1" applyBorder="1" applyAlignment="1">
      <alignment horizontal="right" vertical="center"/>
    </xf>
    <xf numFmtId="4" fontId="15" fillId="0" borderId="105" xfId="6" applyNumberFormat="1" applyFont="1" applyBorder="1" applyAlignment="1">
      <alignment horizontal="right" vertical="center"/>
    </xf>
    <xf numFmtId="165" fontId="15" fillId="0" borderId="50" xfId="6" applyNumberFormat="1" applyFont="1" applyBorder="1" applyAlignment="1">
      <alignment horizontal="right" vertical="center"/>
    </xf>
    <xf numFmtId="4" fontId="15" fillId="0" borderId="0" xfId="6" applyNumberFormat="1" applyFont="1" applyBorder="1" applyAlignment="1">
      <alignment horizontal="right" vertical="center"/>
    </xf>
    <xf numFmtId="4" fontId="15" fillId="0" borderId="12" xfId="6" applyNumberFormat="1" applyFont="1" applyBorder="1" applyAlignment="1">
      <alignment horizontal="right" vertical="center"/>
    </xf>
    <xf numFmtId="0" fontId="3" fillId="7" borderId="1" xfId="7" applyFill="1" applyBorder="1" applyAlignment="1">
      <alignment horizontal="center" vertical="center" wrapText="1"/>
    </xf>
    <xf numFmtId="0" fontId="3" fillId="7" borderId="2" xfId="7" applyFill="1" applyBorder="1" applyAlignment="1">
      <alignment horizontal="center" vertical="center" wrapText="1"/>
    </xf>
    <xf numFmtId="0" fontId="3" fillId="7" borderId="3" xfId="7" applyFill="1" applyBorder="1" applyAlignment="1">
      <alignment horizontal="center" vertical="center" wrapText="1"/>
    </xf>
    <xf numFmtId="0" fontId="3" fillId="7" borderId="4" xfId="7" applyFill="1" applyBorder="1" applyAlignment="1">
      <alignment horizontal="center" vertical="center" wrapText="1"/>
    </xf>
    <xf numFmtId="0" fontId="3" fillId="7" borderId="5" xfId="7" applyFill="1" applyBorder="1" applyAlignment="1">
      <alignment horizontal="center" vertical="center" wrapText="1"/>
    </xf>
    <xf numFmtId="0" fontId="3" fillId="7" borderId="6" xfId="7" applyFill="1" applyBorder="1" applyAlignment="1">
      <alignment horizontal="center" vertical="center" wrapText="1"/>
    </xf>
    <xf numFmtId="0" fontId="5" fillId="0" borderId="22" xfId="5" applyFill="1" applyBorder="1" applyAlignment="1">
      <alignment horizontal="center" wrapText="1"/>
    </xf>
    <xf numFmtId="4" fontId="3" fillId="0" borderId="120" xfId="7" applyNumberFormat="1" applyBorder="1" applyAlignment="1">
      <alignment horizontal="right" vertical="center"/>
    </xf>
    <xf numFmtId="4" fontId="3" fillId="0" borderId="50" xfId="7" applyNumberFormat="1" applyBorder="1" applyAlignment="1">
      <alignment horizontal="right" vertical="center"/>
    </xf>
    <xf numFmtId="4" fontId="3" fillId="0" borderId="51" xfId="7" applyNumberFormat="1" applyBorder="1" applyAlignment="1">
      <alignment horizontal="right" vertical="center"/>
    </xf>
    <xf numFmtId="4" fontId="8" fillId="5" borderId="49" xfId="7" applyNumberFormat="1" applyFont="1" applyFill="1" applyBorder="1" applyAlignment="1">
      <alignment horizontal="right" vertical="center"/>
    </xf>
    <xf numFmtId="0" fontId="5" fillId="0" borderId="21" xfId="5" applyFill="1" applyBorder="1" applyAlignment="1">
      <alignment horizontal="center" wrapText="1"/>
    </xf>
    <xf numFmtId="0" fontId="5" fillId="0" borderId="38" xfId="5" applyFill="1" applyBorder="1" applyAlignment="1"/>
    <xf numFmtId="4" fontId="3" fillId="0" borderId="27" xfId="7" applyNumberFormat="1" applyBorder="1" applyAlignment="1">
      <alignment horizontal="right" vertical="center"/>
    </xf>
    <xf numFmtId="4" fontId="8" fillId="5" borderId="52" xfId="7" applyNumberFormat="1" applyFont="1" applyFill="1" applyBorder="1" applyAlignment="1">
      <alignment horizontal="right" vertical="center"/>
    </xf>
    <xf numFmtId="4" fontId="3" fillId="0" borderId="136" xfId="7" applyNumberFormat="1" applyBorder="1" applyAlignment="1">
      <alignment horizontal="right" vertical="center"/>
    </xf>
    <xf numFmtId="4" fontId="3" fillId="0" borderId="58" xfId="7" applyNumberFormat="1" applyBorder="1" applyAlignment="1">
      <alignment horizontal="right" vertical="center"/>
    </xf>
    <xf numFmtId="4" fontId="8" fillId="7" borderId="53" xfId="7" applyNumberFormat="1" applyFont="1" applyFill="1" applyBorder="1" applyAlignment="1">
      <alignment horizontal="right" vertical="center"/>
    </xf>
    <xf numFmtId="4" fontId="8" fillId="7" borderId="54" xfId="7" applyNumberFormat="1" applyFont="1" applyFill="1" applyBorder="1" applyAlignment="1">
      <alignment horizontal="right" vertical="center"/>
    </xf>
    <xf numFmtId="4" fontId="8" fillId="7" borderId="55" xfId="7" applyNumberFormat="1" applyFont="1" applyFill="1" applyBorder="1" applyAlignment="1">
      <alignment horizontal="right" vertical="center"/>
    </xf>
    <xf numFmtId="4" fontId="8" fillId="7" borderId="56" xfId="7" applyNumberFormat="1" applyFont="1" applyFill="1" applyBorder="1" applyAlignment="1">
      <alignment horizontal="right" vertical="center"/>
    </xf>
    <xf numFmtId="4" fontId="8" fillId="7" borderId="57" xfId="7" applyNumberFormat="1" applyFont="1" applyFill="1" applyBorder="1" applyAlignment="1">
      <alignment horizontal="right" vertical="center"/>
    </xf>
    <xf numFmtId="4" fontId="3" fillId="0" borderId="132" xfId="7" applyNumberFormat="1" applyBorder="1" applyAlignment="1">
      <alignment horizontal="right" vertical="center"/>
    </xf>
    <xf numFmtId="4" fontId="3" fillId="0" borderId="105" xfId="7" applyNumberFormat="1" applyBorder="1" applyAlignment="1">
      <alignment horizontal="right" vertical="center"/>
    </xf>
    <xf numFmtId="4" fontId="8" fillId="7" borderId="59" xfId="7" applyNumberFormat="1" applyFont="1" applyFill="1" applyBorder="1" applyAlignment="1">
      <alignment horizontal="right" vertical="center"/>
    </xf>
    <xf numFmtId="0" fontId="5" fillId="0" borderId="24" xfId="5" applyFill="1" applyBorder="1" applyAlignment="1">
      <alignment horizontal="center" wrapText="1"/>
    </xf>
    <xf numFmtId="0" fontId="5" fillId="0" borderId="36" xfId="5" applyFill="1" applyBorder="1" applyAlignment="1"/>
    <xf numFmtId="4" fontId="3" fillId="0" borderId="0" xfId="7" applyNumberFormat="1" applyBorder="1" applyAlignment="1">
      <alignment horizontal="right" vertical="center"/>
    </xf>
    <xf numFmtId="4" fontId="3" fillId="0" borderId="12" xfId="7" applyNumberFormat="1" applyBorder="1" applyAlignment="1">
      <alignment horizontal="right" vertical="center"/>
    </xf>
    <xf numFmtId="4" fontId="8" fillId="7" borderId="132" xfId="7" applyNumberFormat="1" applyFont="1" applyFill="1" applyBorder="1" applyAlignment="1">
      <alignment horizontal="right" vertical="center"/>
    </xf>
    <xf numFmtId="4" fontId="8" fillId="7" borderId="105" xfId="7" applyNumberFormat="1" applyFont="1" applyFill="1" applyBorder="1" applyAlignment="1">
      <alignment horizontal="right" vertical="center"/>
    </xf>
    <xf numFmtId="4" fontId="8" fillId="7" borderId="137" xfId="7" applyNumberFormat="1" applyFont="1" applyFill="1" applyBorder="1" applyAlignment="1">
      <alignment horizontal="right" vertical="center"/>
    </xf>
    <xf numFmtId="4" fontId="8" fillId="6" borderId="60" xfId="7" applyNumberFormat="1" applyFont="1" applyFill="1" applyBorder="1" applyAlignment="1">
      <alignment horizontal="right" vertical="center" wrapText="1"/>
    </xf>
    <xf numFmtId="4" fontId="8" fillId="6" borderId="61" xfId="7" applyNumberFormat="1" applyFont="1" applyFill="1" applyBorder="1" applyAlignment="1">
      <alignment horizontal="right" vertical="center" wrapText="1"/>
    </xf>
    <xf numFmtId="4" fontId="8" fillId="6" borderId="138" xfId="7" applyNumberFormat="1" applyFont="1" applyFill="1" applyBorder="1" applyAlignment="1">
      <alignment horizontal="right" vertical="center" wrapText="1"/>
    </xf>
    <xf numFmtId="4" fontId="8" fillId="6" borderId="63" xfId="7" applyNumberFormat="1" applyFont="1" applyFill="1" applyBorder="1" applyAlignment="1">
      <alignment horizontal="right" vertical="center" wrapText="1"/>
    </xf>
    <xf numFmtId="0" fontId="2" fillId="7" borderId="7" xfId="8" applyFill="1" applyBorder="1" applyAlignment="1">
      <alignment horizontal="center" vertical="center" wrapText="1"/>
    </xf>
    <xf numFmtId="0" fontId="2" fillId="7" borderId="2" xfId="8" applyFill="1" applyBorder="1" applyAlignment="1">
      <alignment horizontal="center" vertical="center" wrapText="1"/>
    </xf>
    <xf numFmtId="0" fontId="2" fillId="7" borderId="3" xfId="8" applyFill="1" applyBorder="1" applyAlignment="1">
      <alignment horizontal="center" vertical="center" wrapText="1"/>
    </xf>
    <xf numFmtId="0" fontId="2" fillId="7" borderId="4" xfId="8" applyFill="1" applyBorder="1" applyAlignment="1">
      <alignment horizontal="center" vertical="center" wrapText="1"/>
    </xf>
    <xf numFmtId="0" fontId="2" fillId="7" borderId="5" xfId="8" applyFill="1" applyBorder="1" applyAlignment="1">
      <alignment horizontal="center" vertical="center" wrapText="1"/>
    </xf>
    <xf numFmtId="0" fontId="2" fillId="7" borderId="6" xfId="8" applyFill="1" applyBorder="1" applyAlignment="1">
      <alignment horizontal="center" vertical="center" wrapText="1"/>
    </xf>
    <xf numFmtId="4" fontId="2" fillId="0" borderId="120" xfId="8" applyNumberFormat="1" applyBorder="1" applyAlignment="1">
      <alignment horizontal="right" vertical="center"/>
    </xf>
    <xf numFmtId="4" fontId="2" fillId="0" borderId="50" xfId="8" applyNumberFormat="1" applyBorder="1" applyAlignment="1">
      <alignment horizontal="right" vertical="center"/>
    </xf>
    <xf numFmtId="4" fontId="2" fillId="0" borderId="51" xfId="8" applyNumberFormat="1" applyBorder="1" applyAlignment="1">
      <alignment horizontal="right" vertical="center"/>
    </xf>
    <xf numFmtId="4" fontId="8" fillId="5" borderId="49" xfId="8" applyNumberFormat="1" applyFont="1" applyFill="1" applyBorder="1" applyAlignment="1">
      <alignment horizontal="right" vertical="center"/>
    </xf>
    <xf numFmtId="4" fontId="2" fillId="0" borderId="27" xfId="8" applyNumberFormat="1" applyBorder="1" applyAlignment="1">
      <alignment horizontal="right" vertical="center"/>
    </xf>
    <xf numFmtId="4" fontId="8" fillId="5" borderId="52" xfId="8" applyNumberFormat="1" applyFont="1" applyFill="1" applyBorder="1" applyAlignment="1">
      <alignment horizontal="right" vertical="center"/>
    </xf>
    <xf numFmtId="4" fontId="2" fillId="0" borderId="136" xfId="8" applyNumberFormat="1" applyBorder="1" applyAlignment="1">
      <alignment horizontal="right" vertical="center"/>
    </xf>
    <xf numFmtId="4" fontId="2" fillId="0" borderId="58" xfId="8" applyNumberFormat="1" applyBorder="1" applyAlignment="1">
      <alignment horizontal="right" vertical="center"/>
    </xf>
    <xf numFmtId="4" fontId="8" fillId="7" borderId="53" xfId="8" applyNumberFormat="1" applyFont="1" applyFill="1" applyBorder="1" applyAlignment="1">
      <alignment horizontal="right" vertical="center"/>
    </xf>
    <xf numFmtId="4" fontId="8" fillId="7" borderId="54" xfId="8" applyNumberFormat="1" applyFont="1" applyFill="1" applyBorder="1" applyAlignment="1">
      <alignment horizontal="right" vertical="center"/>
    </xf>
    <xf numFmtId="4" fontId="8" fillId="7" borderId="55" xfId="8" applyNumberFormat="1" applyFont="1" applyFill="1" applyBorder="1" applyAlignment="1">
      <alignment horizontal="right" vertical="center"/>
    </xf>
    <xf numFmtId="4" fontId="8" fillId="7" borderId="56" xfId="8" applyNumberFormat="1" applyFont="1" applyFill="1" applyBorder="1" applyAlignment="1">
      <alignment horizontal="right" vertical="center"/>
    </xf>
    <xf numFmtId="4" fontId="8" fillId="7" borderId="57" xfId="8" applyNumberFormat="1" applyFont="1" applyFill="1" applyBorder="1" applyAlignment="1">
      <alignment horizontal="right" vertical="center"/>
    </xf>
    <xf numFmtId="4" fontId="2" fillId="0" borderId="132" xfId="8" applyNumberFormat="1" applyBorder="1" applyAlignment="1">
      <alignment horizontal="right" vertical="center"/>
    </xf>
    <xf numFmtId="4" fontId="2" fillId="0" borderId="105" xfId="8" applyNumberFormat="1" applyBorder="1" applyAlignment="1">
      <alignment horizontal="right" vertical="center"/>
    </xf>
    <xf numFmtId="4" fontId="8" fillId="7" borderId="59" xfId="8" applyNumberFormat="1" applyFont="1" applyFill="1" applyBorder="1" applyAlignment="1">
      <alignment horizontal="right" vertical="center"/>
    </xf>
    <xf numFmtId="4" fontId="2" fillId="0" borderId="0" xfId="8" applyNumberFormat="1" applyBorder="1" applyAlignment="1">
      <alignment horizontal="right" vertical="center"/>
    </xf>
    <xf numFmtId="4" fontId="2" fillId="0" borderId="12" xfId="8" applyNumberFormat="1" applyBorder="1" applyAlignment="1">
      <alignment horizontal="right" vertical="center"/>
    </xf>
    <xf numFmtId="4" fontId="8" fillId="7" borderId="132" xfId="8" applyNumberFormat="1" applyFont="1" applyFill="1" applyBorder="1" applyAlignment="1">
      <alignment horizontal="right" vertical="center"/>
    </xf>
    <xf numFmtId="4" fontId="8" fillId="7" borderId="105" xfId="8" applyNumberFormat="1" applyFont="1" applyFill="1" applyBorder="1" applyAlignment="1">
      <alignment horizontal="right" vertical="center"/>
    </xf>
    <xf numFmtId="4" fontId="8" fillId="7" borderId="137" xfId="8" applyNumberFormat="1" applyFont="1" applyFill="1" applyBorder="1" applyAlignment="1">
      <alignment horizontal="right" vertical="center"/>
    </xf>
    <xf numFmtId="4" fontId="8" fillId="6" borderId="60" xfId="8" applyNumberFormat="1" applyFont="1" applyFill="1" applyBorder="1" applyAlignment="1">
      <alignment horizontal="right" vertical="center" wrapText="1"/>
    </xf>
    <xf numFmtId="4" fontId="8" fillId="6" borderId="61" xfId="8" applyNumberFormat="1" applyFont="1" applyFill="1" applyBorder="1" applyAlignment="1">
      <alignment horizontal="right" vertical="center" wrapText="1"/>
    </xf>
    <xf numFmtId="4" fontId="8" fillId="6" borderId="138" xfId="8" applyNumberFormat="1" applyFont="1" applyFill="1" applyBorder="1" applyAlignment="1">
      <alignment horizontal="right" vertical="center" wrapText="1"/>
    </xf>
    <xf numFmtId="4" fontId="8" fillId="6" borderId="63" xfId="8" applyNumberFormat="1" applyFont="1" applyFill="1" applyBorder="1" applyAlignment="1">
      <alignment horizontal="right" vertical="center" wrapText="1"/>
    </xf>
    <xf numFmtId="0" fontId="2" fillId="7" borderId="139" xfId="8" applyFill="1" applyBorder="1" applyAlignment="1">
      <alignment horizontal="center" vertical="center" wrapText="1"/>
    </xf>
    <xf numFmtId="0" fontId="1" fillId="7" borderId="122" xfId="9" applyFill="1" applyBorder="1" applyAlignment="1">
      <alignment horizontal="center" vertical="center" wrapText="1"/>
    </xf>
    <xf numFmtId="0" fontId="1" fillId="7" borderId="3" xfId="9" applyFill="1" applyBorder="1" applyAlignment="1">
      <alignment horizontal="center" vertical="center" wrapText="1"/>
    </xf>
    <xf numFmtId="0" fontId="1" fillId="7" borderId="2" xfId="9" applyFill="1" applyBorder="1" applyAlignment="1">
      <alignment horizontal="center" vertical="center" wrapText="1"/>
    </xf>
    <xf numFmtId="0" fontId="1" fillId="7" borderId="4" xfId="9" applyFill="1" applyBorder="1" applyAlignment="1">
      <alignment horizontal="center" vertical="center" wrapText="1"/>
    </xf>
    <xf numFmtId="0" fontId="1" fillId="7" borderId="5" xfId="9" applyFill="1" applyBorder="1" applyAlignment="1">
      <alignment horizontal="center" vertical="center" wrapText="1"/>
    </xf>
    <xf numFmtId="0" fontId="1" fillId="7" borderId="6" xfId="9" applyFill="1" applyBorder="1" applyAlignment="1">
      <alignment horizontal="center" vertical="center" wrapText="1"/>
    </xf>
    <xf numFmtId="4" fontId="1" fillId="0" borderId="120" xfId="9" applyNumberFormat="1" applyBorder="1" applyAlignment="1">
      <alignment horizontal="right" vertical="center"/>
    </xf>
    <xf numFmtId="4" fontId="1" fillId="0" borderId="50" xfId="9" applyNumberFormat="1" applyBorder="1" applyAlignment="1">
      <alignment horizontal="right" vertical="center"/>
    </xf>
    <xf numFmtId="4" fontId="1" fillId="0" borderId="51" xfId="9" applyNumberFormat="1" applyBorder="1" applyAlignment="1">
      <alignment horizontal="right" vertical="center"/>
    </xf>
    <xf numFmtId="4" fontId="8" fillId="5" borderId="49" xfId="9" applyNumberFormat="1" applyFont="1" applyFill="1" applyBorder="1" applyAlignment="1">
      <alignment horizontal="right" vertical="center"/>
    </xf>
    <xf numFmtId="4" fontId="1" fillId="0" borderId="27" xfId="9" applyNumberFormat="1" applyBorder="1" applyAlignment="1">
      <alignment horizontal="right" vertical="center"/>
    </xf>
    <xf numFmtId="4" fontId="8" fillId="5" borderId="52" xfId="9" applyNumberFormat="1" applyFont="1" applyFill="1" applyBorder="1" applyAlignment="1">
      <alignment horizontal="right" vertical="center"/>
    </xf>
    <xf numFmtId="4" fontId="1" fillId="0" borderId="136" xfId="9" applyNumberFormat="1" applyBorder="1" applyAlignment="1">
      <alignment horizontal="right" vertical="center"/>
    </xf>
    <xf numFmtId="4" fontId="1" fillId="0" borderId="58" xfId="9" applyNumberFormat="1" applyBorder="1" applyAlignment="1">
      <alignment horizontal="right" vertical="center"/>
    </xf>
    <xf numFmtId="4" fontId="8" fillId="7" borderId="53" xfId="9" applyNumberFormat="1" applyFont="1" applyFill="1" applyBorder="1" applyAlignment="1">
      <alignment horizontal="right" vertical="center"/>
    </xf>
    <xf numFmtId="4" fontId="8" fillId="7" borderId="54" xfId="9" applyNumberFormat="1" applyFont="1" applyFill="1" applyBorder="1" applyAlignment="1">
      <alignment horizontal="right" vertical="center"/>
    </xf>
    <xf numFmtId="4" fontId="8" fillId="7" borderId="55" xfId="9" applyNumberFormat="1" applyFont="1" applyFill="1" applyBorder="1" applyAlignment="1">
      <alignment horizontal="right" vertical="center"/>
    </xf>
    <xf numFmtId="4" fontId="8" fillId="7" borderId="56" xfId="9" applyNumberFormat="1" applyFont="1" applyFill="1" applyBorder="1" applyAlignment="1">
      <alignment horizontal="right" vertical="center"/>
    </xf>
    <xf numFmtId="4" fontId="8" fillId="7" borderId="57" xfId="9" applyNumberFormat="1" applyFont="1" applyFill="1" applyBorder="1" applyAlignment="1">
      <alignment horizontal="right" vertical="center"/>
    </xf>
    <xf numFmtId="4" fontId="1" fillId="0" borderId="132" xfId="9" applyNumberFormat="1" applyBorder="1" applyAlignment="1">
      <alignment horizontal="right" vertical="center"/>
    </xf>
    <xf numFmtId="4" fontId="1" fillId="0" borderId="105" xfId="9" applyNumberFormat="1" applyBorder="1" applyAlignment="1">
      <alignment horizontal="right" vertical="center"/>
    </xf>
    <xf numFmtId="4" fontId="8" fillId="7" borderId="59" xfId="9" applyNumberFormat="1" applyFont="1" applyFill="1" applyBorder="1" applyAlignment="1">
      <alignment horizontal="right" vertical="center"/>
    </xf>
    <xf numFmtId="4" fontId="1" fillId="0" borderId="0" xfId="9" applyNumberFormat="1" applyBorder="1" applyAlignment="1">
      <alignment horizontal="right" vertical="center"/>
    </xf>
    <xf numFmtId="4" fontId="1" fillId="0" borderId="12" xfId="9" applyNumberFormat="1" applyBorder="1" applyAlignment="1">
      <alignment horizontal="right" vertical="center"/>
    </xf>
    <xf numFmtId="4" fontId="8" fillId="7" borderId="132" xfId="9" applyNumberFormat="1" applyFont="1" applyFill="1" applyBorder="1" applyAlignment="1">
      <alignment horizontal="right" vertical="center"/>
    </xf>
    <xf numFmtId="4" fontId="8" fillId="7" borderId="105" xfId="9" applyNumberFormat="1" applyFont="1" applyFill="1" applyBorder="1" applyAlignment="1">
      <alignment horizontal="right" vertical="center"/>
    </xf>
    <xf numFmtId="4" fontId="8" fillId="7" borderId="137" xfId="9" applyNumberFormat="1" applyFont="1" applyFill="1" applyBorder="1" applyAlignment="1">
      <alignment horizontal="right" vertical="center"/>
    </xf>
    <xf numFmtId="4" fontId="8" fillId="6" borderId="60" xfId="9" applyNumberFormat="1" applyFont="1" applyFill="1" applyBorder="1" applyAlignment="1">
      <alignment horizontal="right" vertical="center" wrapText="1"/>
    </xf>
    <xf numFmtId="4" fontId="8" fillId="6" borderId="61" xfId="9" applyNumberFormat="1" applyFont="1" applyFill="1" applyBorder="1" applyAlignment="1">
      <alignment horizontal="right" vertical="center" wrapText="1"/>
    </xf>
    <xf numFmtId="4" fontId="8" fillId="6" borderId="138" xfId="9" applyNumberFormat="1" applyFont="1" applyFill="1" applyBorder="1" applyAlignment="1">
      <alignment horizontal="right" vertical="center" wrapText="1"/>
    </xf>
    <xf numFmtId="4" fontId="8" fillId="6" borderId="63" xfId="9" applyNumberFormat="1" applyFont="1" applyFill="1" applyBorder="1" applyAlignment="1">
      <alignment horizontal="right" vertical="center" wrapText="1"/>
    </xf>
    <xf numFmtId="4" fontId="0" fillId="0" borderId="120" xfId="0" applyNumberFormat="1" applyBorder="1" applyAlignment="1">
      <alignment horizontal="right" vertical="center"/>
    </xf>
    <xf numFmtId="4" fontId="0" fillId="0" borderId="51" xfId="0" applyNumberFormat="1" applyBorder="1" applyAlignment="1">
      <alignment horizontal="right" vertical="center"/>
    </xf>
    <xf numFmtId="4" fontId="8" fillId="5" borderId="49" xfId="0" applyNumberFormat="1" applyFont="1" applyFill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8" fillId="5" borderId="52" xfId="0" applyNumberFormat="1" applyFont="1" applyFill="1" applyBorder="1" applyAlignment="1">
      <alignment horizontal="right" vertical="center"/>
    </xf>
    <xf numFmtId="4" fontId="0" fillId="0" borderId="136" xfId="0" applyNumberFormat="1" applyBorder="1" applyAlignment="1">
      <alignment horizontal="right" vertical="center"/>
    </xf>
    <xf numFmtId="4" fontId="0" fillId="0" borderId="58" xfId="0" applyNumberFormat="1" applyBorder="1" applyAlignment="1">
      <alignment horizontal="right" vertical="center"/>
    </xf>
    <xf numFmtId="4" fontId="8" fillId="7" borderId="53" xfId="0" applyNumberFormat="1" applyFont="1" applyFill="1" applyBorder="1" applyAlignment="1">
      <alignment horizontal="right" vertical="center"/>
    </xf>
    <xf numFmtId="4" fontId="8" fillId="7" borderId="54" xfId="0" applyNumberFormat="1" applyFont="1" applyFill="1" applyBorder="1" applyAlignment="1">
      <alignment horizontal="right" vertical="center"/>
    </xf>
    <xf numFmtId="4" fontId="8" fillId="7" borderId="55" xfId="0" applyNumberFormat="1" applyFont="1" applyFill="1" applyBorder="1" applyAlignment="1">
      <alignment horizontal="right" vertical="center"/>
    </xf>
    <xf numFmtId="4" fontId="8" fillId="7" borderId="56" xfId="0" applyNumberFormat="1" applyFont="1" applyFill="1" applyBorder="1" applyAlignment="1">
      <alignment horizontal="right" vertical="center"/>
    </xf>
    <xf numFmtId="4" fontId="8" fillId="7" borderId="57" xfId="0" applyNumberFormat="1" applyFont="1" applyFill="1" applyBorder="1" applyAlignment="1">
      <alignment horizontal="right" vertical="center"/>
    </xf>
    <xf numFmtId="4" fontId="0" fillId="0" borderId="132" xfId="0" applyNumberFormat="1" applyBorder="1" applyAlignment="1">
      <alignment horizontal="right" vertical="center"/>
    </xf>
    <xf numFmtId="4" fontId="0" fillId="0" borderId="105" xfId="0" applyNumberFormat="1" applyBorder="1" applyAlignment="1">
      <alignment horizontal="right" vertical="center"/>
    </xf>
    <xf numFmtId="4" fontId="8" fillId="7" borderId="59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8" fillId="7" borderId="132" xfId="0" applyNumberFormat="1" applyFont="1" applyFill="1" applyBorder="1" applyAlignment="1">
      <alignment horizontal="right" vertical="center"/>
    </xf>
    <xf numFmtId="4" fontId="8" fillId="7" borderId="105" xfId="0" applyNumberFormat="1" applyFont="1" applyFill="1" applyBorder="1" applyAlignment="1">
      <alignment horizontal="right" vertical="center"/>
    </xf>
    <xf numFmtId="4" fontId="8" fillId="7" borderId="137" xfId="0" applyNumberFormat="1" applyFont="1" applyFill="1" applyBorder="1" applyAlignment="1">
      <alignment horizontal="right" vertical="center"/>
    </xf>
    <xf numFmtId="4" fontId="8" fillId="6" borderId="60" xfId="0" applyNumberFormat="1" applyFont="1" applyFill="1" applyBorder="1" applyAlignment="1">
      <alignment horizontal="right" vertical="center" wrapText="1"/>
    </xf>
    <xf numFmtId="4" fontId="8" fillId="6" borderId="61" xfId="0" applyNumberFormat="1" applyFont="1" applyFill="1" applyBorder="1" applyAlignment="1">
      <alignment horizontal="right" vertical="center" wrapText="1"/>
    </xf>
    <xf numFmtId="4" fontId="8" fillId="6" borderId="138" xfId="0" applyNumberFormat="1" applyFont="1" applyFill="1" applyBorder="1" applyAlignment="1">
      <alignment horizontal="right" vertical="center" wrapText="1"/>
    </xf>
    <xf numFmtId="4" fontId="8" fillId="6" borderId="63" xfId="0" applyNumberFormat="1" applyFont="1" applyFill="1" applyBorder="1" applyAlignment="1">
      <alignment horizontal="right" vertical="center" wrapText="1"/>
    </xf>
    <xf numFmtId="0" fontId="16" fillId="7" borderId="12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7" fillId="0" borderId="17" xfId="1" applyFont="1" applyBorder="1" applyAlignment="1" applyProtection="1">
      <alignment vertical="center" wrapText="1"/>
    </xf>
    <xf numFmtId="0" fontId="17" fillId="0" borderId="16" xfId="1" applyFont="1" applyBorder="1" applyAlignment="1" applyProtection="1">
      <alignment vertical="center" wrapText="1"/>
    </xf>
    <xf numFmtId="0" fontId="11" fillId="4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  <xf numFmtId="0" fontId="8" fillId="5" borderId="53" xfId="5" applyFont="1" applyFill="1" applyBorder="1" applyAlignment="1">
      <alignment horizontal="center"/>
    </xf>
    <xf numFmtId="0" fontId="8" fillId="5" borderId="93" xfId="5" applyFont="1" applyFill="1" applyBorder="1" applyAlignment="1">
      <alignment horizontal="center"/>
    </xf>
    <xf numFmtId="0" fontId="8" fillId="5" borderId="121" xfId="5" applyFont="1" applyFill="1" applyBorder="1" applyAlignment="1">
      <alignment horizontal="center"/>
    </xf>
    <xf numFmtId="0" fontId="8" fillId="5" borderId="96" xfId="5" applyFont="1" applyFill="1" applyBorder="1" applyAlignment="1">
      <alignment horizontal="center"/>
    </xf>
    <xf numFmtId="0" fontId="8" fillId="6" borderId="82" xfId="5" applyFont="1" applyFill="1" applyBorder="1" applyAlignment="1">
      <alignment horizontal="center" vertical="center" wrapText="1"/>
    </xf>
    <xf numFmtId="0" fontId="8" fillId="6" borderId="117" xfId="5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5" fillId="5" borderId="122" xfId="0" applyFont="1" applyFill="1" applyBorder="1" applyAlignment="1">
      <alignment horizontal="center" vertical="center" wrapText="1"/>
    </xf>
    <xf numFmtId="0" fontId="5" fillId="5" borderId="123" xfId="0" applyFont="1" applyFill="1" applyBorder="1" applyAlignment="1">
      <alignment horizontal="center" vertical="center" wrapText="1"/>
    </xf>
    <xf numFmtId="0" fontId="5" fillId="5" borderId="12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25" xfId="0" applyFont="1" applyFill="1" applyBorder="1" applyAlignment="1">
      <alignment horizontal="center" vertical="center" wrapText="1"/>
    </xf>
    <xf numFmtId="0" fontId="5" fillId="5" borderId="126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127" xfId="0" applyFont="1" applyFill="1" applyBorder="1" applyAlignment="1">
      <alignment horizontal="center" vertical="center" wrapText="1"/>
    </xf>
    <xf numFmtId="0" fontId="8" fillId="5" borderId="128" xfId="0" applyFont="1" applyFill="1" applyBorder="1" applyAlignment="1">
      <alignment horizontal="center" vertical="center" wrapText="1"/>
    </xf>
    <xf numFmtId="0" fontId="8" fillId="5" borderId="102" xfId="0" applyFont="1" applyFill="1" applyBorder="1" applyAlignment="1">
      <alignment horizontal="center" vertical="center" wrapText="1"/>
    </xf>
    <xf numFmtId="0" fontId="8" fillId="5" borderId="84" xfId="0" applyFont="1" applyFill="1" applyBorder="1" applyAlignment="1">
      <alignment horizontal="center" vertical="center" wrapText="1"/>
    </xf>
    <xf numFmtId="0" fontId="8" fillId="5" borderId="0" xfId="9" applyFont="1" applyFill="1" applyBorder="1" applyAlignment="1">
      <alignment horizontal="left" vertical="center" wrapText="1"/>
    </xf>
    <xf numFmtId="0" fontId="5" fillId="5" borderId="122" xfId="9" applyFont="1" applyFill="1" applyBorder="1" applyAlignment="1">
      <alignment horizontal="center" vertical="center" wrapText="1"/>
    </xf>
    <xf numFmtId="0" fontId="5" fillId="5" borderId="123" xfId="9" applyFont="1" applyFill="1" applyBorder="1" applyAlignment="1">
      <alignment horizontal="center" vertical="center" wrapText="1"/>
    </xf>
    <xf numFmtId="0" fontId="5" fillId="5" borderId="124" xfId="9" applyFont="1" applyFill="1" applyBorder="1" applyAlignment="1">
      <alignment horizontal="center" vertical="center" wrapText="1"/>
    </xf>
    <xf numFmtId="0" fontId="5" fillId="5" borderId="15" xfId="9" applyFont="1" applyFill="1" applyBorder="1" applyAlignment="1">
      <alignment horizontal="center" vertical="center" wrapText="1"/>
    </xf>
    <xf numFmtId="0" fontId="5" fillId="5" borderId="125" xfId="9" applyFont="1" applyFill="1" applyBorder="1" applyAlignment="1">
      <alignment horizontal="center" vertical="center" wrapText="1"/>
    </xf>
    <xf numFmtId="0" fontId="5" fillId="5" borderId="126" xfId="9" applyFont="1" applyFill="1" applyBorder="1" applyAlignment="1">
      <alignment horizontal="center" vertical="center" wrapText="1"/>
    </xf>
    <xf numFmtId="0" fontId="5" fillId="6" borderId="63" xfId="9" applyFont="1" applyFill="1" applyBorder="1" applyAlignment="1">
      <alignment horizontal="center" vertical="center" wrapText="1"/>
    </xf>
    <xf numFmtId="0" fontId="5" fillId="6" borderId="127" xfId="9" applyFont="1" applyFill="1" applyBorder="1" applyAlignment="1">
      <alignment horizontal="center" vertical="center" wrapText="1"/>
    </xf>
    <xf numFmtId="0" fontId="8" fillId="5" borderId="128" xfId="9" applyFont="1" applyFill="1" applyBorder="1" applyAlignment="1">
      <alignment horizontal="center" vertical="center" wrapText="1"/>
    </xf>
    <xf numFmtId="0" fontId="8" fillId="5" borderId="102" xfId="9" applyFont="1" applyFill="1" applyBorder="1" applyAlignment="1">
      <alignment horizontal="center" vertical="center" wrapText="1"/>
    </xf>
    <xf numFmtId="0" fontId="8" fillId="5" borderId="84" xfId="9" applyFont="1" applyFill="1" applyBorder="1" applyAlignment="1">
      <alignment horizontal="center" vertical="center" wrapText="1"/>
    </xf>
    <xf numFmtId="0" fontId="8" fillId="7" borderId="53" xfId="5" applyFont="1" applyFill="1" applyBorder="1" applyAlignment="1">
      <alignment horizontal="center"/>
    </xf>
    <xf numFmtId="0" fontId="8" fillId="7" borderId="93" xfId="5" applyFont="1" applyFill="1" applyBorder="1" applyAlignment="1">
      <alignment horizontal="center"/>
    </xf>
    <xf numFmtId="0" fontId="8" fillId="7" borderId="121" xfId="5" applyFont="1" applyFill="1" applyBorder="1" applyAlignment="1">
      <alignment horizontal="center"/>
    </xf>
    <xf numFmtId="0" fontId="8" fillId="7" borderId="96" xfId="5" applyFont="1" applyFill="1" applyBorder="1" applyAlignment="1">
      <alignment horizontal="center"/>
    </xf>
    <xf numFmtId="0" fontId="8" fillId="5" borderId="0" xfId="8" applyFont="1" applyFill="1" applyBorder="1" applyAlignment="1">
      <alignment horizontal="left" vertical="center" wrapText="1"/>
    </xf>
    <xf numFmtId="0" fontId="5" fillId="5" borderId="122" xfId="8" applyFont="1" applyFill="1" applyBorder="1" applyAlignment="1">
      <alignment horizontal="center" vertical="center" wrapText="1"/>
    </xf>
    <xf numFmtId="0" fontId="5" fillId="5" borderId="123" xfId="8" applyFont="1" applyFill="1" applyBorder="1" applyAlignment="1">
      <alignment horizontal="center" vertical="center" wrapText="1"/>
    </xf>
    <xf numFmtId="0" fontId="5" fillId="5" borderId="124" xfId="8" applyFont="1" applyFill="1" applyBorder="1" applyAlignment="1">
      <alignment horizontal="center" vertical="center" wrapText="1"/>
    </xf>
    <xf numFmtId="0" fontId="5" fillId="5" borderId="15" xfId="8" applyFont="1" applyFill="1" applyBorder="1" applyAlignment="1">
      <alignment horizontal="center" vertical="center" wrapText="1"/>
    </xf>
    <xf numFmtId="0" fontId="5" fillId="5" borderId="125" xfId="8" applyFont="1" applyFill="1" applyBorder="1" applyAlignment="1">
      <alignment horizontal="center" vertical="center" wrapText="1"/>
    </xf>
    <xf numFmtId="0" fontId="5" fillId="5" borderId="126" xfId="8" applyFont="1" applyFill="1" applyBorder="1" applyAlignment="1">
      <alignment horizontal="center" vertical="center" wrapText="1"/>
    </xf>
    <xf numFmtId="0" fontId="5" fillId="6" borderId="63" xfId="8" applyFont="1" applyFill="1" applyBorder="1" applyAlignment="1">
      <alignment horizontal="center" vertical="center" wrapText="1"/>
    </xf>
    <xf numFmtId="0" fontId="5" fillId="6" borderId="127" xfId="8" applyFont="1" applyFill="1" applyBorder="1" applyAlignment="1">
      <alignment horizontal="center" vertical="center" wrapText="1"/>
    </xf>
    <xf numFmtId="0" fontId="8" fillId="5" borderId="128" xfId="8" applyFont="1" applyFill="1" applyBorder="1" applyAlignment="1">
      <alignment horizontal="center" vertical="center" wrapText="1"/>
    </xf>
    <xf numFmtId="0" fontId="8" fillId="5" borderId="102" xfId="8" applyFont="1" applyFill="1" applyBorder="1" applyAlignment="1">
      <alignment horizontal="center" vertical="center" wrapText="1"/>
    </xf>
    <xf numFmtId="0" fontId="8" fillId="5" borderId="84" xfId="8" applyFont="1" applyFill="1" applyBorder="1" applyAlignment="1">
      <alignment horizontal="center" vertical="center" wrapText="1"/>
    </xf>
    <xf numFmtId="0" fontId="8" fillId="5" borderId="0" xfId="7" applyFont="1" applyFill="1" applyBorder="1" applyAlignment="1">
      <alignment horizontal="left" vertical="center" wrapText="1"/>
    </xf>
    <xf numFmtId="0" fontId="5" fillId="5" borderId="122" xfId="7" applyFont="1" applyFill="1" applyBorder="1" applyAlignment="1">
      <alignment horizontal="center" vertical="center" wrapText="1"/>
    </xf>
    <xf numFmtId="0" fontId="5" fillId="5" borderId="123" xfId="7" applyFont="1" applyFill="1" applyBorder="1" applyAlignment="1">
      <alignment horizontal="center" vertical="center" wrapText="1"/>
    </xf>
    <xf numFmtId="0" fontId="5" fillId="5" borderId="124" xfId="7" applyFont="1" applyFill="1" applyBorder="1" applyAlignment="1">
      <alignment horizontal="center" vertical="center" wrapText="1"/>
    </xf>
    <xf numFmtId="0" fontId="5" fillId="5" borderId="15" xfId="7" applyFont="1" applyFill="1" applyBorder="1" applyAlignment="1">
      <alignment horizontal="center" vertical="center" wrapText="1"/>
    </xf>
    <xf numFmtId="0" fontId="5" fillId="5" borderId="125" xfId="7" applyFont="1" applyFill="1" applyBorder="1" applyAlignment="1">
      <alignment horizontal="center" vertical="center" wrapText="1"/>
    </xf>
    <xf numFmtId="0" fontId="5" fillId="5" borderId="126" xfId="7" applyFont="1" applyFill="1" applyBorder="1" applyAlignment="1">
      <alignment horizontal="center" vertical="center" wrapText="1"/>
    </xf>
    <xf numFmtId="0" fontId="5" fillId="6" borderId="82" xfId="7" applyFont="1" applyFill="1" applyBorder="1" applyAlignment="1">
      <alignment horizontal="center" vertical="center" wrapText="1"/>
    </xf>
    <xf numFmtId="0" fontId="5" fillId="6" borderId="127" xfId="7" applyFont="1" applyFill="1" applyBorder="1" applyAlignment="1">
      <alignment horizontal="center" vertical="center" wrapText="1"/>
    </xf>
    <xf numFmtId="0" fontId="8" fillId="5" borderId="128" xfId="7" applyFont="1" applyFill="1" applyBorder="1" applyAlignment="1">
      <alignment horizontal="center" vertical="center" wrapText="1"/>
    </xf>
    <xf numFmtId="0" fontId="8" fillId="5" borderId="102" xfId="7" applyFont="1" applyFill="1" applyBorder="1" applyAlignment="1">
      <alignment horizontal="center" vertical="center" wrapText="1"/>
    </xf>
    <xf numFmtId="0" fontId="8" fillId="5" borderId="84" xfId="7" applyFont="1" applyFill="1" applyBorder="1" applyAlignment="1">
      <alignment horizontal="center" vertical="center" wrapText="1"/>
    </xf>
    <xf numFmtId="0" fontId="8" fillId="5" borderId="0" xfId="6" applyFont="1" applyFill="1" applyBorder="1" applyAlignment="1">
      <alignment horizontal="left" vertical="center" wrapText="1"/>
    </xf>
    <xf numFmtId="0" fontId="9" fillId="5" borderId="122" xfId="0" applyFont="1" applyFill="1" applyBorder="1" applyAlignment="1">
      <alignment horizontal="center" vertical="center" wrapText="1"/>
    </xf>
    <xf numFmtId="0" fontId="9" fillId="5" borderId="123" xfId="0" applyFont="1" applyFill="1" applyBorder="1" applyAlignment="1">
      <alignment horizontal="center" vertical="center" wrapText="1"/>
    </xf>
    <xf numFmtId="0" fontId="9" fillId="5" borderId="12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25" xfId="0" applyFont="1" applyFill="1" applyBorder="1" applyAlignment="1">
      <alignment horizontal="center" vertical="center" wrapText="1"/>
    </xf>
    <xf numFmtId="0" fontId="9" fillId="5" borderId="126" xfId="0" applyFont="1" applyFill="1" applyBorder="1" applyAlignment="1">
      <alignment horizontal="center" vertical="center" wrapText="1"/>
    </xf>
    <xf numFmtId="0" fontId="9" fillId="6" borderId="82" xfId="0" applyFont="1" applyFill="1" applyBorder="1" applyAlignment="1">
      <alignment horizontal="center" vertical="center" wrapText="1"/>
    </xf>
    <xf numFmtId="0" fontId="9" fillId="6" borderId="127" xfId="0" applyFont="1" applyFill="1" applyBorder="1" applyAlignment="1">
      <alignment horizontal="center" vertical="center" wrapText="1"/>
    </xf>
    <xf numFmtId="0" fontId="9" fillId="6" borderId="117" xfId="0" applyFont="1" applyFill="1" applyBorder="1" applyAlignment="1">
      <alignment horizontal="center" vertical="center" wrapText="1"/>
    </xf>
    <xf numFmtId="0" fontId="8" fillId="5" borderId="128" xfId="6" applyFont="1" applyFill="1" applyBorder="1" applyAlignment="1">
      <alignment horizontal="center" vertical="center" wrapText="1"/>
    </xf>
    <xf numFmtId="0" fontId="8" fillId="5" borderId="102" xfId="6" applyFont="1" applyFill="1" applyBorder="1" applyAlignment="1">
      <alignment horizontal="center" vertical="center" wrapText="1"/>
    </xf>
    <xf numFmtId="0" fontId="8" fillId="5" borderId="84" xfId="6" applyFont="1" applyFill="1" applyBorder="1" applyAlignment="1">
      <alignment horizontal="center" vertical="center" wrapText="1"/>
    </xf>
    <xf numFmtId="0" fontId="8" fillId="5" borderId="53" xfId="2" applyFont="1" applyFill="1" applyBorder="1" applyAlignment="1">
      <alignment horizontal="center"/>
    </xf>
    <xf numFmtId="0" fontId="8" fillId="5" borderId="93" xfId="2" applyFont="1" applyFill="1" applyBorder="1" applyAlignment="1">
      <alignment horizontal="center"/>
    </xf>
    <xf numFmtId="0" fontId="8" fillId="5" borderId="121" xfId="2" applyFont="1" applyFill="1" applyBorder="1" applyAlignment="1">
      <alignment horizontal="center"/>
    </xf>
    <xf numFmtId="0" fontId="8" fillId="5" borderId="96" xfId="2" applyFont="1" applyFill="1" applyBorder="1" applyAlignment="1">
      <alignment horizontal="center"/>
    </xf>
    <xf numFmtId="0" fontId="8" fillId="6" borderId="82" xfId="2" applyFont="1" applyFill="1" applyBorder="1" applyAlignment="1">
      <alignment horizontal="center" vertical="center" wrapText="1"/>
    </xf>
    <xf numFmtId="0" fontId="8" fillId="6" borderId="117" xfId="2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left" vertical="center" wrapText="1"/>
    </xf>
    <xf numFmtId="0" fontId="8" fillId="6" borderId="128" xfId="2" applyFont="1" applyFill="1" applyBorder="1" applyAlignment="1">
      <alignment horizontal="center" vertical="center" wrapText="1"/>
    </xf>
    <xf numFmtId="0" fontId="8" fillId="6" borderId="102" xfId="2" applyFont="1" applyFill="1" applyBorder="1" applyAlignment="1">
      <alignment horizontal="center" vertical="center" wrapText="1"/>
    </xf>
    <xf numFmtId="0" fontId="8" fillId="6" borderId="84" xfId="2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/>
    </xf>
    <xf numFmtId="0" fontId="8" fillId="2" borderId="93" xfId="0" applyFont="1" applyFill="1" applyBorder="1" applyAlignment="1">
      <alignment horizontal="center"/>
    </xf>
    <xf numFmtId="0" fontId="8" fillId="2" borderId="121" xfId="0" applyFont="1" applyFill="1" applyBorder="1" applyAlignment="1">
      <alignment horizontal="center"/>
    </xf>
    <xf numFmtId="0" fontId="8" fillId="2" borderId="96" xfId="0" applyFont="1" applyFill="1" applyBorder="1" applyAlignment="1">
      <alignment horizontal="center"/>
    </xf>
    <xf numFmtId="0" fontId="8" fillId="6" borderId="82" xfId="0" applyFont="1" applyFill="1" applyBorder="1" applyAlignment="1">
      <alignment horizontal="center" vertical="center" wrapText="1"/>
    </xf>
    <xf numFmtId="0" fontId="8" fillId="6" borderId="117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8" fillId="2" borderId="121" xfId="0" applyFont="1" applyFill="1" applyBorder="1" applyAlignment="1">
      <alignment horizontal="center" vertical="center"/>
    </xf>
    <xf numFmtId="0" fontId="8" fillId="2" borderId="96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center" vertical="center" wrapText="1"/>
    </xf>
    <xf numFmtId="0" fontId="5" fillId="4" borderId="127" xfId="0" applyFont="1" applyFill="1" applyBorder="1" applyAlignment="1">
      <alignment horizontal="center" vertical="center" wrapText="1"/>
    </xf>
    <xf numFmtId="0" fontId="5" fillId="4" borderId="117" xfId="0" applyFont="1" applyFill="1" applyBorder="1" applyAlignment="1">
      <alignment horizontal="center" vertical="center" wrapText="1"/>
    </xf>
    <xf numFmtId="0" fontId="8" fillId="3" borderId="122" xfId="0" applyFont="1" applyFill="1" applyBorder="1" applyAlignment="1">
      <alignment horizontal="center" vertical="center" wrapText="1"/>
    </xf>
    <xf numFmtId="0" fontId="8" fillId="3" borderId="123" xfId="0" applyFont="1" applyFill="1" applyBorder="1" applyAlignment="1">
      <alignment horizontal="center" vertical="center" wrapText="1"/>
    </xf>
    <xf numFmtId="0" fontId="8" fillId="3" borderId="12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25" xfId="0" applyFont="1" applyFill="1" applyBorder="1" applyAlignment="1">
      <alignment horizontal="center" vertical="center" wrapText="1"/>
    </xf>
    <xf numFmtId="0" fontId="8" fillId="3" borderId="126" xfId="0" applyFont="1" applyFill="1" applyBorder="1" applyAlignment="1">
      <alignment horizontal="center" vertical="center" wrapText="1"/>
    </xf>
    <xf numFmtId="0" fontId="9" fillId="4" borderId="117" xfId="0" applyFont="1" applyFill="1" applyBorder="1" applyAlignment="1">
      <alignment horizontal="center" vertical="center" wrapText="1"/>
    </xf>
    <xf numFmtId="0" fontId="8" fillId="2" borderId="129" xfId="0" applyFont="1" applyFill="1" applyBorder="1" applyAlignment="1">
      <alignment horizontal="center" vertical="center"/>
    </xf>
    <xf numFmtId="0" fontId="8" fillId="2" borderId="13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2" borderId="131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4" borderId="127" xfId="0" applyFont="1" applyFill="1" applyBorder="1" applyAlignment="1">
      <alignment horizontal="center" vertical="center" wrapText="1"/>
    </xf>
    <xf numFmtId="3" fontId="8" fillId="2" borderId="129" xfId="0" applyNumberFormat="1" applyFont="1" applyFill="1" applyBorder="1" applyAlignment="1">
      <alignment horizontal="center" vertical="center"/>
    </xf>
    <xf numFmtId="3" fontId="8" fillId="2" borderId="130" xfId="0" applyNumberFormat="1" applyFont="1" applyFill="1" applyBorder="1" applyAlignment="1">
      <alignment horizontal="center" vertical="center"/>
    </xf>
    <xf numFmtId="0" fontId="9" fillId="3" borderId="123" xfId="0" applyFont="1" applyFill="1" applyBorder="1"/>
    <xf numFmtId="0" fontId="9" fillId="3" borderId="124" xfId="0" applyFont="1" applyFill="1" applyBorder="1"/>
    <xf numFmtId="0" fontId="9" fillId="3" borderId="15" xfId="0" applyFont="1" applyFill="1" applyBorder="1"/>
    <xf numFmtId="0" fontId="9" fillId="3" borderId="125" xfId="0" applyFont="1" applyFill="1" applyBorder="1"/>
    <xf numFmtId="0" fontId="9" fillId="3" borderId="126" xfId="0" applyFont="1" applyFill="1" applyBorder="1"/>
    <xf numFmtId="0" fontId="8" fillId="2" borderId="132" xfId="0" applyFont="1" applyFill="1" applyBorder="1" applyAlignment="1">
      <alignment horizontal="center" vertical="center"/>
    </xf>
    <xf numFmtId="3" fontId="8" fillId="2" borderId="129" xfId="0" applyNumberFormat="1" applyFont="1" applyFill="1" applyBorder="1" applyAlignment="1">
      <alignment horizontal="center"/>
    </xf>
    <xf numFmtId="3" fontId="8" fillId="2" borderId="130" xfId="0" applyNumberFormat="1" applyFont="1" applyFill="1" applyBorder="1" applyAlignment="1">
      <alignment horizontal="center"/>
    </xf>
    <xf numFmtId="0" fontId="0" fillId="0" borderId="124" xfId="0" applyFill="1" applyBorder="1" applyAlignment="1">
      <alignment horizontal="center"/>
    </xf>
    <xf numFmtId="0" fontId="8" fillId="4" borderId="117" xfId="0" applyFont="1" applyFill="1" applyBorder="1" applyAlignment="1">
      <alignment horizontal="center"/>
    </xf>
    <xf numFmtId="0" fontId="8" fillId="3" borderId="102" xfId="0" applyFont="1" applyFill="1" applyBorder="1"/>
    <xf numFmtId="0" fontId="8" fillId="3" borderId="84" xfId="0" applyFont="1" applyFill="1" applyBorder="1"/>
    <xf numFmtId="0" fontId="9" fillId="4" borderId="122" xfId="0" applyFont="1" applyFill="1" applyBorder="1" applyAlignment="1">
      <alignment horizontal="center" vertical="center" wrapText="1"/>
    </xf>
    <xf numFmtId="0" fontId="9" fillId="4" borderId="133" xfId="0" applyFont="1" applyFill="1" applyBorder="1"/>
  </cellXfs>
  <cellStyles count="10">
    <cellStyle name="Hipervínculo_2.1.1. 2008-2010.Comparacion ppales macromag" xfId="1"/>
    <cellStyle name="Normal" xfId="0" builtinId="0"/>
    <cellStyle name="Normal 2" xfId="2"/>
    <cellStyle name="Normal 2 2" xfId="5"/>
    <cellStyle name="Normal 3" xfId="6"/>
    <cellStyle name="Normal 4" xfId="7"/>
    <cellStyle name="Normal 5" xfId="8"/>
    <cellStyle name="Normal 6" xfId="9"/>
    <cellStyle name="Normal_Lista Tablas_1" xfId="3"/>
    <cellStyle name="Porcentu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1F7F9"/>
      <rgbColor rgb="001F497D"/>
      <rgbColor rgb="00D2DAE4"/>
      <rgbColor rgb="00A5B6CA"/>
      <rgbColor rgb="007891B0"/>
      <rgbColor rgb="0017365D"/>
      <rgbColor rgb="000F243E"/>
      <rgbColor rgb="00FFFFCC"/>
      <rgbColor rgb="00FFFF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5</xdr:col>
      <xdr:colOff>279831</xdr:colOff>
      <xdr:row>5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4"/>
          <a:ext cx="2775381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2"/>
  <sheetViews>
    <sheetView showGridLines="0" tabSelected="1" zoomScaleNormal="100" workbookViewId="0"/>
  </sheetViews>
  <sheetFormatPr baseColWidth="10" defaultRowHeight="12.75" x14ac:dyDescent="0.2"/>
  <cols>
    <col min="1" max="2" width="3.140625" customWidth="1"/>
    <col min="9" max="9" width="2.7109375" customWidth="1"/>
  </cols>
  <sheetData>
    <row r="7" spans="2:9" ht="15.75" x14ac:dyDescent="0.2">
      <c r="B7" s="485" t="s">
        <v>80</v>
      </c>
      <c r="C7" s="485"/>
      <c r="D7" s="485"/>
      <c r="E7" s="485"/>
      <c r="F7" s="485"/>
      <c r="G7" s="485"/>
      <c r="H7" s="485"/>
      <c r="I7" s="485"/>
    </row>
    <row r="8" spans="2:9" x14ac:dyDescent="0.2">
      <c r="B8" s="27"/>
      <c r="C8" s="27"/>
      <c r="D8" s="27"/>
      <c r="E8" s="27"/>
      <c r="F8" s="27"/>
      <c r="G8" s="27"/>
      <c r="H8" s="27"/>
    </row>
    <row r="9" spans="2:9" ht="15.75" x14ac:dyDescent="0.25">
      <c r="B9" s="27"/>
      <c r="C9" s="28" t="s">
        <v>88</v>
      </c>
      <c r="D9" s="27"/>
      <c r="E9" s="27"/>
      <c r="F9" s="27"/>
      <c r="G9" s="27"/>
      <c r="H9" s="27"/>
    </row>
    <row r="10" spans="2:9" x14ac:dyDescent="0.2">
      <c r="B10" s="27"/>
      <c r="C10" s="27"/>
      <c r="D10" s="27"/>
      <c r="E10" s="27"/>
      <c r="F10" s="27"/>
      <c r="G10" s="27"/>
      <c r="H10" s="27"/>
    </row>
    <row r="11" spans="2:9" ht="14.25" customHeight="1" x14ac:dyDescent="0.2">
      <c r="B11" s="27"/>
      <c r="C11" s="486" t="s">
        <v>91</v>
      </c>
      <c r="D11" s="486"/>
      <c r="E11" s="486"/>
      <c r="F11" s="486"/>
      <c r="G11" s="486"/>
      <c r="H11" s="486"/>
      <c r="I11" s="486"/>
    </row>
    <row r="12" spans="2:9" ht="16.5" customHeight="1" x14ac:dyDescent="0.2">
      <c r="B12" s="27"/>
      <c r="C12" s="486"/>
      <c r="D12" s="486"/>
      <c r="E12" s="486"/>
      <c r="F12" s="486"/>
      <c r="G12" s="486"/>
      <c r="H12" s="486"/>
      <c r="I12" s="486"/>
    </row>
    <row r="13" spans="2:9" x14ac:dyDescent="0.2">
      <c r="B13" s="27"/>
      <c r="C13" s="27"/>
      <c r="D13" s="27"/>
      <c r="E13" s="27"/>
      <c r="F13" s="27"/>
      <c r="G13" s="27"/>
      <c r="H13" s="27"/>
    </row>
    <row r="14" spans="2:9" s="31" customFormat="1" ht="35.1" customHeight="1" thickBot="1" x14ac:dyDescent="0.25">
      <c r="B14" s="29"/>
      <c r="C14" s="30" t="s">
        <v>81</v>
      </c>
      <c r="D14" s="484" t="s">
        <v>150</v>
      </c>
      <c r="E14" s="484"/>
      <c r="F14" s="484"/>
      <c r="G14" s="484"/>
      <c r="H14" s="484"/>
    </row>
    <row r="15" spans="2:9" s="31" customFormat="1" ht="35.1" customHeight="1" thickBot="1" x14ac:dyDescent="0.25">
      <c r="B15" s="29"/>
      <c r="C15" s="30" t="s">
        <v>82</v>
      </c>
      <c r="D15" s="484" t="s">
        <v>146</v>
      </c>
      <c r="E15" s="484"/>
      <c r="F15" s="484"/>
      <c r="G15" s="484"/>
      <c r="H15" s="484"/>
    </row>
    <row r="16" spans="2:9" s="31" customFormat="1" ht="35.1" customHeight="1" thickBot="1" x14ac:dyDescent="0.25">
      <c r="B16" s="29"/>
      <c r="C16" s="30" t="s">
        <v>83</v>
      </c>
      <c r="D16" s="484" t="s">
        <v>142</v>
      </c>
      <c r="E16" s="484"/>
      <c r="F16" s="484"/>
      <c r="G16" s="484"/>
      <c r="H16" s="484"/>
    </row>
    <row r="17" spans="2:8" s="31" customFormat="1" ht="35.1" customHeight="1" thickBot="1" x14ac:dyDescent="0.25">
      <c r="B17" s="29"/>
      <c r="C17" s="32" t="s">
        <v>84</v>
      </c>
      <c r="D17" s="484" t="s">
        <v>138</v>
      </c>
      <c r="E17" s="484"/>
      <c r="F17" s="484"/>
      <c r="G17" s="484"/>
      <c r="H17" s="484"/>
    </row>
    <row r="18" spans="2:8" s="31" customFormat="1" ht="35.1" customHeight="1" thickBot="1" x14ac:dyDescent="0.25">
      <c r="B18" s="29"/>
      <c r="C18" s="32" t="s">
        <v>85</v>
      </c>
      <c r="D18" s="484" t="s">
        <v>135</v>
      </c>
      <c r="E18" s="484"/>
      <c r="F18" s="484"/>
      <c r="G18" s="484"/>
      <c r="H18" s="484"/>
    </row>
    <row r="19" spans="2:8" s="31" customFormat="1" ht="35.1" customHeight="1" thickBot="1" x14ac:dyDescent="0.25">
      <c r="B19" s="29"/>
      <c r="C19" s="32" t="s">
        <v>86</v>
      </c>
      <c r="D19" s="484" t="s">
        <v>132</v>
      </c>
      <c r="E19" s="484"/>
      <c r="F19" s="484"/>
      <c r="G19" s="484"/>
      <c r="H19" s="484"/>
    </row>
    <row r="20" spans="2:8" s="31" customFormat="1" ht="35.1" customHeight="1" thickBot="1" x14ac:dyDescent="0.25">
      <c r="B20" s="29"/>
      <c r="C20" s="32" t="s">
        <v>87</v>
      </c>
      <c r="D20" s="484" t="s">
        <v>129</v>
      </c>
      <c r="E20" s="484"/>
      <c r="F20" s="484"/>
      <c r="G20" s="484"/>
      <c r="H20" s="484"/>
    </row>
    <row r="21" spans="2:8" s="31" customFormat="1" ht="35.1" customHeight="1" thickBot="1" x14ac:dyDescent="0.25">
      <c r="B21" s="29"/>
      <c r="C21" s="32" t="s">
        <v>106</v>
      </c>
      <c r="D21" s="484" t="s">
        <v>125</v>
      </c>
      <c r="E21" s="484"/>
      <c r="F21" s="484"/>
      <c r="G21" s="484"/>
      <c r="H21" s="484"/>
    </row>
    <row r="22" spans="2:8" s="31" customFormat="1" ht="35.1" customHeight="1" thickBot="1" x14ac:dyDescent="0.25">
      <c r="B22" s="29"/>
      <c r="C22" s="32" t="s">
        <v>111</v>
      </c>
      <c r="D22" s="484" t="s">
        <v>120</v>
      </c>
      <c r="E22" s="484"/>
      <c r="F22" s="484"/>
      <c r="G22" s="484"/>
      <c r="H22" s="484"/>
    </row>
    <row r="23" spans="2:8" s="31" customFormat="1" ht="35.1" customHeight="1" thickBot="1" x14ac:dyDescent="0.25">
      <c r="B23" s="29"/>
      <c r="C23" s="32" t="s">
        <v>116</v>
      </c>
      <c r="D23" s="484" t="s">
        <v>117</v>
      </c>
      <c r="E23" s="484"/>
      <c r="F23" s="484"/>
      <c r="G23" s="484"/>
      <c r="H23" s="484"/>
    </row>
    <row r="24" spans="2:8" s="31" customFormat="1" ht="35.1" customHeight="1" thickBot="1" x14ac:dyDescent="0.25">
      <c r="B24" s="29"/>
      <c r="C24" s="32" t="s">
        <v>119</v>
      </c>
      <c r="D24" s="484" t="s">
        <v>112</v>
      </c>
      <c r="E24" s="484"/>
      <c r="F24" s="484"/>
      <c r="G24" s="484"/>
      <c r="H24" s="484"/>
    </row>
    <row r="25" spans="2:8" s="31" customFormat="1" ht="35.1" customHeight="1" thickBot="1" x14ac:dyDescent="0.25">
      <c r="B25" s="29"/>
      <c r="C25" s="32" t="s">
        <v>124</v>
      </c>
      <c r="D25" s="484" t="s">
        <v>107</v>
      </c>
      <c r="E25" s="484"/>
      <c r="F25" s="484"/>
      <c r="G25" s="484"/>
      <c r="H25" s="484"/>
    </row>
    <row r="26" spans="2:8" s="31" customFormat="1" ht="35.1" customHeight="1" thickBot="1" x14ac:dyDescent="0.25">
      <c r="B26" s="29"/>
      <c r="C26" s="32" t="s">
        <v>128</v>
      </c>
      <c r="D26" s="484" t="s">
        <v>98</v>
      </c>
      <c r="E26" s="484"/>
      <c r="F26" s="484"/>
      <c r="G26" s="484"/>
      <c r="H26" s="484"/>
    </row>
    <row r="27" spans="2:8" s="31" customFormat="1" ht="35.1" customHeight="1" thickBot="1" x14ac:dyDescent="0.25">
      <c r="B27" s="29"/>
      <c r="C27" s="32" t="s">
        <v>131</v>
      </c>
      <c r="D27" s="483" t="s">
        <v>92</v>
      </c>
      <c r="E27" s="483"/>
      <c r="F27" s="483"/>
      <c r="G27" s="483"/>
      <c r="H27" s="483"/>
    </row>
    <row r="28" spans="2:8" s="31" customFormat="1" ht="35.1" customHeight="1" thickBot="1" x14ac:dyDescent="0.25">
      <c r="B28" s="29"/>
      <c r="C28" s="32" t="s">
        <v>134</v>
      </c>
      <c r="D28" s="483" t="s">
        <v>93</v>
      </c>
      <c r="E28" s="483"/>
      <c r="F28" s="483"/>
      <c r="G28" s="483"/>
      <c r="H28" s="483"/>
    </row>
    <row r="29" spans="2:8" s="31" customFormat="1" ht="35.1" customHeight="1" thickBot="1" x14ac:dyDescent="0.25">
      <c r="B29" s="29"/>
      <c r="C29" s="32" t="s">
        <v>137</v>
      </c>
      <c r="D29" s="483" t="s">
        <v>94</v>
      </c>
      <c r="E29" s="483"/>
      <c r="F29" s="483"/>
      <c r="G29" s="483"/>
      <c r="H29" s="483"/>
    </row>
    <row r="30" spans="2:8" s="31" customFormat="1" ht="35.1" customHeight="1" thickBot="1" x14ac:dyDescent="0.25">
      <c r="B30" s="29"/>
      <c r="C30" s="32" t="s">
        <v>141</v>
      </c>
      <c r="D30" s="483" t="s">
        <v>95</v>
      </c>
      <c r="E30" s="483"/>
      <c r="F30" s="483"/>
      <c r="G30" s="483"/>
      <c r="H30" s="483"/>
    </row>
    <row r="31" spans="2:8" s="31" customFormat="1" ht="35.1" customHeight="1" thickBot="1" x14ac:dyDescent="0.25">
      <c r="B31" s="29"/>
      <c r="C31" s="32" t="s">
        <v>145</v>
      </c>
      <c r="D31" s="483" t="s">
        <v>96</v>
      </c>
      <c r="E31" s="483"/>
      <c r="F31" s="483"/>
      <c r="G31" s="483"/>
      <c r="H31" s="483"/>
    </row>
    <row r="32" spans="2:8" s="31" customFormat="1" ht="35.1" customHeight="1" thickBot="1" x14ac:dyDescent="0.25">
      <c r="B32" s="29"/>
      <c r="C32" s="32" t="s">
        <v>149</v>
      </c>
      <c r="D32" s="483" t="s">
        <v>97</v>
      </c>
      <c r="E32" s="483"/>
      <c r="F32" s="483"/>
      <c r="G32" s="483"/>
      <c r="H32" s="483"/>
    </row>
  </sheetData>
  <mergeCells count="21">
    <mergeCell ref="B7:I7"/>
    <mergeCell ref="D29:H29"/>
    <mergeCell ref="D30:H30"/>
    <mergeCell ref="D31:H31"/>
    <mergeCell ref="C11:I12"/>
    <mergeCell ref="D26:H26"/>
    <mergeCell ref="D25:H25"/>
    <mergeCell ref="D23:H23"/>
    <mergeCell ref="D20:H20"/>
    <mergeCell ref="D22:H22"/>
    <mergeCell ref="D21:H21"/>
    <mergeCell ref="D19:H19"/>
    <mergeCell ref="D15:H15"/>
    <mergeCell ref="D18:H18"/>
    <mergeCell ref="D17:H17"/>
    <mergeCell ref="D16:H16"/>
    <mergeCell ref="D32:H32"/>
    <mergeCell ref="D24:H24"/>
    <mergeCell ref="D27:H27"/>
    <mergeCell ref="D28:H28"/>
    <mergeCell ref="D14:H14"/>
  </mergeCells>
  <phoneticPr fontId="0" type="noConversion"/>
  <hyperlinks>
    <hyperlink ref="D27:H27" location="'2009'!A1" display="Año 2009. Capturas de Buques Españoles"/>
    <hyperlink ref="D28:H28" location="'2008'!A1" display="Año 2008. Capturas de Buques Españoles"/>
    <hyperlink ref="D29:H29" location="'2007'!A1" display="Año 2007. Capturas de Buques Españoles"/>
    <hyperlink ref="D30:H30" location="'2006'!A1" display="Año 2006. Capturas de Buques Españoles"/>
    <hyperlink ref="D31:H31" location="'2005'!A1" display="Año 2005. Capturas de Buques Españoles"/>
    <hyperlink ref="D32:H32" location="'2004'!A1" display="Año 2004. Capturas de Buques Españoles"/>
    <hyperlink ref="D24:H24" location="'2012'!A1" display="Año 2012. Capturas de buques españoles. Peso vivo, por zona de captura y grupo de la CEIUAPA"/>
    <hyperlink ref="D26:H26" location="'2010'!A1" display="Años 2010. Capturas de Buques Españoles"/>
    <hyperlink ref="D25:H25" location="'2011'!A1" display="Año 2011. Capturas de buques españoles. Peso vivo, por zona de captura y grupo de la CEIUAPA"/>
    <hyperlink ref="D23:H23" location="'2013'!A1" display="Año 2013. Capturas de buques españoles. Peso vivo, por zona de captura y grupo de la CEIUAPA"/>
    <hyperlink ref="D20:H20" location="'2016'!A1" display="Año 2016. Capturas de buques españoles. Peso vivo, por zona de captura y grupo de la CEIUAPA"/>
    <hyperlink ref="D22:H22" location="'2014'!A1" display="Año 2014. Capturas de buques españoles. Peso vivo, por zona de captura y grupo de la CEIUAPA"/>
    <hyperlink ref="D21:H21" location="'2015'!A1" display="Año 2015. Capturas de buques españoles. Peso vivo, por zona de captura y grupo de la CEIUAPA"/>
    <hyperlink ref="D19:H19" location="'2017'!A1" display="Año 2017. Capturas de buques españoles. Peso vivo, por zona de captura y grupo de la CEIUAPA"/>
    <hyperlink ref="D18:H18" location="'2018'!A1" display="Año 2018. Capturas de buques españoles. Peso vivo, por zona de captura y grupo de la CEIUAPA"/>
    <hyperlink ref="D17:H17" location="'2019'!A1" display="Año 2019. Capturas de buques españoles. Peso vivo, por zona de captura y grupo de la CEIUAPA"/>
    <hyperlink ref="D15:H15" location="'2021'!A1" display="Año 2021. Capturas de buques españoles. Peso vivo, por zona de captura y grupo de la CEIUAPA"/>
    <hyperlink ref="D16:H16" location="'2020'!A1" display="Año 2020. Capturas de buques españoles. Peso vivo, por zona de captura y grupo de la CEIUAPA"/>
    <hyperlink ref="D14:H14" location="'2022'!A1" display="Año 2022. Capturas de buques españoles. Peso vivo, por zona de captura y grupo de la CEIUAPA"/>
  </hyperlinks>
  <pageMargins left="0.70866141732283472" right="0.70866141732283472" top="0.35433070866141736" bottom="0.35433070866141736" header="0.55118110236220474" footer="0.31496062992125984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zoomScale="85" zoomScaleNormal="85" workbookViewId="0">
      <selection activeCell="B1" sqref="B1:S1"/>
    </sheetView>
  </sheetViews>
  <sheetFormatPr baseColWidth="10" defaultColWidth="3.7109375" defaultRowHeight="12.75" x14ac:dyDescent="0.2"/>
  <cols>
    <col min="1" max="1" width="4.140625" style="246" customWidth="1"/>
    <col min="2" max="2" width="4.140625" style="251" customWidth="1"/>
    <col min="3" max="3" width="33.7109375" style="251" customWidth="1"/>
    <col min="4" max="21" width="9" style="251" customWidth="1"/>
    <col min="22" max="22" width="9.5703125" style="251" customWidth="1"/>
    <col min="23" max="23" width="4.140625" style="259" customWidth="1"/>
    <col min="24" max="24" width="4.7109375" style="251" bestFit="1" customWidth="1"/>
    <col min="25" max="16384" width="3.7109375" style="251"/>
  </cols>
  <sheetData>
    <row r="1" spans="1:23" s="243" customFormat="1" ht="26.25" customHeight="1" x14ac:dyDescent="0.2">
      <c r="B1" s="493" t="s">
        <v>118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23" s="246" customFormat="1" ht="18" customHeight="1" thickBot="1" x14ac:dyDescent="0.25">
      <c r="A2" s="243"/>
      <c r="B2" s="243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3"/>
    </row>
    <row r="3" spans="1:23" s="247" customFormat="1" ht="27" customHeight="1" thickTop="1" thickBot="1" x14ac:dyDescent="0.25">
      <c r="A3" s="243"/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02" t="s">
        <v>90</v>
      </c>
      <c r="T3" s="243"/>
    </row>
    <row r="4" spans="1:23" s="247" customFormat="1" ht="15.75" customHeight="1" thickTop="1" x14ac:dyDescent="0.2">
      <c r="A4" s="243"/>
      <c r="B4" s="548"/>
      <c r="C4" s="549"/>
      <c r="D4" s="234">
        <v>21</v>
      </c>
      <c r="E4" s="235">
        <v>27</v>
      </c>
      <c r="F4" s="235">
        <v>31</v>
      </c>
      <c r="G4" s="236">
        <v>34</v>
      </c>
      <c r="H4" s="235">
        <v>37</v>
      </c>
      <c r="I4" s="235">
        <v>41</v>
      </c>
      <c r="J4" s="235">
        <v>47</v>
      </c>
      <c r="K4" s="235">
        <v>51</v>
      </c>
      <c r="L4" s="235">
        <v>57</v>
      </c>
      <c r="M4" s="235">
        <v>58</v>
      </c>
      <c r="N4" s="235">
        <v>71</v>
      </c>
      <c r="O4" s="235">
        <v>77</v>
      </c>
      <c r="P4" s="235">
        <v>81</v>
      </c>
      <c r="Q4" s="235">
        <v>87</v>
      </c>
      <c r="R4" s="235">
        <v>88</v>
      </c>
      <c r="S4" s="503"/>
    </row>
    <row r="5" spans="1:23" s="247" customFormat="1" ht="13.5" customHeight="1" thickBot="1" x14ac:dyDescent="0.25">
      <c r="A5" s="243"/>
      <c r="B5" s="550"/>
      <c r="C5" s="551"/>
      <c r="D5" s="237" t="s">
        <v>13</v>
      </c>
      <c r="E5" s="238" t="s">
        <v>14</v>
      </c>
      <c r="F5" s="239" t="s">
        <v>15</v>
      </c>
      <c r="G5" s="238" t="s">
        <v>16</v>
      </c>
      <c r="H5" s="238" t="s">
        <v>17</v>
      </c>
      <c r="I5" s="238" t="s">
        <v>18</v>
      </c>
      <c r="J5" s="238" t="s">
        <v>19</v>
      </c>
      <c r="K5" s="238" t="s">
        <v>20</v>
      </c>
      <c r="L5" s="238" t="s">
        <v>21</v>
      </c>
      <c r="M5" s="238" t="s">
        <v>71</v>
      </c>
      <c r="N5" s="238" t="s">
        <v>67</v>
      </c>
      <c r="O5" s="238" t="s">
        <v>22</v>
      </c>
      <c r="P5" s="238" t="s">
        <v>23</v>
      </c>
      <c r="Q5" s="238" t="s">
        <v>24</v>
      </c>
      <c r="R5" s="238" t="s">
        <v>68</v>
      </c>
      <c r="S5" s="504"/>
    </row>
    <row r="6" spans="1:23" ht="13.5" thickTop="1" x14ac:dyDescent="0.2">
      <c r="A6" s="243"/>
      <c r="B6" s="224">
        <v>21</v>
      </c>
      <c r="C6" s="225" t="s">
        <v>59</v>
      </c>
      <c r="D6" s="248"/>
      <c r="E6" s="249">
        <v>0.62515000000000009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48"/>
      <c r="S6" s="216">
        <v>0.6301500000000001</v>
      </c>
      <c r="W6" s="251"/>
    </row>
    <row r="7" spans="1:23" x14ac:dyDescent="0.2">
      <c r="A7" s="243"/>
      <c r="B7" s="226">
        <v>22</v>
      </c>
      <c r="C7" s="227" t="s">
        <v>25</v>
      </c>
      <c r="D7" s="252"/>
      <c r="E7" s="253">
        <v>44.093736</v>
      </c>
      <c r="F7" s="253"/>
      <c r="G7" s="253"/>
      <c r="H7" s="253">
        <v>21.195670000000007</v>
      </c>
      <c r="I7" s="253"/>
      <c r="J7" s="253"/>
      <c r="K7" s="253"/>
      <c r="L7" s="253"/>
      <c r="M7" s="253"/>
      <c r="N7" s="253"/>
      <c r="O7" s="253"/>
      <c r="P7" s="253"/>
      <c r="Q7" s="253"/>
      <c r="R7" s="254"/>
      <c r="S7" s="217">
        <v>65.289406</v>
      </c>
      <c r="W7" s="251"/>
    </row>
    <row r="8" spans="1:23" x14ac:dyDescent="0.2">
      <c r="A8" s="243"/>
      <c r="B8" s="226">
        <v>23</v>
      </c>
      <c r="C8" s="228" t="s">
        <v>26</v>
      </c>
      <c r="D8" s="252"/>
      <c r="E8" s="253"/>
      <c r="F8" s="253"/>
      <c r="G8" s="253"/>
      <c r="H8" s="253">
        <v>2.3698699999999993</v>
      </c>
      <c r="I8" s="253"/>
      <c r="J8" s="253"/>
      <c r="K8" s="253"/>
      <c r="L8" s="253"/>
      <c r="M8" s="253"/>
      <c r="N8" s="253"/>
      <c r="O8" s="253"/>
      <c r="P8" s="253"/>
      <c r="Q8" s="253"/>
      <c r="R8" s="254"/>
      <c r="S8" s="218">
        <v>2.5054299999999996</v>
      </c>
      <c r="W8" s="251"/>
    </row>
    <row r="9" spans="1:23" x14ac:dyDescent="0.2">
      <c r="A9" s="243"/>
      <c r="B9" s="229">
        <v>24</v>
      </c>
      <c r="C9" s="230" t="s">
        <v>27</v>
      </c>
      <c r="D9" s="252"/>
      <c r="E9" s="253">
        <v>286.26166999999998</v>
      </c>
      <c r="F9" s="253"/>
      <c r="G9" s="253"/>
      <c r="H9" s="255">
        <v>4.3200000000000002E-2</v>
      </c>
      <c r="I9" s="253"/>
      <c r="J9" s="253"/>
      <c r="K9" s="253"/>
      <c r="L9" s="253"/>
      <c r="M9" s="253"/>
      <c r="N9" s="253"/>
      <c r="O9" s="253"/>
      <c r="P9" s="253"/>
      <c r="Q9" s="253"/>
      <c r="R9" s="254"/>
      <c r="S9" s="217">
        <v>286.30486999999999</v>
      </c>
      <c r="W9" s="251"/>
    </row>
    <row r="10" spans="1:23" x14ac:dyDescent="0.2">
      <c r="A10" s="243"/>
      <c r="B10" s="229">
        <v>25</v>
      </c>
      <c r="C10" s="230" t="s">
        <v>60</v>
      </c>
      <c r="D10" s="252"/>
      <c r="E10" s="256">
        <v>1.0528700000000002</v>
      </c>
      <c r="F10" s="253"/>
      <c r="G10" s="253"/>
      <c r="H10" s="255"/>
      <c r="I10" s="253"/>
      <c r="J10" s="253"/>
      <c r="K10" s="253"/>
      <c r="L10" s="253"/>
      <c r="M10" s="253"/>
      <c r="N10" s="253"/>
      <c r="O10" s="253"/>
      <c r="P10" s="253"/>
      <c r="Q10" s="253"/>
      <c r="R10" s="254"/>
      <c r="S10" s="216">
        <v>1.0528700000000002</v>
      </c>
      <c r="W10" s="251"/>
    </row>
    <row r="11" spans="1:23" x14ac:dyDescent="0.2">
      <c r="A11" s="243"/>
      <c r="B11" s="229">
        <v>31</v>
      </c>
      <c r="C11" s="230" t="s">
        <v>28</v>
      </c>
      <c r="D11" s="252">
        <v>5147.8095599989992</v>
      </c>
      <c r="E11" s="253">
        <v>6108.9340310770131</v>
      </c>
      <c r="F11" s="253"/>
      <c r="G11" s="253">
        <v>436.15993577</v>
      </c>
      <c r="H11" s="253">
        <v>236.64792829900003</v>
      </c>
      <c r="I11" s="253"/>
      <c r="J11" s="253"/>
      <c r="K11" s="253"/>
      <c r="L11" s="253"/>
      <c r="M11" s="253"/>
      <c r="N11" s="253"/>
      <c r="O11" s="253"/>
      <c r="P11" s="253"/>
      <c r="Q11" s="253"/>
      <c r="R11" s="254"/>
      <c r="S11" s="217">
        <v>11929.551455145012</v>
      </c>
      <c r="W11" s="251"/>
    </row>
    <row r="12" spans="1:23" x14ac:dyDescent="0.2">
      <c r="A12" s="243"/>
      <c r="B12" s="229">
        <v>32</v>
      </c>
      <c r="C12" s="230" t="s">
        <v>29</v>
      </c>
      <c r="D12" s="252">
        <v>2806.1445000009999</v>
      </c>
      <c r="E12" s="253">
        <v>81637.394877642175</v>
      </c>
      <c r="F12" s="253"/>
      <c r="G12" s="253">
        <v>11903.832651720002</v>
      </c>
      <c r="H12" s="253">
        <v>3961.555705208998</v>
      </c>
      <c r="I12" s="253">
        <v>61685.378738085034</v>
      </c>
      <c r="J12" s="253">
        <v>16881.541308110998</v>
      </c>
      <c r="K12" s="253">
        <v>114.17041027200001</v>
      </c>
      <c r="L12" s="253"/>
      <c r="M12" s="253"/>
      <c r="N12" s="253"/>
      <c r="O12" s="253"/>
      <c r="P12" s="253"/>
      <c r="Q12" s="253"/>
      <c r="R12" s="254"/>
      <c r="S12" s="218">
        <v>178990.01819104023</v>
      </c>
      <c r="W12" s="251"/>
    </row>
    <row r="13" spans="1:23" x14ac:dyDescent="0.2">
      <c r="A13" s="243"/>
      <c r="B13" s="229">
        <v>33</v>
      </c>
      <c r="C13" s="231" t="s">
        <v>30</v>
      </c>
      <c r="D13" s="252"/>
      <c r="E13" s="253">
        <v>31705.116556850975</v>
      </c>
      <c r="F13" s="253"/>
      <c r="G13" s="253">
        <v>4007.6413286210013</v>
      </c>
      <c r="H13" s="253">
        <v>5926.3063555170029</v>
      </c>
      <c r="I13" s="253">
        <v>38082.483774776993</v>
      </c>
      <c r="J13" s="253">
        <v>2829.4708621660002</v>
      </c>
      <c r="K13" s="253">
        <v>43.874907313000001</v>
      </c>
      <c r="L13" s="253"/>
      <c r="M13" s="253"/>
      <c r="N13" s="253"/>
      <c r="O13" s="253"/>
      <c r="P13" s="253"/>
      <c r="Q13" s="253"/>
      <c r="R13" s="254"/>
      <c r="S13" s="217">
        <v>82594.893785244974</v>
      </c>
      <c r="W13" s="251"/>
    </row>
    <row r="14" spans="1:23" x14ac:dyDescent="0.2">
      <c r="A14" s="243"/>
      <c r="B14" s="229">
        <v>34</v>
      </c>
      <c r="C14" s="231" t="s">
        <v>31</v>
      </c>
      <c r="D14" s="252">
        <v>2677.3257634740003</v>
      </c>
      <c r="E14" s="253">
        <v>15089.698001792014</v>
      </c>
      <c r="F14" s="253">
        <v>9.2621164010000001</v>
      </c>
      <c r="G14" s="253">
        <v>1463.6497563429998</v>
      </c>
      <c r="H14" s="253">
        <v>1539.2444102179991</v>
      </c>
      <c r="I14" s="253">
        <v>37153.334973519995</v>
      </c>
      <c r="J14" s="253">
        <v>1333.5552349489999</v>
      </c>
      <c r="K14" s="253">
        <v>357.78792693199989</v>
      </c>
      <c r="L14" s="255">
        <v>56.294274307999999</v>
      </c>
      <c r="M14" s="253">
        <v>104.916870168</v>
      </c>
      <c r="N14" s="253"/>
      <c r="O14" s="253">
        <v>0.65152257600000008</v>
      </c>
      <c r="P14" s="253">
        <v>98.641011860999967</v>
      </c>
      <c r="Q14" s="253">
        <v>370.31595685399998</v>
      </c>
      <c r="R14" s="254">
        <v>229.49466771100001</v>
      </c>
      <c r="S14" s="218">
        <v>60484.172487107004</v>
      </c>
      <c r="W14" s="251"/>
    </row>
    <row r="15" spans="1:23" x14ac:dyDescent="0.2">
      <c r="A15" s="243"/>
      <c r="B15" s="229">
        <v>35</v>
      </c>
      <c r="C15" s="231" t="s">
        <v>32</v>
      </c>
      <c r="D15" s="252"/>
      <c r="E15" s="253">
        <v>51808.371977102972</v>
      </c>
      <c r="F15" s="253"/>
      <c r="G15" s="253">
        <v>849.39071693100004</v>
      </c>
      <c r="H15" s="253">
        <v>39461.562956399976</v>
      </c>
      <c r="I15" s="253"/>
      <c r="J15" s="253"/>
      <c r="K15" s="253"/>
      <c r="L15" s="253"/>
      <c r="M15" s="253"/>
      <c r="N15" s="253"/>
      <c r="O15" s="253"/>
      <c r="P15" s="253"/>
      <c r="Q15" s="253"/>
      <c r="R15" s="254"/>
      <c r="S15" s="217">
        <v>92119.325650433952</v>
      </c>
      <c r="W15" s="251"/>
    </row>
    <row r="16" spans="1:23" x14ac:dyDescent="0.2">
      <c r="A16" s="243"/>
      <c r="B16" s="226">
        <v>36</v>
      </c>
      <c r="C16" s="231" t="s">
        <v>33</v>
      </c>
      <c r="D16" s="252">
        <v>1285.6784860940002</v>
      </c>
      <c r="E16" s="253">
        <v>13732.600801243003</v>
      </c>
      <c r="F16" s="253">
        <v>291.6877493500001</v>
      </c>
      <c r="G16" s="253">
        <v>107354.04459142803</v>
      </c>
      <c r="H16" s="253">
        <v>4921.0263912159999</v>
      </c>
      <c r="I16" s="253">
        <v>5447.4554894860003</v>
      </c>
      <c r="J16" s="253">
        <v>16093.502885872998</v>
      </c>
      <c r="K16" s="253">
        <v>226811.00482283489</v>
      </c>
      <c r="L16" s="253">
        <v>1539.4992519430002</v>
      </c>
      <c r="M16" s="253"/>
      <c r="N16" s="253">
        <v>7881.0794415049986</v>
      </c>
      <c r="O16" s="253">
        <v>85213.150080638006</v>
      </c>
      <c r="P16" s="253">
        <v>3329.0040674980005</v>
      </c>
      <c r="Q16" s="253">
        <v>15319.895153648997</v>
      </c>
      <c r="R16" s="254"/>
      <c r="S16" s="218">
        <v>489219.62921275786</v>
      </c>
      <c r="W16" s="251"/>
    </row>
    <row r="17" spans="1:23" x14ac:dyDescent="0.2">
      <c r="A17" s="243"/>
      <c r="B17" s="226">
        <v>37</v>
      </c>
      <c r="C17" s="231" t="s">
        <v>34</v>
      </c>
      <c r="D17" s="252">
        <v>1.8315975420000001</v>
      </c>
      <c r="E17" s="253">
        <v>103688.03531531108</v>
      </c>
      <c r="F17" s="253"/>
      <c r="G17" s="253">
        <v>4948.075636478</v>
      </c>
      <c r="H17" s="253">
        <v>9904.190694435998</v>
      </c>
      <c r="I17" s="253">
        <v>98.499650930000001</v>
      </c>
      <c r="J17" s="253">
        <v>845.76991625800008</v>
      </c>
      <c r="K17" s="253">
        <v>252.09491460000001</v>
      </c>
      <c r="L17" s="255">
        <v>14.068904605000002</v>
      </c>
      <c r="M17" s="253"/>
      <c r="N17" s="253"/>
      <c r="O17" s="255">
        <v>6.6088869930000005</v>
      </c>
      <c r="P17" s="253">
        <v>67.721929969999991</v>
      </c>
      <c r="Q17" s="255">
        <v>279.63587129799998</v>
      </c>
      <c r="R17" s="254"/>
      <c r="S17" s="217">
        <v>120106.9700778691</v>
      </c>
      <c r="W17" s="251"/>
    </row>
    <row r="18" spans="1:23" x14ac:dyDescent="0.2">
      <c r="A18" s="243"/>
      <c r="B18" s="226">
        <v>38</v>
      </c>
      <c r="C18" s="231" t="s">
        <v>35</v>
      </c>
      <c r="D18" s="252">
        <v>14424.70796406199</v>
      </c>
      <c r="E18" s="253">
        <v>14950.980646736007</v>
      </c>
      <c r="F18" s="253">
        <v>1883.8185055829999</v>
      </c>
      <c r="G18" s="253">
        <v>21831.471234309989</v>
      </c>
      <c r="H18" s="253">
        <v>544.23930459699989</v>
      </c>
      <c r="I18" s="253">
        <v>10424.289302464003</v>
      </c>
      <c r="J18" s="253">
        <v>8064.8933666679977</v>
      </c>
      <c r="K18" s="253">
        <v>10930.186354443005</v>
      </c>
      <c r="L18" s="253">
        <v>976.34684285700007</v>
      </c>
      <c r="M18" s="253"/>
      <c r="N18" s="253"/>
      <c r="O18" s="253">
        <v>43.961671596000002</v>
      </c>
      <c r="P18" s="253">
        <v>3853.6438344290004</v>
      </c>
      <c r="Q18" s="253">
        <v>6863.0561483380015</v>
      </c>
      <c r="R18" s="254"/>
      <c r="S18" s="218">
        <v>94791.595176082992</v>
      </c>
      <c r="W18" s="251"/>
    </row>
    <row r="19" spans="1:23" x14ac:dyDescent="0.2">
      <c r="A19" s="243"/>
      <c r="B19" s="229">
        <v>39</v>
      </c>
      <c r="C19" s="231" t="s">
        <v>36</v>
      </c>
      <c r="D19" s="248">
        <v>14.720507559999998</v>
      </c>
      <c r="E19" s="257">
        <v>8234.705418420006</v>
      </c>
      <c r="F19" s="257">
        <v>4.1103557839999993</v>
      </c>
      <c r="G19" s="257">
        <v>78.060986334999996</v>
      </c>
      <c r="H19" s="257">
        <v>3692.5539434969996</v>
      </c>
      <c r="I19" s="257">
        <v>29.718468131999998</v>
      </c>
      <c r="J19" s="258">
        <v>51.535758837999992</v>
      </c>
      <c r="K19" s="257">
        <v>7.8580086250000001</v>
      </c>
      <c r="L19" s="257"/>
      <c r="M19" s="257"/>
      <c r="N19" s="257"/>
      <c r="O19" s="257"/>
      <c r="P19" s="258"/>
      <c r="Q19" s="257"/>
      <c r="R19" s="248"/>
      <c r="S19" s="217">
        <v>12113.263447191006</v>
      </c>
      <c r="W19" s="251"/>
    </row>
    <row r="20" spans="1:23" s="259" customFormat="1" x14ac:dyDescent="0.2">
      <c r="A20" s="243"/>
      <c r="B20" s="558" t="s">
        <v>37</v>
      </c>
      <c r="C20" s="559"/>
      <c r="D20" s="274">
        <v>26358.218378731988</v>
      </c>
      <c r="E20" s="274">
        <v>327288.00661217526</v>
      </c>
      <c r="F20" s="274">
        <v>2189.3154865659999</v>
      </c>
      <c r="G20" s="274">
        <v>152872.32683793604</v>
      </c>
      <c r="H20" s="274">
        <v>70210.941429388971</v>
      </c>
      <c r="I20" s="274">
        <v>152921.16039739401</v>
      </c>
      <c r="J20" s="274">
        <v>46100.269332862998</v>
      </c>
      <c r="K20" s="274">
        <v>238516.9773450199</v>
      </c>
      <c r="L20" s="274">
        <v>2586.2092737130001</v>
      </c>
      <c r="M20" s="274">
        <v>104.916870168</v>
      </c>
      <c r="N20" s="274">
        <v>7881.0794415049986</v>
      </c>
      <c r="O20" s="274">
        <v>85264.372161803025</v>
      </c>
      <c r="P20" s="274">
        <v>7349.0108437580002</v>
      </c>
      <c r="Q20" s="274">
        <v>22832.903130139002</v>
      </c>
      <c r="R20" s="275">
        <v>229.49466771100001</v>
      </c>
      <c r="S20" s="276">
        <v>1142705.2022088722</v>
      </c>
    </row>
    <row r="21" spans="1:23" s="259" customFormat="1" x14ac:dyDescent="0.2">
      <c r="A21" s="243"/>
      <c r="B21" s="229">
        <v>42</v>
      </c>
      <c r="C21" s="227" t="s">
        <v>38</v>
      </c>
      <c r="D21" s="260"/>
      <c r="E21" s="253">
        <v>3550.4505016349999</v>
      </c>
      <c r="F21" s="253"/>
      <c r="G21" s="253">
        <v>331.91487973499989</v>
      </c>
      <c r="H21" s="253">
        <v>135.96504529999993</v>
      </c>
      <c r="I21" s="253"/>
      <c r="J21" s="253">
        <v>1887.5249841109999</v>
      </c>
      <c r="K21" s="253"/>
      <c r="L21" s="253"/>
      <c r="M21" s="253"/>
      <c r="N21" s="253"/>
      <c r="O21" s="253"/>
      <c r="P21" s="253"/>
      <c r="Q21" s="253"/>
      <c r="R21" s="261"/>
      <c r="S21" s="217">
        <v>5905.8554107809996</v>
      </c>
    </row>
    <row r="22" spans="1:23" s="259" customFormat="1" x14ac:dyDescent="0.2">
      <c r="A22" s="243"/>
      <c r="B22" s="229">
        <v>43</v>
      </c>
      <c r="C22" s="228" t="s">
        <v>39</v>
      </c>
      <c r="D22" s="252"/>
      <c r="E22" s="253">
        <v>199.43134136400005</v>
      </c>
      <c r="F22" s="253"/>
      <c r="G22" s="255">
        <v>0.21972</v>
      </c>
      <c r="H22" s="253">
        <v>446.0405080180002</v>
      </c>
      <c r="I22" s="253"/>
      <c r="J22" s="253"/>
      <c r="K22" s="253"/>
      <c r="L22" s="253"/>
      <c r="M22" s="253"/>
      <c r="N22" s="253"/>
      <c r="O22" s="253"/>
      <c r="P22" s="253"/>
      <c r="Q22" s="253"/>
      <c r="R22" s="254"/>
      <c r="S22" s="218">
        <v>645.69156938200024</v>
      </c>
    </row>
    <row r="23" spans="1:23" s="259" customFormat="1" x14ac:dyDescent="0.2">
      <c r="A23" s="243"/>
      <c r="B23" s="229">
        <v>44</v>
      </c>
      <c r="C23" s="230" t="s">
        <v>40</v>
      </c>
      <c r="D23" s="252"/>
      <c r="E23" s="253">
        <v>6.8096100000000002</v>
      </c>
      <c r="F23" s="253"/>
      <c r="G23" s="253"/>
      <c r="H23" s="253">
        <v>0.57404999999999984</v>
      </c>
      <c r="I23" s="253"/>
      <c r="J23" s="253"/>
      <c r="K23" s="253"/>
      <c r="L23" s="253"/>
      <c r="M23" s="253"/>
      <c r="N23" s="253"/>
      <c r="O23" s="253"/>
      <c r="P23" s="253"/>
      <c r="Q23" s="253"/>
      <c r="R23" s="254"/>
      <c r="S23" s="217">
        <v>7.3906600000000005</v>
      </c>
    </row>
    <row r="24" spans="1:23" s="259" customFormat="1" x14ac:dyDescent="0.2">
      <c r="A24" s="243"/>
      <c r="B24" s="229">
        <v>45</v>
      </c>
      <c r="C24" s="230" t="s">
        <v>41</v>
      </c>
      <c r="D24" s="252">
        <v>76.613399999999999</v>
      </c>
      <c r="E24" s="253">
        <v>1110.0719463500002</v>
      </c>
      <c r="F24" s="253"/>
      <c r="G24" s="253">
        <v>3555.6963819109992</v>
      </c>
      <c r="H24" s="253">
        <v>1181.1135310000004</v>
      </c>
      <c r="I24" s="253"/>
      <c r="J24" s="253">
        <v>3192.5388125109994</v>
      </c>
      <c r="K24" s="253"/>
      <c r="L24" s="253"/>
      <c r="M24" s="253"/>
      <c r="N24" s="253"/>
      <c r="O24" s="253"/>
      <c r="P24" s="253"/>
      <c r="Q24" s="253"/>
      <c r="R24" s="254"/>
      <c r="S24" s="218">
        <v>9116.0340717719992</v>
      </c>
    </row>
    <row r="25" spans="1:23" s="259" customFormat="1" x14ac:dyDescent="0.2">
      <c r="A25" s="243"/>
      <c r="B25" s="229">
        <v>47</v>
      </c>
      <c r="C25" s="230" t="s">
        <v>42</v>
      </c>
      <c r="D25" s="248"/>
      <c r="E25" s="257">
        <v>766.71770944699927</v>
      </c>
      <c r="F25" s="257"/>
      <c r="G25" s="258">
        <v>2.5000000000000001E-2</v>
      </c>
      <c r="H25" s="257">
        <v>428.73193449999997</v>
      </c>
      <c r="I25" s="257"/>
      <c r="J25" s="257"/>
      <c r="K25" s="257">
        <v>50.671923097000004</v>
      </c>
      <c r="L25" s="257"/>
      <c r="M25" s="257"/>
      <c r="N25" s="257"/>
      <c r="O25" s="257"/>
      <c r="P25" s="257"/>
      <c r="Q25" s="257"/>
      <c r="R25" s="248"/>
      <c r="S25" s="217">
        <v>1246.1465670439993</v>
      </c>
    </row>
    <row r="26" spans="1:23" s="259" customFormat="1" x14ac:dyDescent="0.2">
      <c r="A26" s="243"/>
      <c r="B26" s="558" t="s">
        <v>43</v>
      </c>
      <c r="C26" s="559"/>
      <c r="D26" s="274">
        <v>76.613399999999999</v>
      </c>
      <c r="E26" s="274">
        <v>5633.4811087959997</v>
      </c>
      <c r="F26" s="274"/>
      <c r="G26" s="274">
        <v>3887.8629816459988</v>
      </c>
      <c r="H26" s="274">
        <v>2192.4250688180005</v>
      </c>
      <c r="I26" s="274"/>
      <c r="J26" s="274">
        <v>5080.0637966219983</v>
      </c>
      <c r="K26" s="274">
        <v>50.671923097000004</v>
      </c>
      <c r="L26" s="274"/>
      <c r="M26" s="274"/>
      <c r="N26" s="274"/>
      <c r="O26" s="274"/>
      <c r="P26" s="274"/>
      <c r="Q26" s="274"/>
      <c r="R26" s="275"/>
      <c r="S26" s="276">
        <v>16921.118278979</v>
      </c>
    </row>
    <row r="27" spans="1:23" s="259" customFormat="1" x14ac:dyDescent="0.2">
      <c r="A27" s="243"/>
      <c r="B27" s="226">
        <v>52</v>
      </c>
      <c r="C27" s="227" t="s">
        <v>44</v>
      </c>
      <c r="D27" s="248"/>
      <c r="E27" s="257">
        <v>49.778899999999979</v>
      </c>
      <c r="F27" s="257"/>
      <c r="G27" s="257">
        <v>20.006029999999999</v>
      </c>
      <c r="H27" s="257">
        <v>112.52562</v>
      </c>
      <c r="I27" s="257"/>
      <c r="J27" s="257">
        <v>45.11</v>
      </c>
      <c r="K27" s="257"/>
      <c r="L27" s="257"/>
      <c r="M27" s="257"/>
      <c r="N27" s="257"/>
      <c r="O27" s="257"/>
      <c r="P27" s="257"/>
      <c r="Q27" s="257"/>
      <c r="R27" s="248"/>
      <c r="S27" s="217">
        <v>227.42054999999999</v>
      </c>
    </row>
    <row r="28" spans="1:23" s="259" customFormat="1" x14ac:dyDescent="0.2">
      <c r="A28" s="243"/>
      <c r="B28" s="226">
        <v>53</v>
      </c>
      <c r="C28" s="228" t="s">
        <v>45</v>
      </c>
      <c r="D28" s="252"/>
      <c r="E28" s="253">
        <v>86.929310000000015</v>
      </c>
      <c r="F28" s="253"/>
      <c r="G28" s="253"/>
      <c r="H28" s="255">
        <v>0.13650000000000001</v>
      </c>
      <c r="I28" s="253"/>
      <c r="J28" s="253"/>
      <c r="K28" s="253"/>
      <c r="L28" s="253"/>
      <c r="M28" s="253"/>
      <c r="N28" s="253"/>
      <c r="O28" s="253"/>
      <c r="P28" s="253"/>
      <c r="Q28" s="253"/>
      <c r="R28" s="254"/>
      <c r="S28" s="218">
        <v>87.065810000000013</v>
      </c>
    </row>
    <row r="29" spans="1:23" s="259" customFormat="1" x14ac:dyDescent="0.2">
      <c r="A29" s="243"/>
      <c r="B29" s="229">
        <v>54</v>
      </c>
      <c r="C29" s="230" t="s">
        <v>46</v>
      </c>
      <c r="D29" s="252"/>
      <c r="E29" s="253">
        <v>80.072119999999998</v>
      </c>
      <c r="F29" s="253"/>
      <c r="G29" s="253"/>
      <c r="H29" s="253">
        <v>115.25875000000001</v>
      </c>
      <c r="I29" s="253"/>
      <c r="J29" s="253"/>
      <c r="K29" s="253"/>
      <c r="L29" s="253"/>
      <c r="M29" s="253"/>
      <c r="N29" s="253"/>
      <c r="O29" s="253"/>
      <c r="P29" s="253"/>
      <c r="Q29" s="253"/>
      <c r="R29" s="254"/>
      <c r="S29" s="217">
        <v>195.33087</v>
      </c>
    </row>
    <row r="30" spans="1:23" s="259" customFormat="1" x14ac:dyDescent="0.2">
      <c r="A30" s="243"/>
      <c r="B30" s="229">
        <v>55</v>
      </c>
      <c r="C30" s="230" t="s">
        <v>57</v>
      </c>
      <c r="D30" s="252"/>
      <c r="E30" s="253">
        <v>230.5463</v>
      </c>
      <c r="F30" s="253"/>
      <c r="G30" s="253"/>
      <c r="H30" s="255">
        <v>80.028700000000001</v>
      </c>
      <c r="I30" s="253"/>
      <c r="J30" s="253"/>
      <c r="K30" s="253"/>
      <c r="L30" s="253"/>
      <c r="M30" s="253"/>
      <c r="N30" s="253"/>
      <c r="O30" s="253"/>
      <c r="P30" s="253"/>
      <c r="Q30" s="253"/>
      <c r="R30" s="254"/>
      <c r="S30" s="218">
        <v>310.57499999999999</v>
      </c>
    </row>
    <row r="31" spans="1:23" s="259" customFormat="1" x14ac:dyDescent="0.2">
      <c r="A31" s="243"/>
      <c r="B31" s="229">
        <v>56</v>
      </c>
      <c r="C31" s="230" t="s">
        <v>47</v>
      </c>
      <c r="D31" s="252"/>
      <c r="E31" s="253">
        <v>9894.2857600000134</v>
      </c>
      <c r="F31" s="253"/>
      <c r="G31" s="255">
        <v>0.6744</v>
      </c>
      <c r="H31" s="253">
        <v>917.26583500000015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4"/>
      <c r="S31" s="217">
        <v>10812.225995000013</v>
      </c>
    </row>
    <row r="32" spans="1:23" s="259" customFormat="1" x14ac:dyDescent="0.2">
      <c r="A32" s="243"/>
      <c r="B32" s="229">
        <v>57</v>
      </c>
      <c r="C32" s="227" t="s">
        <v>48</v>
      </c>
      <c r="D32" s="252"/>
      <c r="E32" s="253">
        <v>9837.8358258710014</v>
      </c>
      <c r="F32" s="253"/>
      <c r="G32" s="253">
        <v>822.35423562599999</v>
      </c>
      <c r="H32" s="253">
        <v>4816.6950688220013</v>
      </c>
      <c r="I32" s="253">
        <v>47539.016140007006</v>
      </c>
      <c r="J32" s="253">
        <v>286.00732047500003</v>
      </c>
      <c r="K32" s="253"/>
      <c r="L32" s="253"/>
      <c r="M32" s="253"/>
      <c r="N32" s="253"/>
      <c r="O32" s="253"/>
      <c r="P32" s="253"/>
      <c r="Q32" s="253"/>
      <c r="R32" s="254"/>
      <c r="S32" s="217">
        <v>63301.908590801002</v>
      </c>
    </row>
    <row r="33" spans="1:19" s="259" customFormat="1" x14ac:dyDescent="0.2">
      <c r="A33" s="243"/>
      <c r="B33" s="229">
        <v>58</v>
      </c>
      <c r="C33" s="228" t="s">
        <v>49</v>
      </c>
      <c r="D33" s="262"/>
      <c r="E33" s="257">
        <v>28.59987000000001</v>
      </c>
      <c r="F33" s="257"/>
      <c r="G33" s="258">
        <v>1.8159999999999999E-2</v>
      </c>
      <c r="H33" s="258">
        <v>4.8899999999999999E-2</v>
      </c>
      <c r="I33" s="257"/>
      <c r="J33" s="258">
        <v>16.399999999999999</v>
      </c>
      <c r="K33" s="257"/>
      <c r="L33" s="257"/>
      <c r="M33" s="257"/>
      <c r="N33" s="257"/>
      <c r="O33" s="257"/>
      <c r="P33" s="257"/>
      <c r="Q33" s="257"/>
      <c r="R33" s="248"/>
      <c r="S33" s="218">
        <v>45.066930000000006</v>
      </c>
    </row>
    <row r="34" spans="1:19" s="259" customFormat="1" x14ac:dyDescent="0.2">
      <c r="A34" s="243"/>
      <c r="B34" s="558" t="s">
        <v>50</v>
      </c>
      <c r="C34" s="559"/>
      <c r="D34" s="274"/>
      <c r="E34" s="274">
        <v>20208.048085871014</v>
      </c>
      <c r="F34" s="274"/>
      <c r="G34" s="274">
        <v>843.05282562600007</v>
      </c>
      <c r="H34" s="274">
        <v>6041.9593738220019</v>
      </c>
      <c r="I34" s="274">
        <v>47539.016140007006</v>
      </c>
      <c r="J34" s="274">
        <v>347.51732047500002</v>
      </c>
      <c r="K34" s="274"/>
      <c r="L34" s="274"/>
      <c r="M34" s="274"/>
      <c r="N34" s="274"/>
      <c r="O34" s="274"/>
      <c r="P34" s="274"/>
      <c r="Q34" s="274"/>
      <c r="R34" s="275"/>
      <c r="S34" s="276">
        <v>74979.593745801016</v>
      </c>
    </row>
    <row r="35" spans="1:19" s="259" customFormat="1" ht="13.5" customHeight="1" x14ac:dyDescent="0.2">
      <c r="A35" s="243"/>
      <c r="B35" s="232">
        <v>74</v>
      </c>
      <c r="C35" s="233" t="s">
        <v>64</v>
      </c>
      <c r="D35" s="248"/>
      <c r="E35" s="258">
        <v>2.7E-2</v>
      </c>
      <c r="F35" s="257"/>
      <c r="G35" s="257"/>
      <c r="H35" s="258">
        <v>7.1999999999999998E-3</v>
      </c>
      <c r="I35" s="257"/>
      <c r="J35" s="257"/>
      <c r="K35" s="257"/>
      <c r="L35" s="257"/>
      <c r="M35" s="257"/>
      <c r="N35" s="257"/>
      <c r="O35" s="257"/>
      <c r="P35" s="257"/>
      <c r="Q35" s="257"/>
      <c r="R35" s="248"/>
      <c r="S35" s="217">
        <v>3.4200000000000001E-2</v>
      </c>
    </row>
    <row r="36" spans="1:19" s="259" customFormat="1" x14ac:dyDescent="0.2">
      <c r="A36" s="243"/>
      <c r="B36" s="226">
        <v>76</v>
      </c>
      <c r="C36" s="228" t="s">
        <v>51</v>
      </c>
      <c r="D36" s="252"/>
      <c r="E36" s="253">
        <v>520.74560000000008</v>
      </c>
      <c r="F36" s="253"/>
      <c r="G36" s="253"/>
      <c r="H36" s="255">
        <v>8.3990599999999986</v>
      </c>
      <c r="I36" s="253"/>
      <c r="J36" s="253"/>
      <c r="K36" s="253"/>
      <c r="L36" s="253"/>
      <c r="M36" s="253"/>
      <c r="N36" s="253"/>
      <c r="O36" s="253"/>
      <c r="P36" s="253"/>
      <c r="Q36" s="253"/>
      <c r="R36" s="254"/>
      <c r="S36" s="218">
        <v>529.14466000000004</v>
      </c>
    </row>
    <row r="37" spans="1:19" s="259" customFormat="1" x14ac:dyDescent="0.2">
      <c r="A37" s="243"/>
      <c r="B37" s="226">
        <v>77</v>
      </c>
      <c r="C37" s="228" t="s">
        <v>52</v>
      </c>
      <c r="D37" s="252"/>
      <c r="E37" s="253">
        <v>0.70335000000000014</v>
      </c>
      <c r="F37" s="253"/>
      <c r="G37" s="253"/>
      <c r="H37" s="255">
        <v>5.2046999999999999</v>
      </c>
      <c r="I37" s="253"/>
      <c r="J37" s="253"/>
      <c r="K37" s="253"/>
      <c r="L37" s="253"/>
      <c r="M37" s="253"/>
      <c r="N37" s="253"/>
      <c r="O37" s="253"/>
      <c r="P37" s="253"/>
      <c r="Q37" s="253"/>
      <c r="R37" s="254"/>
      <c r="S37" s="218">
        <v>5.9080500000000002</v>
      </c>
    </row>
    <row r="38" spans="1:19" s="259" customFormat="1" x14ac:dyDescent="0.2">
      <c r="A38" s="243"/>
      <c r="B38" s="226">
        <v>82</v>
      </c>
      <c r="C38" s="228" t="s">
        <v>73</v>
      </c>
      <c r="D38" s="252"/>
      <c r="E38" s="253">
        <v>11.417</v>
      </c>
      <c r="F38" s="253"/>
      <c r="G38" s="253"/>
      <c r="H38" s="255">
        <v>1.91534</v>
      </c>
      <c r="I38" s="253"/>
      <c r="J38" s="253"/>
      <c r="K38" s="253"/>
      <c r="L38" s="253"/>
      <c r="M38" s="253"/>
      <c r="N38" s="253"/>
      <c r="O38" s="253"/>
      <c r="P38" s="253"/>
      <c r="Q38" s="253"/>
      <c r="R38" s="254"/>
      <c r="S38" s="218">
        <v>13.33234</v>
      </c>
    </row>
    <row r="39" spans="1:19" s="259" customFormat="1" x14ac:dyDescent="0.2">
      <c r="A39" s="243"/>
      <c r="B39" s="226">
        <v>91</v>
      </c>
      <c r="C39" s="228" t="s">
        <v>121</v>
      </c>
      <c r="D39" s="252"/>
      <c r="E39" s="253">
        <v>33.25694</v>
      </c>
      <c r="F39" s="253"/>
      <c r="G39" s="253"/>
      <c r="H39" s="255"/>
      <c r="I39" s="253"/>
      <c r="J39" s="253"/>
      <c r="K39" s="253"/>
      <c r="L39" s="253"/>
      <c r="M39" s="253"/>
      <c r="N39" s="253"/>
      <c r="O39" s="253"/>
      <c r="P39" s="253"/>
      <c r="Q39" s="253"/>
      <c r="R39" s="254"/>
      <c r="S39" s="218">
        <v>33.25694</v>
      </c>
    </row>
    <row r="40" spans="1:19" s="259" customFormat="1" x14ac:dyDescent="0.2">
      <c r="A40" s="243"/>
      <c r="B40" s="226">
        <v>92</v>
      </c>
      <c r="C40" s="230" t="s">
        <v>69</v>
      </c>
      <c r="D40" s="252"/>
      <c r="E40" s="253">
        <v>1643.4921499999998</v>
      </c>
      <c r="F40" s="253"/>
      <c r="G40" s="255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4"/>
      <c r="S40" s="217">
        <v>1643.4921499999998</v>
      </c>
    </row>
    <row r="41" spans="1:19" s="259" customFormat="1" x14ac:dyDescent="0.2">
      <c r="A41" s="243"/>
      <c r="B41" s="226">
        <v>93</v>
      </c>
      <c r="C41" s="230" t="s">
        <v>122</v>
      </c>
      <c r="D41" s="252"/>
      <c r="E41" s="253">
        <v>14.026</v>
      </c>
      <c r="F41" s="253"/>
      <c r="G41" s="255"/>
      <c r="H41" s="255"/>
      <c r="I41" s="253"/>
      <c r="J41" s="253"/>
      <c r="K41" s="253"/>
      <c r="L41" s="253"/>
      <c r="M41" s="253"/>
      <c r="N41" s="253"/>
      <c r="O41" s="253"/>
      <c r="P41" s="253"/>
      <c r="Q41" s="253"/>
      <c r="R41" s="254"/>
      <c r="S41" s="218">
        <v>14.026</v>
      </c>
    </row>
    <row r="42" spans="1:19" s="259" customFormat="1" x14ac:dyDescent="0.2">
      <c r="A42" s="243"/>
      <c r="B42" s="229">
        <v>94</v>
      </c>
      <c r="C42" s="230" t="s">
        <v>58</v>
      </c>
      <c r="D42" s="248"/>
      <c r="E42" s="263">
        <v>454.89830000000001</v>
      </c>
      <c r="F42" s="263"/>
      <c r="G42" s="264">
        <v>0.245</v>
      </c>
      <c r="H42" s="263">
        <v>6.2520699999999998</v>
      </c>
      <c r="I42" s="263"/>
      <c r="J42" s="263"/>
      <c r="K42" s="263"/>
      <c r="L42" s="263"/>
      <c r="M42" s="263"/>
      <c r="N42" s="263"/>
      <c r="O42" s="263"/>
      <c r="P42" s="263"/>
      <c r="Q42" s="263"/>
      <c r="R42" s="248"/>
      <c r="S42" s="217">
        <v>461.39537000000001</v>
      </c>
    </row>
    <row r="43" spans="1:19" s="259" customFormat="1" ht="13.5" thickBot="1" x14ac:dyDescent="0.25">
      <c r="A43" s="243"/>
      <c r="B43" s="560" t="s">
        <v>53</v>
      </c>
      <c r="C43" s="561"/>
      <c r="D43" s="274"/>
      <c r="E43" s="274">
        <v>2678.5663399999999</v>
      </c>
      <c r="F43" s="274"/>
      <c r="G43" s="277">
        <v>0.245</v>
      </c>
      <c r="H43" s="274">
        <v>21.778369999999999</v>
      </c>
      <c r="I43" s="274"/>
      <c r="J43" s="274"/>
      <c r="K43" s="274"/>
      <c r="L43" s="274"/>
      <c r="M43" s="274"/>
      <c r="N43" s="274"/>
      <c r="O43" s="274"/>
      <c r="P43" s="274"/>
      <c r="Q43" s="274"/>
      <c r="R43" s="275"/>
      <c r="S43" s="276">
        <v>2700.5897099999997</v>
      </c>
    </row>
    <row r="44" spans="1:19" s="259" customFormat="1" ht="14.25" thickTop="1" thickBot="1" x14ac:dyDescent="0.25">
      <c r="A44" s="243"/>
      <c r="B44" s="562" t="s">
        <v>54</v>
      </c>
      <c r="C44" s="563"/>
      <c r="D44" s="265">
        <v>26434.831778731987</v>
      </c>
      <c r="E44" s="266">
        <v>355808.10214684234</v>
      </c>
      <c r="F44" s="266">
        <v>2189.3154865659999</v>
      </c>
      <c r="G44" s="266">
        <v>157603.48764520805</v>
      </c>
      <c r="H44" s="266">
        <v>78467.104242028989</v>
      </c>
      <c r="I44" s="266">
        <v>200460.17653740101</v>
      </c>
      <c r="J44" s="266">
        <v>51527.850449959995</v>
      </c>
      <c r="K44" s="266">
        <v>238567.64926811692</v>
      </c>
      <c r="L44" s="266">
        <v>2586.2092737130001</v>
      </c>
      <c r="M44" s="266">
        <v>104.916870168</v>
      </c>
      <c r="N44" s="266">
        <v>7881.0794415049986</v>
      </c>
      <c r="O44" s="266">
        <v>85264.372161803025</v>
      </c>
      <c r="P44" s="266">
        <v>7349.0108437580002</v>
      </c>
      <c r="Q44" s="266">
        <v>22832.903130139002</v>
      </c>
      <c r="R44" s="267">
        <v>229.49466771100001</v>
      </c>
      <c r="S44" s="268">
        <v>1237306.5039436521</v>
      </c>
    </row>
    <row r="45" spans="1:19" s="259" customFormat="1" ht="13.5" thickTop="1" x14ac:dyDescent="0.2">
      <c r="A45" s="243"/>
    </row>
    <row r="46" spans="1:19" s="259" customFormat="1" x14ac:dyDescent="0.2">
      <c r="A46" s="269"/>
      <c r="B46" s="270" t="s">
        <v>109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</row>
    <row r="47" spans="1:19" s="259" customFormat="1" x14ac:dyDescent="0.2">
      <c r="A47" s="246"/>
      <c r="B47" s="270" t="s">
        <v>66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</row>
    <row r="48" spans="1:19" s="272" customFormat="1" x14ac:dyDescent="0.2">
      <c r="A48" s="243"/>
      <c r="B48" s="271"/>
    </row>
    <row r="50" spans="4:22" x14ac:dyDescent="0.2"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</row>
    <row r="51" spans="4:22" x14ac:dyDescent="0.2"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</row>
    <row r="52" spans="4:22" x14ac:dyDescent="0.2"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</row>
    <row r="53" spans="4:22" x14ac:dyDescent="0.2"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</row>
    <row r="54" spans="4:22" x14ac:dyDescent="0.2"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</row>
  </sheetData>
  <mergeCells count="9">
    <mergeCell ref="B34:C34"/>
    <mergeCell ref="B43:C43"/>
    <mergeCell ref="B44:C44"/>
    <mergeCell ref="B1:S1"/>
    <mergeCell ref="B3:C5"/>
    <mergeCell ref="D3:R3"/>
    <mergeCell ref="S3:S5"/>
    <mergeCell ref="B20:C20"/>
    <mergeCell ref="B26:C26"/>
  </mergeCells>
  <pageMargins left="0.39370078740157483" right="0.39370078740157483" top="0.78740157480314965" bottom="0.59055118110236227" header="0" footer="0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zoomScale="85" zoomScaleNormal="85" workbookViewId="0">
      <selection activeCell="B1" sqref="B1:S1"/>
    </sheetView>
  </sheetViews>
  <sheetFormatPr baseColWidth="10" defaultColWidth="3.7109375" defaultRowHeight="12.75" x14ac:dyDescent="0.2"/>
  <cols>
    <col min="1" max="1" width="4.140625" style="34" customWidth="1"/>
    <col min="2" max="2" width="4.140625" customWidth="1"/>
    <col min="3" max="3" width="33.7109375" customWidth="1"/>
    <col min="4" max="21" width="9" customWidth="1"/>
    <col min="22" max="22" width="9.5703125" customWidth="1"/>
    <col min="23" max="23" width="4.140625" style="25" customWidth="1"/>
    <col min="27" max="27" width="5.5703125" bestFit="1" customWidth="1"/>
  </cols>
  <sheetData>
    <row r="1" spans="1:23" s="11" customFormat="1" ht="26.25" customHeight="1" x14ac:dyDescent="0.2">
      <c r="B1" s="493" t="s">
        <v>113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</row>
    <row r="2" spans="1:23" s="34" customFormat="1" ht="18" customHeight="1" thickBot="1" x14ac:dyDescent="0.25">
      <c r="A2" s="11"/>
      <c r="B2" s="11"/>
      <c r="C2" s="6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11"/>
      <c r="W2" s="11"/>
    </row>
    <row r="3" spans="1:23" s="1" customFormat="1" ht="27" customHeight="1" thickTop="1" thickBot="1" x14ac:dyDescent="0.25">
      <c r="A3" s="11"/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02" t="s">
        <v>90</v>
      </c>
      <c r="W3" s="11"/>
    </row>
    <row r="4" spans="1:23" s="1" customFormat="1" ht="13.5" thickTop="1" x14ac:dyDescent="0.2">
      <c r="A4" s="11"/>
      <c r="B4" s="548"/>
      <c r="C4" s="549"/>
      <c r="D4" s="234">
        <v>21</v>
      </c>
      <c r="E4" s="235">
        <v>27</v>
      </c>
      <c r="F4" s="235">
        <v>31</v>
      </c>
      <c r="G4" s="236">
        <v>34</v>
      </c>
      <c r="H4" s="235">
        <v>37</v>
      </c>
      <c r="I4" s="235">
        <v>41</v>
      </c>
      <c r="J4" s="235">
        <v>47</v>
      </c>
      <c r="K4" s="235">
        <v>48</v>
      </c>
      <c r="L4" s="235">
        <v>51</v>
      </c>
      <c r="M4" s="235">
        <v>57</v>
      </c>
      <c r="N4" s="235">
        <v>58</v>
      </c>
      <c r="O4" s="235">
        <v>61</v>
      </c>
      <c r="P4" s="235">
        <v>67</v>
      </c>
      <c r="Q4" s="235">
        <v>71</v>
      </c>
      <c r="R4" s="235">
        <v>77</v>
      </c>
      <c r="S4" s="235">
        <v>81</v>
      </c>
      <c r="T4" s="235">
        <v>87</v>
      </c>
      <c r="U4" s="235">
        <v>88</v>
      </c>
      <c r="V4" s="503"/>
      <c r="W4" s="11"/>
    </row>
    <row r="5" spans="1:23" s="1" customFormat="1" ht="13.5" customHeight="1" thickBot="1" x14ac:dyDescent="0.25">
      <c r="A5" s="11"/>
      <c r="B5" s="550"/>
      <c r="C5" s="551"/>
      <c r="D5" s="237" t="s">
        <v>13</v>
      </c>
      <c r="E5" s="238" t="s">
        <v>14</v>
      </c>
      <c r="F5" s="239" t="s">
        <v>15</v>
      </c>
      <c r="G5" s="238" t="s">
        <v>16</v>
      </c>
      <c r="H5" s="238" t="s">
        <v>17</v>
      </c>
      <c r="I5" s="238" t="s">
        <v>18</v>
      </c>
      <c r="J5" s="238" t="s">
        <v>19</v>
      </c>
      <c r="K5" s="238" t="s">
        <v>55</v>
      </c>
      <c r="L5" s="238" t="s">
        <v>20</v>
      </c>
      <c r="M5" s="238" t="s">
        <v>21</v>
      </c>
      <c r="N5" s="238" t="s">
        <v>71</v>
      </c>
      <c r="O5" s="238" t="s">
        <v>79</v>
      </c>
      <c r="P5" s="240" t="s">
        <v>114</v>
      </c>
      <c r="Q5" s="238" t="s">
        <v>67</v>
      </c>
      <c r="R5" s="238" t="s">
        <v>22</v>
      </c>
      <c r="S5" s="238" t="s">
        <v>23</v>
      </c>
      <c r="T5" s="238" t="s">
        <v>24</v>
      </c>
      <c r="U5" s="238" t="s">
        <v>68</v>
      </c>
      <c r="V5" s="504"/>
      <c r="W5" s="11"/>
    </row>
    <row r="6" spans="1:23" ht="13.5" thickTop="1" x14ac:dyDescent="0.2">
      <c r="A6" s="11"/>
      <c r="B6" s="224">
        <v>21</v>
      </c>
      <c r="C6" s="225" t="s">
        <v>59</v>
      </c>
      <c r="D6" s="98"/>
      <c r="E6" s="99">
        <v>0.89814999999999989</v>
      </c>
      <c r="F6" s="100"/>
      <c r="G6" s="100"/>
      <c r="H6" s="100">
        <v>1.296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8"/>
      <c r="V6" s="216">
        <v>2.1941499999999996</v>
      </c>
    </row>
    <row r="7" spans="1:23" x14ac:dyDescent="0.2">
      <c r="A7" s="11"/>
      <c r="B7" s="226">
        <v>22</v>
      </c>
      <c r="C7" s="227" t="s">
        <v>25</v>
      </c>
      <c r="D7" s="102"/>
      <c r="E7" s="103">
        <v>50.109580000000008</v>
      </c>
      <c r="F7" s="103"/>
      <c r="G7" s="103"/>
      <c r="H7" s="103">
        <v>47.431750000000001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V7" s="217">
        <v>97.541330000000016</v>
      </c>
    </row>
    <row r="8" spans="1:23" x14ac:dyDescent="0.2">
      <c r="A8" s="11"/>
      <c r="B8" s="226">
        <v>23</v>
      </c>
      <c r="C8" s="228" t="s">
        <v>26</v>
      </c>
      <c r="D8" s="102"/>
      <c r="E8" s="103">
        <v>4.0866499999999997</v>
      </c>
      <c r="F8" s="103"/>
      <c r="G8" s="103"/>
      <c r="H8" s="103">
        <v>0.6573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/>
      <c r="V8" s="218">
        <v>4.7439499999999999</v>
      </c>
    </row>
    <row r="9" spans="1:23" x14ac:dyDescent="0.2">
      <c r="A9" s="11"/>
      <c r="B9" s="229">
        <v>24</v>
      </c>
      <c r="C9" s="230" t="s">
        <v>27</v>
      </c>
      <c r="D9" s="102"/>
      <c r="E9" s="103">
        <v>231.20146000000003</v>
      </c>
      <c r="F9" s="103"/>
      <c r="G9" s="103"/>
      <c r="H9" s="103">
        <v>3.6499999999999998E-2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4"/>
      <c r="V9" s="217">
        <v>231.23796000000002</v>
      </c>
    </row>
    <row r="10" spans="1:23" x14ac:dyDescent="0.2">
      <c r="A10" s="11"/>
      <c r="B10" s="229">
        <v>25</v>
      </c>
      <c r="C10" s="230" t="s">
        <v>60</v>
      </c>
      <c r="D10" s="102"/>
      <c r="E10" s="107">
        <v>0.92465999999999993</v>
      </c>
      <c r="F10" s="103"/>
      <c r="G10" s="103"/>
      <c r="H10" s="103">
        <v>7.2500000000000004E-3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4"/>
      <c r="V10" s="216">
        <v>0.93191000000000002</v>
      </c>
    </row>
    <row r="11" spans="1:23" x14ac:dyDescent="0.2">
      <c r="A11" s="11"/>
      <c r="B11" s="229">
        <v>31</v>
      </c>
      <c r="C11" s="230" t="s">
        <v>28</v>
      </c>
      <c r="D11" s="102">
        <v>5866.3670000029997</v>
      </c>
      <c r="E11" s="103">
        <v>8524.3997438369897</v>
      </c>
      <c r="F11" s="103"/>
      <c r="G11" s="103">
        <v>515.09784205200003</v>
      </c>
      <c r="H11" s="103">
        <v>296.15383190000017</v>
      </c>
      <c r="I11" s="103"/>
      <c r="J11" s="103">
        <v>1.427155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  <c r="V11" s="217">
        <v>15203.44557279199</v>
      </c>
    </row>
    <row r="12" spans="1:23" x14ac:dyDescent="0.2">
      <c r="A12" s="11"/>
      <c r="B12" s="229">
        <v>32</v>
      </c>
      <c r="C12" s="230" t="s">
        <v>29</v>
      </c>
      <c r="D12" s="102">
        <v>3522.0851106569994</v>
      </c>
      <c r="E12" s="103">
        <v>66194.674515828869</v>
      </c>
      <c r="F12" s="103"/>
      <c r="G12" s="103">
        <v>5343.4076374919978</v>
      </c>
      <c r="H12" s="103">
        <v>5110.8419529720031</v>
      </c>
      <c r="I12" s="103">
        <v>53154.572014754012</v>
      </c>
      <c r="J12" s="103">
        <v>11941.334345640003</v>
      </c>
      <c r="K12" s="103">
        <v>15.37005169</v>
      </c>
      <c r="L12" s="103">
        <v>21.4588</v>
      </c>
      <c r="M12" s="103"/>
      <c r="N12" s="103"/>
      <c r="O12" s="103"/>
      <c r="P12" s="103"/>
      <c r="Q12" s="103"/>
      <c r="R12" s="103"/>
      <c r="S12" s="103"/>
      <c r="T12" s="103"/>
      <c r="U12" s="104"/>
      <c r="V12" s="218">
        <v>145303.74442903392</v>
      </c>
    </row>
    <row r="13" spans="1:23" x14ac:dyDescent="0.2">
      <c r="A13" s="11"/>
      <c r="B13" s="229">
        <v>33</v>
      </c>
      <c r="C13" s="231" t="s">
        <v>30</v>
      </c>
      <c r="D13" s="102">
        <v>30.129390857999997</v>
      </c>
      <c r="E13" s="103">
        <v>27913.904473273018</v>
      </c>
      <c r="F13" s="103"/>
      <c r="G13" s="103">
        <v>4012.9196933640033</v>
      </c>
      <c r="H13" s="103">
        <v>6149.6137426500027</v>
      </c>
      <c r="I13" s="103">
        <v>11213.378875550001</v>
      </c>
      <c r="J13" s="103">
        <v>381.031389187</v>
      </c>
      <c r="K13" s="103">
        <v>0.30246884200000002</v>
      </c>
      <c r="L13" s="103">
        <v>42.250100000000003</v>
      </c>
      <c r="M13" s="103"/>
      <c r="N13" s="103"/>
      <c r="O13" s="103"/>
      <c r="P13" s="103"/>
      <c r="Q13" s="103"/>
      <c r="R13" s="103"/>
      <c r="S13" s="103"/>
      <c r="T13" s="103"/>
      <c r="U13" s="104"/>
      <c r="V13" s="217">
        <v>49743.530133724016</v>
      </c>
    </row>
    <row r="14" spans="1:23" x14ac:dyDescent="0.2">
      <c r="A14" s="11"/>
      <c r="B14" s="229">
        <v>34</v>
      </c>
      <c r="C14" s="231" t="s">
        <v>31</v>
      </c>
      <c r="D14" s="102">
        <v>1838.2049504600004</v>
      </c>
      <c r="E14" s="103">
        <v>17696.203581417984</v>
      </c>
      <c r="F14" s="103">
        <v>19.949908398000002</v>
      </c>
      <c r="G14" s="103">
        <v>816.82367189200022</v>
      </c>
      <c r="H14" s="103">
        <v>1906.3576224089998</v>
      </c>
      <c r="I14" s="103">
        <v>16279.212617252009</v>
      </c>
      <c r="J14" s="103">
        <v>694.93957862400043</v>
      </c>
      <c r="K14" s="103"/>
      <c r="L14" s="103">
        <v>479.57080232100009</v>
      </c>
      <c r="M14" s="103">
        <v>0.109035488</v>
      </c>
      <c r="N14" s="103">
        <v>47.721054472000006</v>
      </c>
      <c r="O14" s="103"/>
      <c r="P14" s="103"/>
      <c r="Q14" s="103"/>
      <c r="R14" s="103">
        <v>1.0809114129999997</v>
      </c>
      <c r="S14" s="103">
        <v>118.02845091099999</v>
      </c>
      <c r="T14" s="103">
        <v>415.73638413800006</v>
      </c>
      <c r="U14" s="104">
        <v>344.28970852800001</v>
      </c>
      <c r="V14" s="218">
        <v>40658.228277723996</v>
      </c>
    </row>
    <row r="15" spans="1:23" x14ac:dyDescent="0.2">
      <c r="A15" s="11"/>
      <c r="B15" s="229">
        <v>35</v>
      </c>
      <c r="C15" s="231" t="s">
        <v>32</v>
      </c>
      <c r="D15" s="102"/>
      <c r="E15" s="103">
        <v>47312.619393399014</v>
      </c>
      <c r="F15" s="103"/>
      <c r="G15" s="103">
        <v>773.31848968899999</v>
      </c>
      <c r="H15" s="103">
        <v>37320.543838000012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4"/>
      <c r="V15" s="217">
        <v>85406.481721088028</v>
      </c>
    </row>
    <row r="16" spans="1:23" x14ac:dyDescent="0.2">
      <c r="A16" s="11"/>
      <c r="B16" s="226">
        <v>36</v>
      </c>
      <c r="C16" s="231" t="s">
        <v>33</v>
      </c>
      <c r="D16" s="102">
        <v>1325.2880341030002</v>
      </c>
      <c r="E16" s="103">
        <v>12256.975464984022</v>
      </c>
      <c r="F16" s="103">
        <v>533.61170655699982</v>
      </c>
      <c r="G16" s="103">
        <v>100202.63110783022</v>
      </c>
      <c r="H16" s="103">
        <v>7160.621237849</v>
      </c>
      <c r="I16" s="103">
        <v>1742.6388234480005</v>
      </c>
      <c r="J16" s="103">
        <v>16709.098265671004</v>
      </c>
      <c r="K16" s="103"/>
      <c r="L16" s="103">
        <v>132940.20423502204</v>
      </c>
      <c r="M16" s="103">
        <v>152.39491911100004</v>
      </c>
      <c r="N16" s="103"/>
      <c r="O16" s="103">
        <v>1.484639796</v>
      </c>
      <c r="P16" s="103">
        <v>0.41008695699999997</v>
      </c>
      <c r="Q16" s="103">
        <v>11019.338424539001</v>
      </c>
      <c r="R16" s="103">
        <v>52145.611948233993</v>
      </c>
      <c r="S16" s="103">
        <v>2733.1293940889996</v>
      </c>
      <c r="T16" s="103">
        <v>12341.688990282995</v>
      </c>
      <c r="U16" s="104"/>
      <c r="V16" s="218">
        <v>351265.12727847329</v>
      </c>
    </row>
    <row r="17" spans="1:22" x14ac:dyDescent="0.2">
      <c r="A17" s="11"/>
      <c r="B17" s="226">
        <v>37</v>
      </c>
      <c r="C17" s="231" t="s">
        <v>34</v>
      </c>
      <c r="D17" s="108">
        <v>9.2904645640000005</v>
      </c>
      <c r="E17" s="103">
        <v>81440.980068710021</v>
      </c>
      <c r="F17" s="103">
        <v>3.4006964159999997</v>
      </c>
      <c r="G17" s="103">
        <v>4871.6119879229991</v>
      </c>
      <c r="H17" s="103">
        <v>10508.455944066014</v>
      </c>
      <c r="I17" s="103">
        <v>128.66920471200001</v>
      </c>
      <c r="J17" s="103">
        <v>300.84526985800005</v>
      </c>
      <c r="K17" s="103">
        <v>0.85333333300000003</v>
      </c>
      <c r="L17" s="103">
        <v>160.13929911200003</v>
      </c>
      <c r="M17" s="103">
        <v>6.1867932E-2</v>
      </c>
      <c r="N17" s="103"/>
      <c r="O17" s="103"/>
      <c r="P17" s="103">
        <v>16.869599999999998</v>
      </c>
      <c r="Q17" s="103"/>
      <c r="R17" s="103">
        <v>6.446759199999999E-2</v>
      </c>
      <c r="S17" s="103">
        <v>14.441979534999998</v>
      </c>
      <c r="T17" s="103">
        <v>277.160913537</v>
      </c>
      <c r="U17" s="104"/>
      <c r="V17" s="217">
        <v>97732.845097290032</v>
      </c>
    </row>
    <row r="18" spans="1:22" x14ac:dyDescent="0.2">
      <c r="A18" s="11"/>
      <c r="B18" s="226">
        <v>38</v>
      </c>
      <c r="C18" s="231" t="s">
        <v>35</v>
      </c>
      <c r="D18" s="102">
        <v>22480.406272556993</v>
      </c>
      <c r="E18" s="103">
        <v>15084.913212432046</v>
      </c>
      <c r="F18" s="103">
        <v>9229.8178074470034</v>
      </c>
      <c r="G18" s="103">
        <v>34533.153962619006</v>
      </c>
      <c r="H18" s="103">
        <v>640.08746477599948</v>
      </c>
      <c r="I18" s="103">
        <v>8610.4994941689929</v>
      </c>
      <c r="J18" s="103">
        <v>10872.682457521007</v>
      </c>
      <c r="K18" s="103"/>
      <c r="L18" s="103">
        <v>10236.328922860997</v>
      </c>
      <c r="M18" s="103">
        <v>5.0722704190000005</v>
      </c>
      <c r="N18" s="103"/>
      <c r="O18" s="103"/>
      <c r="P18" s="103"/>
      <c r="Q18" s="103"/>
      <c r="R18" s="103">
        <v>45.097214610999991</v>
      </c>
      <c r="S18" s="103">
        <v>6431.6955787059997</v>
      </c>
      <c r="T18" s="103">
        <v>12618.160275610002</v>
      </c>
      <c r="U18" s="104"/>
      <c r="V18" s="218">
        <v>130787.91493372803</v>
      </c>
    </row>
    <row r="19" spans="1:22" x14ac:dyDescent="0.2">
      <c r="A19" s="11"/>
      <c r="B19" s="229">
        <v>39</v>
      </c>
      <c r="C19" s="231" t="s">
        <v>36</v>
      </c>
      <c r="D19" s="98">
        <v>86.263296439000001</v>
      </c>
      <c r="E19" s="109">
        <v>7889.0222332829935</v>
      </c>
      <c r="F19" s="109"/>
      <c r="G19" s="109">
        <v>24.965275198000011</v>
      </c>
      <c r="H19" s="109">
        <v>4219.9322474349992</v>
      </c>
      <c r="I19" s="109">
        <v>4.8078599999999998</v>
      </c>
      <c r="J19" s="109">
        <v>0.3921</v>
      </c>
      <c r="K19" s="109"/>
      <c r="L19" s="109">
        <v>6.0616333329999996</v>
      </c>
      <c r="M19" s="109"/>
      <c r="N19" s="109"/>
      <c r="O19" s="110"/>
      <c r="P19" s="110">
        <v>0.318</v>
      </c>
      <c r="Q19" s="109"/>
      <c r="R19" s="109"/>
      <c r="S19" s="109">
        <v>0</v>
      </c>
      <c r="T19" s="109"/>
      <c r="U19" s="98"/>
      <c r="V19" s="217">
        <v>12231.76264568799</v>
      </c>
    </row>
    <row r="20" spans="1:22" s="25" customFormat="1" x14ac:dyDescent="0.2">
      <c r="A20" s="11"/>
      <c r="B20" s="558" t="s">
        <v>37</v>
      </c>
      <c r="C20" s="559"/>
      <c r="D20" s="274">
        <v>35158.034519640991</v>
      </c>
      <c r="E20" s="274">
        <v>284600.91318716493</v>
      </c>
      <c r="F20" s="274">
        <v>9786.7801188180038</v>
      </c>
      <c r="G20" s="274">
        <v>151093.92966805925</v>
      </c>
      <c r="H20" s="274">
        <v>73362.03668205702</v>
      </c>
      <c r="I20" s="274">
        <v>91133.778889885027</v>
      </c>
      <c r="J20" s="274">
        <v>40901.750561501016</v>
      </c>
      <c r="K20" s="274">
        <v>16.525853865000002</v>
      </c>
      <c r="L20" s="274">
        <v>143886.01379264903</v>
      </c>
      <c r="M20" s="274">
        <v>157.63809295000001</v>
      </c>
      <c r="N20" s="274">
        <v>47.721054472000006</v>
      </c>
      <c r="O20" s="274">
        <v>1.484639796</v>
      </c>
      <c r="P20" s="274">
        <v>17.597686956999997</v>
      </c>
      <c r="Q20" s="274">
        <v>11019.338424539001</v>
      </c>
      <c r="R20" s="274">
        <v>52191.854541849993</v>
      </c>
      <c r="S20" s="274">
        <v>9297.2954032409998</v>
      </c>
      <c r="T20" s="274">
        <v>25652.746563567995</v>
      </c>
      <c r="U20" s="275">
        <v>344.28970852800001</v>
      </c>
      <c r="V20" s="276">
        <v>928669.7293895412</v>
      </c>
    </row>
    <row r="21" spans="1:22" s="25" customFormat="1" x14ac:dyDescent="0.2">
      <c r="A21" s="11"/>
      <c r="B21" s="229">
        <v>41</v>
      </c>
      <c r="C21" s="227" t="s">
        <v>115</v>
      </c>
      <c r="D21" s="98"/>
      <c r="E21" s="109">
        <v>5.9999999999999995E-4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98"/>
      <c r="V21" s="241">
        <v>5.9999999999999995E-4</v>
      </c>
    </row>
    <row r="22" spans="1:22" s="25" customFormat="1" x14ac:dyDescent="0.2">
      <c r="A22" s="11"/>
      <c r="B22" s="229">
        <v>42</v>
      </c>
      <c r="C22" s="227" t="s">
        <v>38</v>
      </c>
      <c r="D22" s="102">
        <v>0.17599999999999999</v>
      </c>
      <c r="E22" s="103">
        <v>2236.6658427239995</v>
      </c>
      <c r="F22" s="103"/>
      <c r="G22" s="103">
        <v>42.576892784000009</v>
      </c>
      <c r="H22" s="103">
        <v>206.50919148000023</v>
      </c>
      <c r="I22" s="103"/>
      <c r="J22" s="103">
        <v>517.30372520100002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242"/>
      <c r="V22" s="217">
        <v>3003.2316521889998</v>
      </c>
    </row>
    <row r="23" spans="1:22" s="25" customFormat="1" x14ac:dyDescent="0.2">
      <c r="A23" s="11"/>
      <c r="B23" s="229">
        <v>43</v>
      </c>
      <c r="C23" s="228" t="s">
        <v>39</v>
      </c>
      <c r="D23" s="102"/>
      <c r="E23" s="103">
        <v>273.74740291400008</v>
      </c>
      <c r="F23" s="103"/>
      <c r="G23" s="115">
        <v>0.150442082</v>
      </c>
      <c r="H23" s="103">
        <v>504.28939092900004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4"/>
      <c r="V23" s="217">
        <v>778.18723592500021</v>
      </c>
    </row>
    <row r="24" spans="1:22" s="25" customFormat="1" x14ac:dyDescent="0.2">
      <c r="A24" s="11"/>
      <c r="B24" s="229">
        <v>44</v>
      </c>
      <c r="C24" s="230" t="s">
        <v>40</v>
      </c>
      <c r="D24" s="102"/>
      <c r="E24" s="107">
        <v>4.4307599999999994</v>
      </c>
      <c r="F24" s="103"/>
      <c r="G24" s="103"/>
      <c r="H24" s="103">
        <v>2.2648699999999993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217">
        <v>6.6956299999999995</v>
      </c>
    </row>
    <row r="25" spans="1:22" s="25" customFormat="1" x14ac:dyDescent="0.2">
      <c r="A25" s="11"/>
      <c r="B25" s="229">
        <v>45</v>
      </c>
      <c r="C25" s="230" t="s">
        <v>41</v>
      </c>
      <c r="D25" s="102">
        <v>25.081</v>
      </c>
      <c r="E25" s="103">
        <v>986.87319607400002</v>
      </c>
      <c r="F25" s="103"/>
      <c r="G25" s="103">
        <v>2551.281680519</v>
      </c>
      <c r="H25" s="103">
        <v>1486.4734762200021</v>
      </c>
      <c r="I25" s="103"/>
      <c r="J25" s="103">
        <v>977.33573376300012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4"/>
      <c r="V25" s="217">
        <v>6027.0450865760031</v>
      </c>
    </row>
    <row r="26" spans="1:22" s="25" customFormat="1" x14ac:dyDescent="0.2">
      <c r="A26" s="11"/>
      <c r="B26" s="229">
        <v>47</v>
      </c>
      <c r="C26" s="230" t="s">
        <v>42</v>
      </c>
      <c r="D26" s="98"/>
      <c r="E26" s="109">
        <v>807.36661199999992</v>
      </c>
      <c r="F26" s="109"/>
      <c r="G26" s="109">
        <v>0.01</v>
      </c>
      <c r="H26" s="109">
        <v>415.29305049999999</v>
      </c>
      <c r="I26" s="109"/>
      <c r="J26" s="109"/>
      <c r="K26" s="109"/>
      <c r="L26" s="109">
        <v>6.3319999999999999</v>
      </c>
      <c r="M26" s="109"/>
      <c r="N26" s="109"/>
      <c r="O26" s="109"/>
      <c r="P26" s="109"/>
      <c r="Q26" s="109"/>
      <c r="R26" s="109"/>
      <c r="S26" s="109"/>
      <c r="T26" s="109"/>
      <c r="U26" s="98"/>
      <c r="V26" s="217">
        <v>1229.0016625000001</v>
      </c>
    </row>
    <row r="27" spans="1:22" s="25" customFormat="1" x14ac:dyDescent="0.2">
      <c r="A27" s="11"/>
      <c r="B27" s="558" t="s">
        <v>43</v>
      </c>
      <c r="C27" s="559"/>
      <c r="D27" s="274">
        <v>25.257000000000001</v>
      </c>
      <c r="E27" s="274">
        <v>4309.0844137119993</v>
      </c>
      <c r="F27" s="274"/>
      <c r="G27" s="274">
        <v>2594.0190153849999</v>
      </c>
      <c r="H27" s="274">
        <v>2614.8299791290024</v>
      </c>
      <c r="I27" s="274"/>
      <c r="J27" s="274">
        <v>1494.6394589639999</v>
      </c>
      <c r="K27" s="274"/>
      <c r="L27" s="274">
        <v>6.3319999999999999</v>
      </c>
      <c r="M27" s="274"/>
      <c r="N27" s="274"/>
      <c r="O27" s="274"/>
      <c r="P27" s="274"/>
      <c r="Q27" s="274"/>
      <c r="R27" s="274"/>
      <c r="S27" s="274"/>
      <c r="T27" s="274"/>
      <c r="U27" s="275"/>
      <c r="V27" s="276">
        <v>11044.161867190001</v>
      </c>
    </row>
    <row r="28" spans="1:22" s="25" customFormat="1" x14ac:dyDescent="0.2">
      <c r="A28" s="11"/>
      <c r="B28" s="226">
        <v>52</v>
      </c>
      <c r="C28" s="227" t="s">
        <v>44</v>
      </c>
      <c r="D28" s="98"/>
      <c r="E28" s="109">
        <v>30.806440000000002</v>
      </c>
      <c r="F28" s="109"/>
      <c r="G28" s="109">
        <v>20.536000000000001</v>
      </c>
      <c r="H28" s="109">
        <v>81.559290000000004</v>
      </c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98"/>
      <c r="V28" s="217">
        <v>132.90173000000001</v>
      </c>
    </row>
    <row r="29" spans="1:22" s="25" customFormat="1" x14ac:dyDescent="0.2">
      <c r="A29" s="11"/>
      <c r="B29" s="226">
        <v>53</v>
      </c>
      <c r="C29" s="228" t="s">
        <v>45</v>
      </c>
      <c r="D29" s="102"/>
      <c r="E29" s="103">
        <v>39.155929999999991</v>
      </c>
      <c r="F29" s="103"/>
      <c r="G29" s="103"/>
      <c r="H29" s="107">
        <v>0.1051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  <c r="V29" s="217">
        <v>39.261029999999991</v>
      </c>
    </row>
    <row r="30" spans="1:22" s="25" customFormat="1" x14ac:dyDescent="0.2">
      <c r="A30" s="11"/>
      <c r="B30" s="229">
        <v>54</v>
      </c>
      <c r="C30" s="230" t="s">
        <v>46</v>
      </c>
      <c r="D30" s="102"/>
      <c r="E30" s="103">
        <v>105.23698999999999</v>
      </c>
      <c r="F30" s="103"/>
      <c r="G30" s="103"/>
      <c r="H30" s="103">
        <v>131.56604999999999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217">
        <v>236.80303999999998</v>
      </c>
    </row>
    <row r="31" spans="1:22" s="25" customFormat="1" x14ac:dyDescent="0.2">
      <c r="A31" s="11"/>
      <c r="B31" s="229">
        <v>55</v>
      </c>
      <c r="C31" s="230" t="s">
        <v>57</v>
      </c>
      <c r="D31" s="102"/>
      <c r="E31" s="103">
        <v>331.71739999999994</v>
      </c>
      <c r="F31" s="103"/>
      <c r="G31" s="103"/>
      <c r="H31" s="103">
        <v>0.17560000000000003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  <c r="V31" s="217">
        <v>331.89299999999992</v>
      </c>
    </row>
    <row r="32" spans="1:22" s="25" customFormat="1" x14ac:dyDescent="0.2">
      <c r="A32" s="11"/>
      <c r="B32" s="229">
        <v>56</v>
      </c>
      <c r="C32" s="230" t="s">
        <v>47</v>
      </c>
      <c r="D32" s="102"/>
      <c r="E32" s="103">
        <v>9832.9118599999983</v>
      </c>
      <c r="F32" s="103"/>
      <c r="G32" s="107">
        <v>2.9000000000000001E-2</v>
      </c>
      <c r="H32" s="103">
        <v>668.48471999999981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217">
        <v>10501.425579999997</v>
      </c>
    </row>
    <row r="33" spans="1:22" s="25" customFormat="1" x14ac:dyDescent="0.2">
      <c r="A33" s="11"/>
      <c r="B33" s="229">
        <v>57</v>
      </c>
      <c r="C33" s="227" t="s">
        <v>48</v>
      </c>
      <c r="D33" s="102">
        <v>21.111123321000004</v>
      </c>
      <c r="E33" s="103">
        <v>20859.306990250989</v>
      </c>
      <c r="F33" s="103"/>
      <c r="G33" s="103">
        <v>708.7629295860005</v>
      </c>
      <c r="H33" s="103">
        <v>6103.732224149001</v>
      </c>
      <c r="I33" s="103">
        <v>31814.601057910993</v>
      </c>
      <c r="J33" s="103">
        <v>140.84943279800001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4"/>
      <c r="V33" s="217">
        <v>59648.363758015985</v>
      </c>
    </row>
    <row r="34" spans="1:22" s="25" customFormat="1" x14ac:dyDescent="0.2">
      <c r="A34" s="11"/>
      <c r="B34" s="229">
        <v>58</v>
      </c>
      <c r="C34" s="228" t="s">
        <v>49</v>
      </c>
      <c r="D34" s="98"/>
      <c r="E34" s="109">
        <v>22.568749999999998</v>
      </c>
      <c r="F34" s="109"/>
      <c r="G34" s="109">
        <v>2.3899999999999998E-2</v>
      </c>
      <c r="H34" s="109">
        <v>0.156</v>
      </c>
      <c r="I34" s="109"/>
      <c r="J34" s="109">
        <v>0.25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98"/>
      <c r="V34" s="217">
        <v>22.998649999999998</v>
      </c>
    </row>
    <row r="35" spans="1:22" s="25" customFormat="1" x14ac:dyDescent="0.2">
      <c r="A35" s="11"/>
      <c r="B35" s="558" t="s">
        <v>50</v>
      </c>
      <c r="C35" s="559"/>
      <c r="D35" s="274">
        <v>21.111123321000004</v>
      </c>
      <c r="E35" s="274">
        <v>31221.704360250988</v>
      </c>
      <c r="F35" s="274"/>
      <c r="G35" s="274">
        <v>729.35182958600058</v>
      </c>
      <c r="H35" s="274">
        <v>6985.7789841490003</v>
      </c>
      <c r="I35" s="274">
        <v>31814.601057910993</v>
      </c>
      <c r="J35" s="274">
        <v>141.09943279800001</v>
      </c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5"/>
      <c r="V35" s="276">
        <v>70913.646788015991</v>
      </c>
    </row>
    <row r="36" spans="1:22" s="25" customFormat="1" ht="13.5" customHeight="1" x14ac:dyDescent="0.2">
      <c r="A36" s="11"/>
      <c r="B36" s="232">
        <v>74</v>
      </c>
      <c r="C36" s="233" t="s">
        <v>64</v>
      </c>
      <c r="D36" s="98"/>
      <c r="E36" s="117">
        <v>4.0150000000000005E-2</v>
      </c>
      <c r="F36" s="109"/>
      <c r="G36" s="109"/>
      <c r="H36" s="110">
        <v>2E-3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98"/>
      <c r="V36" s="219">
        <v>4.2150000000000007E-2</v>
      </c>
    </row>
    <row r="37" spans="1:22" s="25" customFormat="1" x14ac:dyDescent="0.2">
      <c r="A37" s="11"/>
      <c r="B37" s="226">
        <v>76</v>
      </c>
      <c r="C37" s="228" t="s">
        <v>51</v>
      </c>
      <c r="D37" s="102"/>
      <c r="E37" s="103">
        <v>567.62090999999998</v>
      </c>
      <c r="F37" s="103"/>
      <c r="G37" s="103"/>
      <c r="H37" s="103">
        <v>15.741199999999997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4"/>
      <c r="V37" s="217">
        <v>583.36211000000003</v>
      </c>
    </row>
    <row r="38" spans="1:22" s="25" customFormat="1" x14ac:dyDescent="0.2">
      <c r="A38" s="11"/>
      <c r="B38" s="226">
        <v>77</v>
      </c>
      <c r="C38" s="230" t="s">
        <v>52</v>
      </c>
      <c r="D38" s="102"/>
      <c r="E38" s="103">
        <v>2.2537500000000001</v>
      </c>
      <c r="F38" s="103"/>
      <c r="G38" s="103">
        <v>0.39500000000000002</v>
      </c>
      <c r="H38" s="103">
        <v>4.5761599999999998</v>
      </c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217">
        <v>7.2249099999999995</v>
      </c>
    </row>
    <row r="39" spans="1:22" s="25" customFormat="1" x14ac:dyDescent="0.2">
      <c r="A39" s="11"/>
      <c r="B39" s="226">
        <v>92</v>
      </c>
      <c r="C39" s="230" t="s">
        <v>69</v>
      </c>
      <c r="D39" s="102"/>
      <c r="E39" s="103">
        <v>273.94790999999998</v>
      </c>
      <c r="F39" s="103"/>
      <c r="G39" s="103">
        <v>0</v>
      </c>
      <c r="H39" s="103">
        <v>0.35910000000000003</v>
      </c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217">
        <v>274.30700999999993</v>
      </c>
    </row>
    <row r="40" spans="1:22" s="25" customFormat="1" x14ac:dyDescent="0.2">
      <c r="A40" s="11"/>
      <c r="B40" s="229">
        <v>94</v>
      </c>
      <c r="C40" s="230" t="s">
        <v>58</v>
      </c>
      <c r="D40" s="98"/>
      <c r="E40" s="119">
        <v>925.75175000000002</v>
      </c>
      <c r="F40" s="119"/>
      <c r="G40" s="119">
        <v>0.10299999999999999</v>
      </c>
      <c r="H40" s="119">
        <v>15.524199999999999</v>
      </c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98"/>
      <c r="V40" s="217">
        <v>941.37894999999992</v>
      </c>
    </row>
    <row r="41" spans="1:22" s="25" customFormat="1" ht="13.5" thickBot="1" x14ac:dyDescent="0.25">
      <c r="A41" s="11"/>
      <c r="B41" s="558" t="s">
        <v>53</v>
      </c>
      <c r="C41" s="559"/>
      <c r="D41" s="274"/>
      <c r="E41" s="274">
        <v>1769.61447</v>
      </c>
      <c r="F41" s="274"/>
      <c r="G41" s="274">
        <v>0.498</v>
      </c>
      <c r="H41" s="274">
        <v>36.202659999999995</v>
      </c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5"/>
      <c r="V41" s="276">
        <v>1806.31513</v>
      </c>
    </row>
    <row r="42" spans="1:22" s="25" customFormat="1" ht="14.25" customHeight="1" thickTop="1" thickBot="1" x14ac:dyDescent="0.25">
      <c r="A42" s="11"/>
      <c r="B42" s="562" t="s">
        <v>54</v>
      </c>
      <c r="C42" s="563"/>
      <c r="D42" s="220">
        <v>35204.402642961984</v>
      </c>
      <c r="E42" s="221">
        <v>321901.31643112795</v>
      </c>
      <c r="F42" s="221">
        <v>9786.7801188180038</v>
      </c>
      <c r="G42" s="221">
        <v>154417.79851303025</v>
      </c>
      <c r="H42" s="221">
        <v>82998.848305335021</v>
      </c>
      <c r="I42" s="221">
        <v>122948.37994779601</v>
      </c>
      <c r="J42" s="221">
        <v>42537.489453263021</v>
      </c>
      <c r="K42" s="221">
        <v>16.525853865000002</v>
      </c>
      <c r="L42" s="221">
        <v>143892.34579264902</v>
      </c>
      <c r="M42" s="221">
        <v>157.63809295000001</v>
      </c>
      <c r="N42" s="221">
        <v>47.721054472000006</v>
      </c>
      <c r="O42" s="221">
        <v>1.484639796</v>
      </c>
      <c r="P42" s="221">
        <v>17.597686956999997</v>
      </c>
      <c r="Q42" s="221">
        <v>11019.338424539001</v>
      </c>
      <c r="R42" s="221">
        <v>52191.854541849993</v>
      </c>
      <c r="S42" s="221">
        <v>9297.2954032409998</v>
      </c>
      <c r="T42" s="221">
        <v>25652.746563567995</v>
      </c>
      <c r="U42" s="222">
        <v>344.28970852800001</v>
      </c>
      <c r="V42" s="223">
        <v>1012433.8531747471</v>
      </c>
    </row>
    <row r="43" spans="1:22" s="25" customFormat="1" ht="13.5" thickTop="1" x14ac:dyDescent="0.2">
      <c r="A43" s="11"/>
    </row>
    <row r="44" spans="1:22" s="25" customFormat="1" x14ac:dyDescent="0.2">
      <c r="A44" s="8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25" customFormat="1" x14ac:dyDescent="0.2">
      <c r="A45" s="8"/>
      <c r="B45" s="9" t="s">
        <v>109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25" customFormat="1" x14ac:dyDescent="0.2">
      <c r="A46" s="34"/>
      <c r="B46" s="9" t="s">
        <v>66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</sheetData>
  <mergeCells count="9">
    <mergeCell ref="B35:C35"/>
    <mergeCell ref="B41:C41"/>
    <mergeCell ref="B42:C42"/>
    <mergeCell ref="B1:V1"/>
    <mergeCell ref="B3:C5"/>
    <mergeCell ref="D3:U3"/>
    <mergeCell ref="V3:V5"/>
    <mergeCell ref="B20:C20"/>
    <mergeCell ref="B27:C27"/>
  </mergeCells>
  <pageMargins left="0.39370078740157483" right="0.39370078740157483" top="0.78740157480314965" bottom="0.59055118110236227" header="0" footer="0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zoomScale="85" zoomScaleNormal="85" workbookViewId="0">
      <selection activeCell="B1" sqref="B1:S1"/>
    </sheetView>
  </sheetViews>
  <sheetFormatPr baseColWidth="10" defaultColWidth="3.7109375" defaultRowHeight="12.75" x14ac:dyDescent="0.2"/>
  <cols>
    <col min="1" max="1" width="4.140625" style="34" customWidth="1"/>
    <col min="2" max="2" width="4.140625" customWidth="1"/>
    <col min="3" max="3" width="33.7109375" customWidth="1"/>
    <col min="4" max="18" width="9" customWidth="1"/>
    <col min="19" max="19" width="9.5703125" customWidth="1"/>
    <col min="20" max="20" width="4.140625" style="25" customWidth="1"/>
    <col min="24" max="24" width="5.5703125" bestFit="1" customWidth="1"/>
  </cols>
  <sheetData>
    <row r="1" spans="1:20" s="11" customFormat="1" ht="26.25" customHeight="1" x14ac:dyDescent="0.2">
      <c r="B1" s="493" t="s">
        <v>110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20" s="34" customFormat="1" ht="18" customHeight="1" thickBot="1" x14ac:dyDescent="0.25">
      <c r="A2" s="11"/>
      <c r="B2" s="11"/>
      <c r="C2" s="6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1"/>
      <c r="T2" s="11"/>
    </row>
    <row r="3" spans="1:20" s="1" customFormat="1" ht="27" customHeight="1" thickTop="1" thickBot="1" x14ac:dyDescent="0.25">
      <c r="A3" s="11"/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02" t="s">
        <v>90</v>
      </c>
      <c r="T3" s="11"/>
    </row>
    <row r="4" spans="1:20" s="1" customFormat="1" ht="13.5" thickTop="1" x14ac:dyDescent="0.2">
      <c r="A4" s="11"/>
      <c r="B4" s="548"/>
      <c r="C4" s="549"/>
      <c r="D4" s="234" t="s">
        <v>61</v>
      </c>
      <c r="E4" s="235" t="s">
        <v>2</v>
      </c>
      <c r="F4" s="235" t="s">
        <v>3</v>
      </c>
      <c r="G4" s="236" t="s">
        <v>4</v>
      </c>
      <c r="H4" s="235" t="s">
        <v>5</v>
      </c>
      <c r="I4" s="235" t="s">
        <v>6</v>
      </c>
      <c r="J4" s="235" t="s">
        <v>7</v>
      </c>
      <c r="K4" s="235" t="s">
        <v>8</v>
      </c>
      <c r="L4" s="235" t="s">
        <v>9</v>
      </c>
      <c r="M4" s="235">
        <v>58</v>
      </c>
      <c r="N4" s="235" t="s">
        <v>63</v>
      </c>
      <c r="O4" s="235" t="s">
        <v>10</v>
      </c>
      <c r="P4" s="235" t="s">
        <v>11</v>
      </c>
      <c r="Q4" s="235" t="s">
        <v>12</v>
      </c>
      <c r="R4" s="235" t="s">
        <v>56</v>
      </c>
      <c r="S4" s="503"/>
      <c r="T4" s="11"/>
    </row>
    <row r="5" spans="1:20" s="1" customFormat="1" ht="13.5" customHeight="1" thickBot="1" x14ac:dyDescent="0.25">
      <c r="A5" s="11"/>
      <c r="B5" s="550"/>
      <c r="C5" s="551"/>
      <c r="D5" s="237" t="s">
        <v>13</v>
      </c>
      <c r="E5" s="238" t="s">
        <v>14</v>
      </c>
      <c r="F5" s="239" t="s">
        <v>15</v>
      </c>
      <c r="G5" s="238" t="s">
        <v>16</v>
      </c>
      <c r="H5" s="238" t="s">
        <v>17</v>
      </c>
      <c r="I5" s="238" t="s">
        <v>18</v>
      </c>
      <c r="J5" s="238" t="s">
        <v>19</v>
      </c>
      <c r="K5" s="238" t="s">
        <v>20</v>
      </c>
      <c r="L5" s="238" t="s">
        <v>21</v>
      </c>
      <c r="M5" s="240" t="s">
        <v>71</v>
      </c>
      <c r="N5" s="238" t="s">
        <v>67</v>
      </c>
      <c r="O5" s="238" t="s">
        <v>22</v>
      </c>
      <c r="P5" s="238" t="s">
        <v>23</v>
      </c>
      <c r="Q5" s="238" t="s">
        <v>24</v>
      </c>
      <c r="R5" s="238" t="s">
        <v>68</v>
      </c>
      <c r="S5" s="504"/>
      <c r="T5" s="11"/>
    </row>
    <row r="6" spans="1:20" ht="13.5" thickTop="1" x14ac:dyDescent="0.2">
      <c r="A6" s="11"/>
      <c r="B6" s="224">
        <v>21</v>
      </c>
      <c r="C6" s="225" t="s">
        <v>59</v>
      </c>
      <c r="D6" s="98"/>
      <c r="E6" s="99">
        <v>0.34835000000000005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8"/>
      <c r="S6" s="216">
        <v>0.34835000000000005</v>
      </c>
    </row>
    <row r="7" spans="1:20" x14ac:dyDescent="0.2">
      <c r="A7" s="11"/>
      <c r="B7" s="226">
        <v>22</v>
      </c>
      <c r="C7" s="227" t="s">
        <v>25</v>
      </c>
      <c r="D7" s="102"/>
      <c r="E7" s="103">
        <v>37.975884999999998</v>
      </c>
      <c r="F7" s="103"/>
      <c r="G7" s="103"/>
      <c r="H7" s="103">
        <v>26.533559999999991</v>
      </c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217">
        <v>64.509444999999985</v>
      </c>
    </row>
    <row r="8" spans="1:20" x14ac:dyDescent="0.2">
      <c r="A8" s="11"/>
      <c r="B8" s="226">
        <v>23</v>
      </c>
      <c r="C8" s="228" t="s">
        <v>26</v>
      </c>
      <c r="D8" s="102"/>
      <c r="E8" s="103">
        <v>6.1997000000000018</v>
      </c>
      <c r="F8" s="103"/>
      <c r="G8" s="103">
        <v>0.63300000000000001</v>
      </c>
      <c r="H8" s="103">
        <v>11.204600000000001</v>
      </c>
      <c r="I8" s="103"/>
      <c r="J8" s="103"/>
      <c r="K8" s="103"/>
      <c r="L8" s="103"/>
      <c r="M8" s="103"/>
      <c r="N8" s="103"/>
      <c r="O8" s="103"/>
      <c r="P8" s="103"/>
      <c r="Q8" s="103"/>
      <c r="R8" s="104"/>
      <c r="S8" s="218">
        <v>18.037300000000002</v>
      </c>
    </row>
    <row r="9" spans="1:20" x14ac:dyDescent="0.2">
      <c r="A9" s="11"/>
      <c r="B9" s="229">
        <v>24</v>
      </c>
      <c r="C9" s="230" t="s">
        <v>27</v>
      </c>
      <c r="D9" s="102"/>
      <c r="E9" s="103">
        <v>155.42435000000003</v>
      </c>
      <c r="F9" s="103"/>
      <c r="G9" s="103"/>
      <c r="H9" s="103">
        <v>1.8759000000000003</v>
      </c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217">
        <v>157.30025000000003</v>
      </c>
    </row>
    <row r="10" spans="1:20" x14ac:dyDescent="0.2">
      <c r="A10" s="11"/>
      <c r="B10" s="229">
        <v>25</v>
      </c>
      <c r="C10" s="230" t="s">
        <v>60</v>
      </c>
      <c r="D10" s="102"/>
      <c r="E10" s="107">
        <v>8.2250000000000004E-2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  <c r="S10" s="216">
        <v>8.2250000000000004E-2</v>
      </c>
    </row>
    <row r="11" spans="1:20" x14ac:dyDescent="0.2">
      <c r="A11" s="11"/>
      <c r="B11" s="229">
        <v>31</v>
      </c>
      <c r="C11" s="230" t="s">
        <v>28</v>
      </c>
      <c r="D11" s="102">
        <v>6061.0980399910004</v>
      </c>
      <c r="E11" s="103">
        <v>9019.8160823110102</v>
      </c>
      <c r="F11" s="103"/>
      <c r="G11" s="103">
        <v>62.945348465999999</v>
      </c>
      <c r="H11" s="103">
        <v>335.37672155700028</v>
      </c>
      <c r="I11" s="103">
        <v>1.4870000000000001</v>
      </c>
      <c r="J11" s="103"/>
      <c r="K11" s="103"/>
      <c r="L11" s="103"/>
      <c r="M11" s="103"/>
      <c r="N11" s="103"/>
      <c r="O11" s="103"/>
      <c r="P11" s="103"/>
      <c r="Q11" s="103"/>
      <c r="R11" s="104"/>
      <c r="S11" s="217">
        <v>15480.723192325011</v>
      </c>
    </row>
    <row r="12" spans="1:20" x14ac:dyDescent="0.2">
      <c r="A12" s="11"/>
      <c r="B12" s="229">
        <v>32</v>
      </c>
      <c r="C12" s="230" t="s">
        <v>29</v>
      </c>
      <c r="D12" s="102">
        <v>3487.5780099930007</v>
      </c>
      <c r="E12" s="103">
        <v>58218.940867992962</v>
      </c>
      <c r="F12" s="103"/>
      <c r="G12" s="103">
        <v>3119.769375101002</v>
      </c>
      <c r="H12" s="103">
        <v>4854.9266729210021</v>
      </c>
      <c r="I12" s="103">
        <v>36481.491402940002</v>
      </c>
      <c r="J12" s="103">
        <v>10588.762884976995</v>
      </c>
      <c r="K12" s="103"/>
      <c r="L12" s="103"/>
      <c r="M12" s="103"/>
      <c r="N12" s="103"/>
      <c r="O12" s="103"/>
      <c r="P12" s="103"/>
      <c r="Q12" s="103"/>
      <c r="R12" s="104"/>
      <c r="S12" s="218">
        <v>116751.46921392495</v>
      </c>
    </row>
    <row r="13" spans="1:20" x14ac:dyDescent="0.2">
      <c r="A13" s="11"/>
      <c r="B13" s="229">
        <v>33</v>
      </c>
      <c r="C13" s="231" t="s">
        <v>30</v>
      </c>
      <c r="D13" s="102"/>
      <c r="E13" s="103">
        <v>20442.005557064964</v>
      </c>
      <c r="F13" s="103">
        <v>3.9199906499999999</v>
      </c>
      <c r="G13" s="103">
        <v>1035.9746541850011</v>
      </c>
      <c r="H13" s="103">
        <v>6020.9850968230085</v>
      </c>
      <c r="I13" s="103">
        <v>6232.0481749190003</v>
      </c>
      <c r="J13" s="103">
        <v>1244.944204158</v>
      </c>
      <c r="K13" s="103"/>
      <c r="L13" s="103">
        <v>84.532556426999989</v>
      </c>
      <c r="M13" s="103"/>
      <c r="N13" s="103"/>
      <c r="O13" s="103"/>
      <c r="P13" s="103">
        <v>2.8509000000000002</v>
      </c>
      <c r="Q13" s="103">
        <v>243.54863199999997</v>
      </c>
      <c r="R13" s="104"/>
      <c r="S13" s="217">
        <v>35310.809766226979</v>
      </c>
    </row>
    <row r="14" spans="1:20" x14ac:dyDescent="0.2">
      <c r="A14" s="11"/>
      <c r="B14" s="229">
        <v>34</v>
      </c>
      <c r="C14" s="231" t="s">
        <v>31</v>
      </c>
      <c r="D14" s="102">
        <v>2917.7638744189994</v>
      </c>
      <c r="E14" s="103">
        <v>20801.590051465919</v>
      </c>
      <c r="F14" s="103">
        <v>9.0482127920000011</v>
      </c>
      <c r="G14" s="103">
        <v>451.53376153500034</v>
      </c>
      <c r="H14" s="103">
        <v>2326.2455766099979</v>
      </c>
      <c r="I14" s="103">
        <v>30313.844523187989</v>
      </c>
      <c r="J14" s="103">
        <v>533.76806865200001</v>
      </c>
      <c r="K14" s="103">
        <v>147.87</v>
      </c>
      <c r="L14" s="103">
        <v>192.51306107000005</v>
      </c>
      <c r="M14" s="103"/>
      <c r="N14" s="103"/>
      <c r="O14" s="103"/>
      <c r="P14" s="103"/>
      <c r="Q14" s="103">
        <v>29.624740899999999</v>
      </c>
      <c r="R14" s="104">
        <v>308.73988000000003</v>
      </c>
      <c r="S14" s="218">
        <v>58032.541750631914</v>
      </c>
    </row>
    <row r="15" spans="1:20" x14ac:dyDescent="0.2">
      <c r="A15" s="11"/>
      <c r="B15" s="229">
        <v>35</v>
      </c>
      <c r="C15" s="231" t="s">
        <v>32</v>
      </c>
      <c r="D15" s="102"/>
      <c r="E15" s="103">
        <v>52921.274412794017</v>
      </c>
      <c r="F15" s="103"/>
      <c r="G15" s="103">
        <v>735.61772177500006</v>
      </c>
      <c r="H15" s="103">
        <v>29567.400928730014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217">
        <v>83224.293063299032</v>
      </c>
    </row>
    <row r="16" spans="1:20" x14ac:dyDescent="0.2">
      <c r="A16" s="11"/>
      <c r="B16" s="226">
        <v>36</v>
      </c>
      <c r="C16" s="231" t="s">
        <v>33</v>
      </c>
      <c r="D16" s="102">
        <v>2002.2844346739998</v>
      </c>
      <c r="E16" s="103">
        <v>13243.66115546</v>
      </c>
      <c r="F16" s="103">
        <v>727.53975512199986</v>
      </c>
      <c r="G16" s="103">
        <v>79649.602287341957</v>
      </c>
      <c r="H16" s="103">
        <v>6040.5848536860021</v>
      </c>
      <c r="I16" s="103">
        <v>3062.1486054780003</v>
      </c>
      <c r="J16" s="103">
        <v>4223.9476872300029</v>
      </c>
      <c r="K16" s="103">
        <v>1.9715833920000001</v>
      </c>
      <c r="L16" s="103">
        <v>92463.40568548697</v>
      </c>
      <c r="M16" s="103">
        <v>0.59649214700000008</v>
      </c>
      <c r="N16" s="103">
        <v>3672.3693512080004</v>
      </c>
      <c r="O16" s="103">
        <v>25782.161743951001</v>
      </c>
      <c r="P16" s="103">
        <v>715.97106789300005</v>
      </c>
      <c r="Q16" s="103">
        <v>7328.5240696399978</v>
      </c>
      <c r="R16" s="104"/>
      <c r="S16" s="218">
        <v>238914.76877270994</v>
      </c>
    </row>
    <row r="17" spans="1:19" x14ac:dyDescent="0.2">
      <c r="A17" s="11"/>
      <c r="B17" s="226">
        <v>37</v>
      </c>
      <c r="C17" s="231" t="s">
        <v>34</v>
      </c>
      <c r="D17" s="108"/>
      <c r="E17" s="103">
        <v>58330.925080378955</v>
      </c>
      <c r="F17" s="103"/>
      <c r="G17" s="103">
        <v>1261.8497704889999</v>
      </c>
      <c r="H17" s="103">
        <v>13111.356533407003</v>
      </c>
      <c r="I17" s="103">
        <v>49.881510001000009</v>
      </c>
      <c r="J17" s="103">
        <v>15.531601706</v>
      </c>
      <c r="K17" s="103"/>
      <c r="L17" s="103"/>
      <c r="M17" s="103"/>
      <c r="N17" s="103"/>
      <c r="O17" s="103"/>
      <c r="P17" s="103"/>
      <c r="Q17" s="103">
        <v>0.1784482</v>
      </c>
      <c r="R17" s="104"/>
      <c r="S17" s="217">
        <v>72769.722944181965</v>
      </c>
    </row>
    <row r="18" spans="1:19" x14ac:dyDescent="0.2">
      <c r="A18" s="11"/>
      <c r="B18" s="226">
        <v>38</v>
      </c>
      <c r="C18" s="231" t="s">
        <v>35</v>
      </c>
      <c r="D18" s="102">
        <v>20069.792685917997</v>
      </c>
      <c r="E18" s="103">
        <v>12864.460940135998</v>
      </c>
      <c r="F18" s="103">
        <v>5701.4171542319991</v>
      </c>
      <c r="G18" s="103">
        <v>28044.806933311025</v>
      </c>
      <c r="H18" s="103">
        <v>568.07800860700024</v>
      </c>
      <c r="I18" s="103">
        <v>12525.486497391008</v>
      </c>
      <c r="J18" s="103">
        <v>12458.693146681009</v>
      </c>
      <c r="K18" s="103">
        <v>4.2895294829999999</v>
      </c>
      <c r="L18" s="103">
        <v>6891.6634120899989</v>
      </c>
      <c r="M18" s="103"/>
      <c r="N18" s="103"/>
      <c r="O18" s="103">
        <v>5.473180223</v>
      </c>
      <c r="P18" s="103">
        <v>1475.781262235</v>
      </c>
      <c r="Q18" s="103">
        <v>7318.945206350003</v>
      </c>
      <c r="R18" s="104"/>
      <c r="S18" s="218">
        <v>107928.88795665704</v>
      </c>
    </row>
    <row r="19" spans="1:19" x14ac:dyDescent="0.2">
      <c r="A19" s="11"/>
      <c r="B19" s="229">
        <v>39</v>
      </c>
      <c r="C19" s="231" t="s">
        <v>36</v>
      </c>
      <c r="D19" s="98">
        <v>2569.9566483640001</v>
      </c>
      <c r="E19" s="109">
        <v>1665.0208533940011</v>
      </c>
      <c r="F19" s="109"/>
      <c r="G19" s="109">
        <v>217.92846095199991</v>
      </c>
      <c r="H19" s="109">
        <v>7313.8600731559955</v>
      </c>
      <c r="I19" s="109">
        <v>48.020186084999992</v>
      </c>
      <c r="J19" s="109">
        <v>225.69994299999999</v>
      </c>
      <c r="K19" s="109"/>
      <c r="L19" s="110">
        <v>51.293100564000007</v>
      </c>
      <c r="M19" s="110"/>
      <c r="N19" s="109"/>
      <c r="O19" s="109"/>
      <c r="P19" s="109">
        <v>0.15264</v>
      </c>
      <c r="Q19" s="109">
        <v>138.21282700500001</v>
      </c>
      <c r="R19" s="98"/>
      <c r="S19" s="217">
        <v>12230.176022519996</v>
      </c>
    </row>
    <row r="20" spans="1:19" x14ac:dyDescent="0.2">
      <c r="A20" s="11"/>
      <c r="B20" s="558" t="s">
        <v>37</v>
      </c>
      <c r="C20" s="559"/>
      <c r="D20" s="111">
        <v>37108.473693358996</v>
      </c>
      <c r="E20" s="112">
        <v>247707.7255359978</v>
      </c>
      <c r="F20" s="112">
        <v>6441.9564027959996</v>
      </c>
      <c r="G20" s="112">
        <v>114580.66131315599</v>
      </c>
      <c r="H20" s="112">
        <v>70178.428525497031</v>
      </c>
      <c r="I20" s="112">
        <v>88714.407900002014</v>
      </c>
      <c r="J20" s="112">
        <v>29291.34753640401</v>
      </c>
      <c r="K20" s="112">
        <v>154.13111287499999</v>
      </c>
      <c r="L20" s="112">
        <v>99683.407815637969</v>
      </c>
      <c r="M20" s="112">
        <v>0.59649214700000008</v>
      </c>
      <c r="N20" s="112">
        <v>3672.3693512080004</v>
      </c>
      <c r="O20" s="112">
        <v>25787.634924173999</v>
      </c>
      <c r="P20" s="112">
        <v>2194.755870128</v>
      </c>
      <c r="Q20" s="112">
        <v>15059.033924095003</v>
      </c>
      <c r="R20" s="113">
        <v>308.73988000000003</v>
      </c>
      <c r="S20" s="114">
        <v>740883.67027747678</v>
      </c>
    </row>
    <row r="21" spans="1:19" x14ac:dyDescent="0.2">
      <c r="A21" s="11"/>
      <c r="B21" s="229">
        <v>42</v>
      </c>
      <c r="C21" s="227" t="s">
        <v>38</v>
      </c>
      <c r="D21" s="98">
        <v>2E-3</v>
      </c>
      <c r="E21" s="109">
        <v>562.483899759</v>
      </c>
      <c r="F21" s="109"/>
      <c r="G21" s="109">
        <v>13.230573515999998</v>
      </c>
      <c r="H21" s="109">
        <v>328.16606560200006</v>
      </c>
      <c r="I21" s="109"/>
      <c r="J21" s="109"/>
      <c r="K21" s="109"/>
      <c r="L21" s="109"/>
      <c r="M21" s="109"/>
      <c r="N21" s="109"/>
      <c r="O21" s="109"/>
      <c r="P21" s="109"/>
      <c r="Q21" s="109"/>
      <c r="R21" s="98"/>
      <c r="S21" s="217">
        <v>903.88253887700012</v>
      </c>
    </row>
    <row r="22" spans="1:19" x14ac:dyDescent="0.2">
      <c r="A22" s="11"/>
      <c r="B22" s="229">
        <v>43</v>
      </c>
      <c r="C22" s="228" t="s">
        <v>39</v>
      </c>
      <c r="D22" s="102"/>
      <c r="E22" s="103">
        <v>677.44073193899999</v>
      </c>
      <c r="F22" s="103"/>
      <c r="G22" s="115">
        <v>1.26</v>
      </c>
      <c r="H22" s="103">
        <v>576.71259980599962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217">
        <v>1255.4133317449996</v>
      </c>
    </row>
    <row r="23" spans="1:19" x14ac:dyDescent="0.2">
      <c r="A23" s="11"/>
      <c r="B23" s="229">
        <v>44</v>
      </c>
      <c r="C23" s="230" t="s">
        <v>40</v>
      </c>
      <c r="D23" s="102"/>
      <c r="E23" s="107">
        <v>3.3155200000000002</v>
      </c>
      <c r="F23" s="103"/>
      <c r="G23" s="103">
        <v>5.7000000000000002E-2</v>
      </c>
      <c r="H23" s="103">
        <v>1.9017999999999999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217">
        <v>5.2743200000000003</v>
      </c>
    </row>
    <row r="24" spans="1:19" x14ac:dyDescent="0.2">
      <c r="A24" s="11"/>
      <c r="B24" s="229">
        <v>45</v>
      </c>
      <c r="C24" s="230" t="s">
        <v>41</v>
      </c>
      <c r="D24" s="102">
        <v>33.828000000000003</v>
      </c>
      <c r="E24" s="103">
        <v>1374.3585162569993</v>
      </c>
      <c r="F24" s="103"/>
      <c r="G24" s="103">
        <v>259.41603248600001</v>
      </c>
      <c r="H24" s="103">
        <v>1705.6151432460006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S24" s="217">
        <v>3373.2376919889998</v>
      </c>
    </row>
    <row r="25" spans="1:19" x14ac:dyDescent="0.2">
      <c r="A25" s="11"/>
      <c r="B25" s="229">
        <v>47</v>
      </c>
      <c r="C25" s="230" t="s">
        <v>42</v>
      </c>
      <c r="D25" s="98"/>
      <c r="E25" s="109">
        <v>681.40587751900011</v>
      </c>
      <c r="F25" s="109"/>
      <c r="G25" s="109">
        <v>0.11899999999999999</v>
      </c>
      <c r="H25" s="109">
        <v>437.97047500000002</v>
      </c>
      <c r="I25" s="109"/>
      <c r="J25" s="109"/>
      <c r="K25" s="109"/>
      <c r="L25" s="109"/>
      <c r="M25" s="109"/>
      <c r="N25" s="109"/>
      <c r="O25" s="109"/>
      <c r="P25" s="109"/>
      <c r="Q25" s="109"/>
      <c r="R25" s="98"/>
      <c r="S25" s="217">
        <v>1119.4953525190001</v>
      </c>
    </row>
    <row r="26" spans="1:19" x14ac:dyDescent="0.2">
      <c r="A26" s="11"/>
      <c r="B26" s="558" t="s">
        <v>43</v>
      </c>
      <c r="C26" s="559"/>
      <c r="D26" s="111">
        <v>33.83</v>
      </c>
      <c r="E26" s="112">
        <v>3299.0045454739993</v>
      </c>
      <c r="F26" s="112"/>
      <c r="G26" s="112">
        <v>274.08260600199998</v>
      </c>
      <c r="H26" s="112">
        <v>3050.3660836540002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6"/>
      <c r="S26" s="114">
        <v>6657.3032351299989</v>
      </c>
    </row>
    <row r="27" spans="1:19" x14ac:dyDescent="0.2">
      <c r="A27" s="11"/>
      <c r="B27" s="226">
        <v>52</v>
      </c>
      <c r="C27" s="227" t="s">
        <v>44</v>
      </c>
      <c r="D27" s="98"/>
      <c r="E27" s="109">
        <v>32.723930000000003</v>
      </c>
      <c r="F27" s="109"/>
      <c r="G27" s="109">
        <v>13.024990000000001</v>
      </c>
      <c r="H27" s="109">
        <v>118.11013500000006</v>
      </c>
      <c r="I27" s="109"/>
      <c r="J27" s="109"/>
      <c r="K27" s="109"/>
      <c r="L27" s="109"/>
      <c r="M27" s="109"/>
      <c r="N27" s="109"/>
      <c r="O27" s="109"/>
      <c r="P27" s="109"/>
      <c r="Q27" s="109"/>
      <c r="R27" s="98"/>
      <c r="S27" s="217">
        <v>163.85905500000004</v>
      </c>
    </row>
    <row r="28" spans="1:19" x14ac:dyDescent="0.2">
      <c r="A28" s="11"/>
      <c r="B28" s="226">
        <v>53</v>
      </c>
      <c r="C28" s="228" t="s">
        <v>45</v>
      </c>
      <c r="D28" s="102"/>
      <c r="E28" s="103">
        <v>105.21393000000003</v>
      </c>
      <c r="F28" s="103"/>
      <c r="G28" s="103"/>
      <c r="H28" s="107">
        <v>8.8999999999999996E-2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4"/>
      <c r="S28" s="217">
        <v>105.30293000000003</v>
      </c>
    </row>
    <row r="29" spans="1:19" x14ac:dyDescent="0.2">
      <c r="A29" s="11"/>
      <c r="B29" s="229">
        <v>54</v>
      </c>
      <c r="C29" s="230" t="s">
        <v>46</v>
      </c>
      <c r="D29" s="102"/>
      <c r="E29" s="103">
        <v>62.526079999999993</v>
      </c>
      <c r="F29" s="103"/>
      <c r="G29" s="103"/>
      <c r="H29" s="103">
        <v>163.60685000000001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4"/>
      <c r="S29" s="217">
        <v>226.13292999999999</v>
      </c>
    </row>
    <row r="30" spans="1:19" x14ac:dyDescent="0.2">
      <c r="A30" s="11"/>
      <c r="B30" s="229">
        <v>55</v>
      </c>
      <c r="C30" s="230" t="s">
        <v>57</v>
      </c>
      <c r="D30" s="102"/>
      <c r="E30" s="103">
        <v>300.99245000000002</v>
      </c>
      <c r="F30" s="103"/>
      <c r="G30" s="103"/>
      <c r="H30" s="103">
        <v>0.12859999999999999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217">
        <v>301.12104999999997</v>
      </c>
    </row>
    <row r="31" spans="1:19" x14ac:dyDescent="0.2">
      <c r="A31" s="11"/>
      <c r="B31" s="229">
        <v>56</v>
      </c>
      <c r="C31" s="230" t="s">
        <v>47</v>
      </c>
      <c r="D31" s="102"/>
      <c r="E31" s="103">
        <v>9438.4848999999958</v>
      </c>
      <c r="F31" s="103"/>
      <c r="G31" s="107">
        <v>0.13950000000000001</v>
      </c>
      <c r="H31" s="103">
        <v>371.98080999999991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4"/>
      <c r="S31" s="217">
        <v>9810.6052099999979</v>
      </c>
    </row>
    <row r="32" spans="1:19" x14ac:dyDescent="0.2">
      <c r="A32" s="11"/>
      <c r="B32" s="229">
        <v>57</v>
      </c>
      <c r="C32" s="227" t="s">
        <v>48</v>
      </c>
      <c r="D32" s="102">
        <v>1.125</v>
      </c>
      <c r="E32" s="103">
        <v>19986.227700423009</v>
      </c>
      <c r="F32" s="103"/>
      <c r="G32" s="103">
        <v>503.85767947199992</v>
      </c>
      <c r="H32" s="103">
        <v>5081.0457601740018</v>
      </c>
      <c r="I32" s="103">
        <v>28164.430872344994</v>
      </c>
      <c r="J32" s="103">
        <v>47.000944332000003</v>
      </c>
      <c r="K32" s="103"/>
      <c r="L32" s="103">
        <v>0.38160000000000005</v>
      </c>
      <c r="M32" s="103"/>
      <c r="N32" s="103"/>
      <c r="O32" s="103"/>
      <c r="P32" s="103"/>
      <c r="Q32" s="103"/>
      <c r="R32" s="104"/>
      <c r="S32" s="217">
        <v>53784.069556746013</v>
      </c>
    </row>
    <row r="33" spans="1:19" x14ac:dyDescent="0.2">
      <c r="A33" s="11"/>
      <c r="B33" s="229">
        <v>58</v>
      </c>
      <c r="C33" s="228" t="s">
        <v>49</v>
      </c>
      <c r="D33" s="98">
        <v>0.01</v>
      </c>
      <c r="E33" s="109">
        <v>7.4075292549999991</v>
      </c>
      <c r="F33" s="109"/>
      <c r="G33" s="109">
        <v>1.7000000000000001E-2</v>
      </c>
      <c r="H33" s="109">
        <v>1.5309999999999999</v>
      </c>
      <c r="I33" s="109"/>
      <c r="J33" s="109">
        <v>0.90100000000000002</v>
      </c>
      <c r="K33" s="109"/>
      <c r="L33" s="109"/>
      <c r="M33" s="109"/>
      <c r="N33" s="109"/>
      <c r="O33" s="109"/>
      <c r="P33" s="109"/>
      <c r="Q33" s="109"/>
      <c r="R33" s="98"/>
      <c r="S33" s="217">
        <v>9.8665292549999997</v>
      </c>
    </row>
    <row r="34" spans="1:19" x14ac:dyDescent="0.2">
      <c r="A34" s="11"/>
      <c r="B34" s="558" t="s">
        <v>50</v>
      </c>
      <c r="C34" s="559"/>
      <c r="D34" s="111">
        <v>1.135</v>
      </c>
      <c r="E34" s="112">
        <v>29933.576519678008</v>
      </c>
      <c r="F34" s="112"/>
      <c r="G34" s="112">
        <v>517.03916947199991</v>
      </c>
      <c r="H34" s="112">
        <v>5736.4921551740008</v>
      </c>
      <c r="I34" s="112">
        <v>28164.430872344994</v>
      </c>
      <c r="J34" s="112">
        <v>47.901944332000006</v>
      </c>
      <c r="K34" s="112"/>
      <c r="L34" s="112">
        <v>0.38160000000000005</v>
      </c>
      <c r="M34" s="112"/>
      <c r="N34" s="112"/>
      <c r="O34" s="112"/>
      <c r="P34" s="112"/>
      <c r="Q34" s="112"/>
      <c r="R34" s="116"/>
      <c r="S34" s="114">
        <v>64400.957261001015</v>
      </c>
    </row>
    <row r="35" spans="1:19" ht="13.5" customHeight="1" x14ac:dyDescent="0.2">
      <c r="A35" s="11"/>
      <c r="B35" s="232">
        <v>74</v>
      </c>
      <c r="C35" s="233" t="s">
        <v>64</v>
      </c>
      <c r="D35" s="98"/>
      <c r="E35" s="117">
        <v>1.221E-2</v>
      </c>
      <c r="F35" s="109"/>
      <c r="G35" s="109"/>
      <c r="H35" s="110"/>
      <c r="I35" s="109"/>
      <c r="J35" s="109"/>
      <c r="K35" s="109"/>
      <c r="L35" s="109"/>
      <c r="M35" s="109"/>
      <c r="N35" s="109"/>
      <c r="O35" s="109"/>
      <c r="P35" s="109"/>
      <c r="Q35" s="109"/>
      <c r="R35" s="98"/>
      <c r="S35" s="219">
        <v>1.221E-2</v>
      </c>
    </row>
    <row r="36" spans="1:19" x14ac:dyDescent="0.2">
      <c r="A36" s="11"/>
      <c r="B36" s="226">
        <v>76</v>
      </c>
      <c r="C36" s="228" t="s">
        <v>51</v>
      </c>
      <c r="D36" s="102"/>
      <c r="E36" s="103">
        <v>709.22110000000009</v>
      </c>
      <c r="F36" s="103"/>
      <c r="G36" s="103"/>
      <c r="H36" s="103">
        <v>0.44095000000000001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4"/>
      <c r="S36" s="217">
        <v>709.66205000000002</v>
      </c>
    </row>
    <row r="37" spans="1:19" x14ac:dyDescent="0.2">
      <c r="A37" s="11"/>
      <c r="B37" s="226">
        <v>77</v>
      </c>
      <c r="C37" s="230" t="s">
        <v>52</v>
      </c>
      <c r="D37" s="102"/>
      <c r="E37" s="103">
        <v>4.6402999999999999</v>
      </c>
      <c r="F37" s="103"/>
      <c r="G37" s="103"/>
      <c r="H37" s="103">
        <v>15.123760000000001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217">
        <v>19.789060000000003</v>
      </c>
    </row>
    <row r="38" spans="1:19" x14ac:dyDescent="0.2">
      <c r="A38" s="11"/>
      <c r="B38" s="226">
        <v>92</v>
      </c>
      <c r="C38" s="230" t="s">
        <v>69</v>
      </c>
      <c r="D38" s="102"/>
      <c r="E38" s="103">
        <v>259.15899999999999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  <c r="S38" s="217">
        <v>259.15899999999999</v>
      </c>
    </row>
    <row r="39" spans="1:19" x14ac:dyDescent="0.2">
      <c r="A39" s="11"/>
      <c r="B39" s="229">
        <v>94</v>
      </c>
      <c r="C39" s="230" t="s">
        <v>58</v>
      </c>
      <c r="D39" s="98"/>
      <c r="E39" s="119">
        <v>262.35500000000002</v>
      </c>
      <c r="F39" s="119"/>
      <c r="G39" s="119"/>
      <c r="H39" s="119">
        <v>4.2611999999999997</v>
      </c>
      <c r="I39" s="119"/>
      <c r="J39" s="119"/>
      <c r="K39" s="119"/>
      <c r="L39" s="119"/>
      <c r="M39" s="119"/>
      <c r="N39" s="119"/>
      <c r="O39" s="119"/>
      <c r="P39" s="119"/>
      <c r="Q39" s="119"/>
      <c r="R39" s="98"/>
      <c r="S39" s="217">
        <v>266.62020000000001</v>
      </c>
    </row>
    <row r="40" spans="1:19" ht="13.5" thickBot="1" x14ac:dyDescent="0.25">
      <c r="A40" s="11"/>
      <c r="B40" s="560" t="s">
        <v>53</v>
      </c>
      <c r="C40" s="561"/>
      <c r="D40" s="120"/>
      <c r="E40" s="112">
        <v>1235.38761</v>
      </c>
      <c r="F40" s="112"/>
      <c r="G40" s="112"/>
      <c r="H40" s="112">
        <v>19.82591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4">
        <v>1255.24252</v>
      </c>
    </row>
    <row r="41" spans="1:19" ht="14.25" customHeight="1" thickTop="1" thickBot="1" x14ac:dyDescent="0.25">
      <c r="A41" s="11"/>
      <c r="B41" s="562" t="s">
        <v>54</v>
      </c>
      <c r="C41" s="563"/>
      <c r="D41" s="220">
        <v>37143.438693358992</v>
      </c>
      <c r="E41" s="221">
        <v>282175.69421114982</v>
      </c>
      <c r="F41" s="221">
        <v>6441.9764027959991</v>
      </c>
      <c r="G41" s="221">
        <v>115371.81208862997</v>
      </c>
      <c r="H41" s="221">
        <v>78985.112674325035</v>
      </c>
      <c r="I41" s="221">
        <v>116878.83877234701</v>
      </c>
      <c r="J41" s="221">
        <v>29339.249480736009</v>
      </c>
      <c r="K41" s="221">
        <v>154.13111287499999</v>
      </c>
      <c r="L41" s="221">
        <v>99683.789415637977</v>
      </c>
      <c r="M41" s="221">
        <v>0.59649214700000008</v>
      </c>
      <c r="N41" s="221">
        <v>3672.3693512080004</v>
      </c>
      <c r="O41" s="221">
        <v>25787.634924173999</v>
      </c>
      <c r="P41" s="221">
        <v>2194.755870128</v>
      </c>
      <c r="Q41" s="221">
        <v>15059.033924095003</v>
      </c>
      <c r="R41" s="222">
        <v>308.73988000000003</v>
      </c>
      <c r="S41" s="223">
        <v>813197.17329360766</v>
      </c>
    </row>
    <row r="42" spans="1:19" ht="13.5" thickTop="1" x14ac:dyDescent="0.2">
      <c r="A42" s="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x14ac:dyDescent="0.2">
      <c r="A43" s="8"/>
    </row>
    <row r="44" spans="1:19" x14ac:dyDescent="0.2">
      <c r="A44" s="8"/>
      <c r="B44" s="9" t="s">
        <v>109</v>
      </c>
    </row>
    <row r="45" spans="1:19" x14ac:dyDescent="0.2">
      <c r="B45" s="9" t="s">
        <v>66</v>
      </c>
    </row>
  </sheetData>
  <mergeCells count="9">
    <mergeCell ref="B34:C34"/>
    <mergeCell ref="B40:C40"/>
    <mergeCell ref="B41:C41"/>
    <mergeCell ref="B1:S1"/>
    <mergeCell ref="B3:C5"/>
    <mergeCell ref="D3:R3"/>
    <mergeCell ref="S3:S5"/>
    <mergeCell ref="B20:C20"/>
    <mergeCell ref="B26:C26"/>
  </mergeCells>
  <pageMargins left="0.39370078740157483" right="0.39370078740157483" top="0.78740157480314965" bottom="0.59055118110236227" header="0" footer="0"/>
  <pageSetup paperSize="9" scale="70" orientation="landscape" r:id="rId1"/>
  <headerFooter alignWithMargins="0"/>
  <ignoredErrors>
    <ignoredError sqref="D3:S4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zoomScale="85" zoomScaleNormal="85" workbookViewId="0">
      <selection activeCell="B1" sqref="B1:S1"/>
    </sheetView>
  </sheetViews>
  <sheetFormatPr baseColWidth="10" defaultColWidth="3.7109375" defaultRowHeight="12.75" x14ac:dyDescent="0.2"/>
  <cols>
    <col min="1" max="1" width="4.140625" style="34" customWidth="1"/>
    <col min="2" max="2" width="4.140625" customWidth="1"/>
    <col min="3" max="3" width="33.7109375" customWidth="1"/>
    <col min="4" max="18" width="9" customWidth="1"/>
    <col min="19" max="19" width="9.5703125" customWidth="1"/>
    <col min="20" max="20" width="4.140625" style="25" customWidth="1"/>
    <col min="24" max="24" width="5.5703125" bestFit="1" customWidth="1"/>
  </cols>
  <sheetData>
    <row r="1" spans="1:20" s="11" customFormat="1" ht="26.25" customHeight="1" x14ac:dyDescent="0.2">
      <c r="B1" s="493" t="s">
        <v>108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20" s="34" customFormat="1" ht="18" customHeight="1" thickBot="1" x14ac:dyDescent="0.25">
      <c r="A2" s="11"/>
      <c r="B2" s="11"/>
      <c r="C2" s="6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1"/>
      <c r="T2" s="11"/>
    </row>
    <row r="3" spans="1:20" s="1" customFormat="1" ht="27" customHeight="1" thickTop="1" thickBot="1" x14ac:dyDescent="0.25">
      <c r="A3" s="11"/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02" t="s">
        <v>90</v>
      </c>
      <c r="T3" s="11"/>
    </row>
    <row r="4" spans="1:20" s="1" customFormat="1" ht="13.5" thickTop="1" x14ac:dyDescent="0.2">
      <c r="A4" s="11"/>
      <c r="B4" s="548"/>
      <c r="C4" s="549"/>
      <c r="D4" s="234" t="s">
        <v>61</v>
      </c>
      <c r="E4" s="235" t="s">
        <v>2</v>
      </c>
      <c r="F4" s="235" t="s">
        <v>3</v>
      </c>
      <c r="G4" s="236" t="s">
        <v>4</v>
      </c>
      <c r="H4" s="235" t="s">
        <v>5</v>
      </c>
      <c r="I4" s="235" t="s">
        <v>6</v>
      </c>
      <c r="J4" s="235" t="s">
        <v>7</v>
      </c>
      <c r="K4" s="235" t="s">
        <v>8</v>
      </c>
      <c r="L4" s="235" t="s">
        <v>9</v>
      </c>
      <c r="M4" s="235">
        <v>58</v>
      </c>
      <c r="N4" s="235" t="s">
        <v>63</v>
      </c>
      <c r="O4" s="235" t="s">
        <v>10</v>
      </c>
      <c r="P4" s="235" t="s">
        <v>11</v>
      </c>
      <c r="Q4" s="235" t="s">
        <v>12</v>
      </c>
      <c r="R4" s="235" t="s">
        <v>56</v>
      </c>
      <c r="S4" s="503"/>
      <c r="T4" s="11"/>
    </row>
    <row r="5" spans="1:20" s="1" customFormat="1" ht="13.5" customHeight="1" thickBot="1" x14ac:dyDescent="0.25">
      <c r="A5" s="11"/>
      <c r="B5" s="550"/>
      <c r="C5" s="551"/>
      <c r="D5" s="237" t="s">
        <v>13</v>
      </c>
      <c r="E5" s="238" t="s">
        <v>14</v>
      </c>
      <c r="F5" s="239" t="s">
        <v>15</v>
      </c>
      <c r="G5" s="238" t="s">
        <v>16</v>
      </c>
      <c r="H5" s="238" t="s">
        <v>17</v>
      </c>
      <c r="I5" s="238" t="s">
        <v>18</v>
      </c>
      <c r="J5" s="238" t="s">
        <v>19</v>
      </c>
      <c r="K5" s="238" t="s">
        <v>20</v>
      </c>
      <c r="L5" s="238" t="s">
        <v>21</v>
      </c>
      <c r="M5" s="240" t="s">
        <v>71</v>
      </c>
      <c r="N5" s="238" t="s">
        <v>67</v>
      </c>
      <c r="O5" s="238" t="s">
        <v>22</v>
      </c>
      <c r="P5" s="238" t="s">
        <v>23</v>
      </c>
      <c r="Q5" s="238" t="s">
        <v>24</v>
      </c>
      <c r="R5" s="238" t="s">
        <v>68</v>
      </c>
      <c r="S5" s="504"/>
      <c r="T5" s="11"/>
    </row>
    <row r="6" spans="1:20" ht="13.5" thickTop="1" x14ac:dyDescent="0.2">
      <c r="A6" s="11"/>
      <c r="B6" s="65">
        <v>21</v>
      </c>
      <c r="C6" s="40" t="s">
        <v>59</v>
      </c>
      <c r="D6" s="98"/>
      <c r="E6" s="99">
        <v>0.50170000000000003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8"/>
      <c r="S6" s="216">
        <v>0.50170000000000003</v>
      </c>
    </row>
    <row r="7" spans="1:20" x14ac:dyDescent="0.2">
      <c r="A7" s="11"/>
      <c r="B7" s="66">
        <v>22</v>
      </c>
      <c r="C7" s="67" t="s">
        <v>25</v>
      </c>
      <c r="D7" s="102"/>
      <c r="E7" s="103">
        <v>34.148580000999999</v>
      </c>
      <c r="F7" s="103"/>
      <c r="G7" s="103"/>
      <c r="H7" s="103">
        <v>27.742919999999998</v>
      </c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217">
        <v>61.891500000999997</v>
      </c>
    </row>
    <row r="8" spans="1:20" x14ac:dyDescent="0.2">
      <c r="A8" s="11"/>
      <c r="B8" s="66">
        <v>23</v>
      </c>
      <c r="C8" s="68" t="s">
        <v>26</v>
      </c>
      <c r="D8" s="102"/>
      <c r="E8" s="103">
        <v>10.413200000000002</v>
      </c>
      <c r="F8" s="103"/>
      <c r="G8" s="103">
        <v>5.85724</v>
      </c>
      <c r="H8" s="103">
        <v>9.2919</v>
      </c>
      <c r="I8" s="103"/>
      <c r="J8" s="103"/>
      <c r="K8" s="103"/>
      <c r="L8" s="103"/>
      <c r="M8" s="103"/>
      <c r="N8" s="103"/>
      <c r="O8" s="103"/>
      <c r="P8" s="103"/>
      <c r="Q8" s="103"/>
      <c r="R8" s="104"/>
      <c r="S8" s="218">
        <v>25.562339999999999</v>
      </c>
    </row>
    <row r="9" spans="1:20" x14ac:dyDescent="0.2">
      <c r="A9" s="11"/>
      <c r="B9" s="69">
        <v>24</v>
      </c>
      <c r="C9" s="70" t="s">
        <v>27</v>
      </c>
      <c r="D9" s="102"/>
      <c r="E9" s="103">
        <v>148.15620000000001</v>
      </c>
      <c r="F9" s="103"/>
      <c r="G9" s="103"/>
      <c r="H9" s="103">
        <v>4.858200000000001</v>
      </c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217">
        <v>153.01440000000002</v>
      </c>
    </row>
    <row r="10" spans="1:20" x14ac:dyDescent="0.2">
      <c r="A10" s="11"/>
      <c r="B10" s="69">
        <v>25</v>
      </c>
      <c r="C10" s="70" t="s">
        <v>60</v>
      </c>
      <c r="D10" s="102"/>
      <c r="E10" s="107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  <c r="S10" s="216">
        <v>4.0750000000000001E-2</v>
      </c>
    </row>
    <row r="11" spans="1:20" x14ac:dyDescent="0.2">
      <c r="A11" s="11"/>
      <c r="B11" s="69">
        <v>31</v>
      </c>
      <c r="C11" s="70" t="s">
        <v>28</v>
      </c>
      <c r="D11" s="102">
        <v>6555.2739999979995</v>
      </c>
      <c r="E11" s="103">
        <v>14584.906566313994</v>
      </c>
      <c r="F11" s="103"/>
      <c r="G11" s="103">
        <v>818.11723978399993</v>
      </c>
      <c r="H11" s="103">
        <v>913.31302805299913</v>
      </c>
      <c r="I11" s="103">
        <v>0.61984000000000006</v>
      </c>
      <c r="J11" s="103"/>
      <c r="K11" s="103"/>
      <c r="L11" s="103"/>
      <c r="M11" s="103"/>
      <c r="N11" s="103"/>
      <c r="O11" s="103"/>
      <c r="P11" s="103"/>
      <c r="Q11" s="103"/>
      <c r="R11" s="104"/>
      <c r="S11" s="217">
        <v>22872.230674148992</v>
      </c>
    </row>
    <row r="12" spans="1:20" x14ac:dyDescent="0.2">
      <c r="A12" s="11"/>
      <c r="B12" s="69">
        <v>32</v>
      </c>
      <c r="C12" s="70" t="s">
        <v>29</v>
      </c>
      <c r="D12" s="102">
        <v>3371.740999997</v>
      </c>
      <c r="E12" s="103">
        <v>61014.230059736197</v>
      </c>
      <c r="F12" s="103"/>
      <c r="G12" s="103">
        <v>8164.9582183199964</v>
      </c>
      <c r="H12" s="103">
        <v>8523.0697047290032</v>
      </c>
      <c r="I12" s="103">
        <v>29112.454285999997</v>
      </c>
      <c r="J12" s="103">
        <v>7798.5797599999996</v>
      </c>
      <c r="K12" s="103"/>
      <c r="L12" s="103"/>
      <c r="M12" s="103"/>
      <c r="N12" s="103"/>
      <c r="O12" s="103"/>
      <c r="P12" s="103"/>
      <c r="Q12" s="103"/>
      <c r="R12" s="104"/>
      <c r="S12" s="218">
        <v>117985.0330287822</v>
      </c>
    </row>
    <row r="13" spans="1:20" x14ac:dyDescent="0.2">
      <c r="A13" s="11"/>
      <c r="B13" s="69">
        <v>33</v>
      </c>
      <c r="C13" s="43" t="s">
        <v>30</v>
      </c>
      <c r="D13" s="102"/>
      <c r="E13" s="103">
        <v>20574.432332406974</v>
      </c>
      <c r="F13" s="103">
        <v>3.4351587999999995</v>
      </c>
      <c r="G13" s="103">
        <v>4007.1323492530023</v>
      </c>
      <c r="H13" s="103">
        <v>9234.6831966120244</v>
      </c>
      <c r="I13" s="103">
        <v>4832.5315009999995</v>
      </c>
      <c r="J13" s="103">
        <v>882.18007999999998</v>
      </c>
      <c r="K13" s="103">
        <v>48.71864260000001</v>
      </c>
      <c r="L13" s="103"/>
      <c r="M13" s="103"/>
      <c r="N13" s="103"/>
      <c r="O13" s="103"/>
      <c r="P13" s="103">
        <v>3.8870179999999999</v>
      </c>
      <c r="Q13" s="103">
        <v>67.173873</v>
      </c>
      <c r="R13" s="104"/>
      <c r="S13" s="217">
        <v>39654.174151672007</v>
      </c>
    </row>
    <row r="14" spans="1:20" x14ac:dyDescent="0.2">
      <c r="A14" s="11"/>
      <c r="B14" s="69">
        <v>34</v>
      </c>
      <c r="C14" s="43" t="s">
        <v>31</v>
      </c>
      <c r="D14" s="102">
        <v>2271.0930125039995</v>
      </c>
      <c r="E14" s="103">
        <v>28756.799695246908</v>
      </c>
      <c r="F14" s="103">
        <v>6.5788030000000006</v>
      </c>
      <c r="G14" s="103">
        <v>1663.9541386649978</v>
      </c>
      <c r="H14" s="103">
        <v>3931.0123066629981</v>
      </c>
      <c r="I14" s="103">
        <v>22527.540103906005</v>
      </c>
      <c r="J14" s="103">
        <v>267.67131200000006</v>
      </c>
      <c r="K14" s="103">
        <v>51.336442000000005</v>
      </c>
      <c r="L14" s="103">
        <v>28.244021</v>
      </c>
      <c r="M14" s="103">
        <v>80.65686500000001</v>
      </c>
      <c r="N14" s="103"/>
      <c r="O14" s="103"/>
      <c r="P14" s="103"/>
      <c r="Q14" s="103">
        <v>12.686895</v>
      </c>
      <c r="R14" s="104">
        <v>512.31027000000006</v>
      </c>
      <c r="S14" s="218">
        <v>60109.883864984913</v>
      </c>
    </row>
    <row r="15" spans="1:20" x14ac:dyDescent="0.2">
      <c r="A15" s="11"/>
      <c r="B15" s="69">
        <v>35</v>
      </c>
      <c r="C15" s="43" t="s">
        <v>32</v>
      </c>
      <c r="D15" s="102"/>
      <c r="E15" s="103">
        <v>48362.161181124982</v>
      </c>
      <c r="F15" s="103"/>
      <c r="G15" s="103">
        <v>1517.884686915</v>
      </c>
      <c r="H15" s="103">
        <v>38261.549386561011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217">
        <v>88141.595254601008</v>
      </c>
    </row>
    <row r="16" spans="1:20" x14ac:dyDescent="0.2">
      <c r="A16" s="11"/>
      <c r="B16" s="66">
        <v>36</v>
      </c>
      <c r="C16" s="43" t="s">
        <v>33</v>
      </c>
      <c r="D16" s="102">
        <v>1139.8232117670002</v>
      </c>
      <c r="E16" s="103">
        <v>12586.215872738008</v>
      </c>
      <c r="F16" s="103">
        <v>886.83299225500002</v>
      </c>
      <c r="G16" s="103">
        <v>89221.604682939171</v>
      </c>
      <c r="H16" s="103">
        <v>6514.5092401830025</v>
      </c>
      <c r="I16" s="103">
        <v>2858.8400411979992</v>
      </c>
      <c r="J16" s="103">
        <v>3605.4790809730007</v>
      </c>
      <c r="K16" s="103">
        <v>50621.317382299989</v>
      </c>
      <c r="L16" s="103">
        <v>421.92997769999994</v>
      </c>
      <c r="M16" s="103"/>
      <c r="N16" s="103">
        <v>10957.34714</v>
      </c>
      <c r="O16" s="103">
        <v>9712.1161500000017</v>
      </c>
      <c r="P16" s="103">
        <v>627.89671989999988</v>
      </c>
      <c r="Q16" s="103">
        <v>19632.366858807</v>
      </c>
      <c r="R16" s="104"/>
      <c r="S16" s="218">
        <v>208786.27935076016</v>
      </c>
    </row>
    <row r="17" spans="1:19" x14ac:dyDescent="0.2">
      <c r="A17" s="11"/>
      <c r="B17" s="66">
        <v>37</v>
      </c>
      <c r="C17" s="43" t="s">
        <v>34</v>
      </c>
      <c r="D17" s="108"/>
      <c r="E17" s="103">
        <v>78584.319039092894</v>
      </c>
      <c r="F17" s="103"/>
      <c r="G17" s="103">
        <v>3824.5932643760007</v>
      </c>
      <c r="H17" s="103">
        <v>12023.285336425008</v>
      </c>
      <c r="I17" s="103">
        <v>44.422449999999991</v>
      </c>
      <c r="J17" s="103">
        <v>5.94</v>
      </c>
      <c r="K17" s="103"/>
      <c r="L17" s="103"/>
      <c r="M17" s="103"/>
      <c r="N17" s="103"/>
      <c r="O17" s="103"/>
      <c r="P17" s="103"/>
      <c r="Q17" s="103">
        <v>3.0827204999999998</v>
      </c>
      <c r="R17" s="104"/>
      <c r="S17" s="217">
        <v>94485.642810393911</v>
      </c>
    </row>
    <row r="18" spans="1:19" x14ac:dyDescent="0.2">
      <c r="A18" s="11"/>
      <c r="B18" s="66">
        <v>38</v>
      </c>
      <c r="C18" s="43" t="s">
        <v>35</v>
      </c>
      <c r="D18" s="102">
        <v>14627.163444961008</v>
      </c>
      <c r="E18" s="103">
        <v>13254.628511198971</v>
      </c>
      <c r="F18" s="103">
        <v>10156.590340049994</v>
      </c>
      <c r="G18" s="103">
        <v>25388.614800624968</v>
      </c>
      <c r="H18" s="103">
        <v>1019.1063951170007</v>
      </c>
      <c r="I18" s="103">
        <v>16609.221674845001</v>
      </c>
      <c r="J18" s="103">
        <v>4782.0214893699977</v>
      </c>
      <c r="K18" s="103">
        <v>10565.058358869997</v>
      </c>
      <c r="L18" s="103">
        <v>324.47729773200007</v>
      </c>
      <c r="M18" s="103"/>
      <c r="N18" s="103"/>
      <c r="O18" s="103">
        <v>0.623281698</v>
      </c>
      <c r="P18" s="103">
        <v>1373.1808314890002</v>
      </c>
      <c r="Q18" s="103">
        <v>6579.8752271860003</v>
      </c>
      <c r="R18" s="104"/>
      <c r="S18" s="218">
        <v>104680.56165314194</v>
      </c>
    </row>
    <row r="19" spans="1:19" x14ac:dyDescent="0.2">
      <c r="A19" s="11"/>
      <c r="B19" s="69">
        <v>39</v>
      </c>
      <c r="C19" s="43" t="s">
        <v>36</v>
      </c>
      <c r="D19" s="98">
        <v>4.3751038319999997</v>
      </c>
      <c r="E19" s="109">
        <v>42381.737106189023</v>
      </c>
      <c r="F19" s="109">
        <v>6.8988551389999992</v>
      </c>
      <c r="G19" s="109">
        <v>378.04678092000012</v>
      </c>
      <c r="H19" s="109">
        <v>8364.8843922480046</v>
      </c>
      <c r="I19" s="109">
        <v>63.352066999999998</v>
      </c>
      <c r="J19" s="109">
        <v>50.408559200000006</v>
      </c>
      <c r="K19" s="109">
        <v>30.080621249999997</v>
      </c>
      <c r="L19" s="110">
        <v>11.308029249999999</v>
      </c>
      <c r="M19" s="110"/>
      <c r="N19" s="109"/>
      <c r="O19" s="109"/>
      <c r="P19" s="109"/>
      <c r="Q19" s="109">
        <v>62.272900149999998</v>
      </c>
      <c r="R19" s="98"/>
      <c r="S19" s="217">
        <v>51353.364415178032</v>
      </c>
    </row>
    <row r="20" spans="1:19" x14ac:dyDescent="0.2">
      <c r="A20" s="11"/>
      <c r="B20" s="568" t="s">
        <v>37</v>
      </c>
      <c r="C20" s="569"/>
      <c r="D20" s="111">
        <v>27969.469773059005</v>
      </c>
      <c r="E20" s="112">
        <v>320292.69079404895</v>
      </c>
      <c r="F20" s="112">
        <v>11060.336149243994</v>
      </c>
      <c r="G20" s="112">
        <v>134990.76340179716</v>
      </c>
      <c r="H20" s="112">
        <v>88827.306006591054</v>
      </c>
      <c r="I20" s="112">
        <v>76048.981963949016</v>
      </c>
      <c r="J20" s="112">
        <v>17392.280281542997</v>
      </c>
      <c r="K20" s="112">
        <v>61316.511447019991</v>
      </c>
      <c r="L20" s="112">
        <v>785.95932568199999</v>
      </c>
      <c r="M20" s="112">
        <v>80.65686500000001</v>
      </c>
      <c r="N20" s="112">
        <v>10957.34714</v>
      </c>
      <c r="O20" s="112">
        <v>9712.7394316980026</v>
      </c>
      <c r="P20" s="112">
        <v>2004.964569389</v>
      </c>
      <c r="Q20" s="112">
        <v>26357.458474643001</v>
      </c>
      <c r="R20" s="113">
        <v>512.31027000000006</v>
      </c>
      <c r="S20" s="114">
        <v>788309.77589366422</v>
      </c>
    </row>
    <row r="21" spans="1:19" x14ac:dyDescent="0.2">
      <c r="A21" s="11"/>
      <c r="B21" s="69">
        <v>42</v>
      </c>
      <c r="C21" s="67" t="s">
        <v>38</v>
      </c>
      <c r="D21" s="98"/>
      <c r="E21" s="109">
        <v>547.63775032799992</v>
      </c>
      <c r="F21" s="109"/>
      <c r="G21" s="109">
        <v>310.37955999999991</v>
      </c>
      <c r="H21" s="109">
        <v>779.09793520099959</v>
      </c>
      <c r="I21" s="109"/>
      <c r="J21" s="109"/>
      <c r="K21" s="109"/>
      <c r="L21" s="109"/>
      <c r="M21" s="109"/>
      <c r="N21" s="109"/>
      <c r="O21" s="109"/>
      <c r="P21" s="109"/>
      <c r="Q21" s="109"/>
      <c r="R21" s="98"/>
      <c r="S21" s="217">
        <v>1637.1152455289996</v>
      </c>
    </row>
    <row r="22" spans="1:19" x14ac:dyDescent="0.2">
      <c r="A22" s="11"/>
      <c r="B22" s="69">
        <v>43</v>
      </c>
      <c r="C22" s="68" t="s">
        <v>39</v>
      </c>
      <c r="D22" s="102"/>
      <c r="E22" s="103">
        <v>502.68335414900014</v>
      </c>
      <c r="F22" s="103"/>
      <c r="G22" s="115">
        <v>1.17869</v>
      </c>
      <c r="H22" s="103">
        <v>729.31600583400052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217">
        <v>1233.1780499830006</v>
      </c>
    </row>
    <row r="23" spans="1:19" x14ac:dyDescent="0.2">
      <c r="A23" s="11"/>
      <c r="B23" s="69">
        <v>44</v>
      </c>
      <c r="C23" s="70" t="s">
        <v>40</v>
      </c>
      <c r="D23" s="102"/>
      <c r="E23" s="107">
        <v>9.0999999999999998E-2</v>
      </c>
      <c r="F23" s="103"/>
      <c r="G23" s="103">
        <v>4.12629</v>
      </c>
      <c r="H23" s="103">
        <v>22.957998565999993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217">
        <v>27.175288565999995</v>
      </c>
    </row>
    <row r="24" spans="1:19" x14ac:dyDescent="0.2">
      <c r="A24" s="11"/>
      <c r="B24" s="69">
        <v>45</v>
      </c>
      <c r="C24" s="70" t="s">
        <v>41</v>
      </c>
      <c r="D24" s="102">
        <v>292.197</v>
      </c>
      <c r="E24" s="103">
        <v>2327.5289688280009</v>
      </c>
      <c r="F24" s="103"/>
      <c r="G24" s="103">
        <v>1359.2614749950001</v>
      </c>
      <c r="H24" s="103">
        <v>1880.0122147059988</v>
      </c>
      <c r="I24" s="103">
        <v>3.8279999999999998</v>
      </c>
      <c r="J24" s="103">
        <v>51.643000000000001</v>
      </c>
      <c r="K24" s="103"/>
      <c r="L24" s="103"/>
      <c r="M24" s="103"/>
      <c r="N24" s="103"/>
      <c r="O24" s="103"/>
      <c r="P24" s="103"/>
      <c r="Q24" s="103"/>
      <c r="R24" s="104"/>
      <c r="S24" s="217">
        <v>5914.4706585290005</v>
      </c>
    </row>
    <row r="25" spans="1:19" x14ac:dyDescent="0.2">
      <c r="A25" s="11"/>
      <c r="B25" s="69">
        <v>47</v>
      </c>
      <c r="C25" s="70" t="s">
        <v>42</v>
      </c>
      <c r="D25" s="98"/>
      <c r="E25" s="109">
        <v>715.60284738999951</v>
      </c>
      <c r="F25" s="109"/>
      <c r="G25" s="109">
        <v>17.317150000000002</v>
      </c>
      <c r="H25" s="109">
        <v>859.44899804099987</v>
      </c>
      <c r="I25" s="109">
        <v>2226.1529999999998</v>
      </c>
      <c r="J25" s="109"/>
      <c r="K25" s="109"/>
      <c r="L25" s="109"/>
      <c r="M25" s="109"/>
      <c r="N25" s="109"/>
      <c r="O25" s="109"/>
      <c r="P25" s="109"/>
      <c r="Q25" s="109"/>
      <c r="R25" s="98"/>
      <c r="S25" s="217">
        <v>3818.5219954309996</v>
      </c>
    </row>
    <row r="26" spans="1:19" x14ac:dyDescent="0.2">
      <c r="A26" s="11"/>
      <c r="B26" s="568" t="s">
        <v>43</v>
      </c>
      <c r="C26" s="569"/>
      <c r="D26" s="111">
        <v>292.197</v>
      </c>
      <c r="E26" s="112">
        <v>4093.5439206950005</v>
      </c>
      <c r="F26" s="112"/>
      <c r="G26" s="112">
        <v>1692.2631649949997</v>
      </c>
      <c r="H26" s="112">
        <v>4270.8331523479983</v>
      </c>
      <c r="I26" s="112">
        <v>2229.9810000000002</v>
      </c>
      <c r="J26" s="112">
        <v>51.643000000000001</v>
      </c>
      <c r="K26" s="112"/>
      <c r="L26" s="112"/>
      <c r="M26" s="112"/>
      <c r="N26" s="112"/>
      <c r="O26" s="112"/>
      <c r="P26" s="112"/>
      <c r="Q26" s="112"/>
      <c r="R26" s="116"/>
      <c r="S26" s="114">
        <v>12630.461238038</v>
      </c>
    </row>
    <row r="27" spans="1:19" x14ac:dyDescent="0.2">
      <c r="A27" s="11"/>
      <c r="B27" s="66">
        <v>52</v>
      </c>
      <c r="C27" s="67" t="s">
        <v>44</v>
      </c>
      <c r="D27" s="98"/>
      <c r="E27" s="109">
        <v>98.769460852000009</v>
      </c>
      <c r="F27" s="109"/>
      <c r="G27" s="109">
        <v>13.376910001000001</v>
      </c>
      <c r="H27" s="109">
        <v>265.08644499600007</v>
      </c>
      <c r="I27" s="109"/>
      <c r="J27" s="109"/>
      <c r="K27" s="109"/>
      <c r="L27" s="109"/>
      <c r="M27" s="109"/>
      <c r="N27" s="109"/>
      <c r="O27" s="109"/>
      <c r="P27" s="109"/>
      <c r="Q27" s="109"/>
      <c r="R27" s="98"/>
      <c r="S27" s="217">
        <v>377.23281584900013</v>
      </c>
    </row>
    <row r="28" spans="1:19" x14ac:dyDescent="0.2">
      <c r="A28" s="11"/>
      <c r="B28" s="66">
        <v>53</v>
      </c>
      <c r="C28" s="68" t="s">
        <v>45</v>
      </c>
      <c r="D28" s="102"/>
      <c r="E28" s="103">
        <v>111.52242</v>
      </c>
      <c r="F28" s="103"/>
      <c r="G28" s="103"/>
      <c r="H28" s="107">
        <v>0.25469999999999998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4"/>
      <c r="S28" s="217">
        <v>111.77712</v>
      </c>
    </row>
    <row r="29" spans="1:19" x14ac:dyDescent="0.2">
      <c r="A29" s="11"/>
      <c r="B29" s="69">
        <v>54</v>
      </c>
      <c r="C29" s="70" t="s">
        <v>46</v>
      </c>
      <c r="D29" s="102"/>
      <c r="E29" s="103">
        <v>98.524479999999997</v>
      </c>
      <c r="F29" s="103"/>
      <c r="G29" s="103"/>
      <c r="H29" s="103">
        <v>167.35220000000001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4"/>
      <c r="S29" s="217">
        <v>265.87667999999996</v>
      </c>
    </row>
    <row r="30" spans="1:19" x14ac:dyDescent="0.2">
      <c r="A30" s="11"/>
      <c r="B30" s="69">
        <v>55</v>
      </c>
      <c r="C30" s="70" t="s">
        <v>57</v>
      </c>
      <c r="D30" s="102"/>
      <c r="E30" s="103">
        <v>225.15929999900001</v>
      </c>
      <c r="F30" s="103"/>
      <c r="G30" s="103"/>
      <c r="H30" s="103">
        <v>0.60102000100000008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217">
        <v>225.76032000000001</v>
      </c>
    </row>
    <row r="31" spans="1:19" x14ac:dyDescent="0.2">
      <c r="A31" s="11"/>
      <c r="B31" s="69">
        <v>56</v>
      </c>
      <c r="C31" s="70" t="s">
        <v>47</v>
      </c>
      <c r="D31" s="102"/>
      <c r="E31" s="103">
        <v>10003.554970000005</v>
      </c>
      <c r="F31" s="103"/>
      <c r="G31" s="107">
        <v>0.46200000000000002</v>
      </c>
      <c r="H31" s="103">
        <v>389.13682499700002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4"/>
      <c r="S31" s="217">
        <v>10393.153794997004</v>
      </c>
    </row>
    <row r="32" spans="1:19" x14ac:dyDescent="0.2">
      <c r="A32" s="11"/>
      <c r="B32" s="69">
        <v>57</v>
      </c>
      <c r="C32" s="67" t="s">
        <v>48</v>
      </c>
      <c r="D32" s="102">
        <v>0.54800000000000004</v>
      </c>
      <c r="E32" s="103">
        <v>18847.908289844021</v>
      </c>
      <c r="F32" s="103"/>
      <c r="G32" s="103">
        <v>6375.6937627850011</v>
      </c>
      <c r="H32" s="103">
        <v>9571.6927016269983</v>
      </c>
      <c r="I32" s="103">
        <v>12028.916349999998</v>
      </c>
      <c r="J32" s="103">
        <v>8.9663500000000003</v>
      </c>
      <c r="K32" s="103"/>
      <c r="L32" s="103"/>
      <c r="M32" s="103"/>
      <c r="N32" s="103"/>
      <c r="O32" s="103"/>
      <c r="P32" s="103"/>
      <c r="Q32" s="103"/>
      <c r="R32" s="104"/>
      <c r="S32" s="217">
        <v>46833.725454256019</v>
      </c>
    </row>
    <row r="33" spans="1:19" x14ac:dyDescent="0.2">
      <c r="A33" s="11"/>
      <c r="B33" s="69">
        <v>58</v>
      </c>
      <c r="C33" s="68" t="s">
        <v>49</v>
      </c>
      <c r="D33" s="98"/>
      <c r="E33" s="109">
        <v>12.640039999999999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98"/>
      <c r="S33" s="217">
        <v>12.728789999999998</v>
      </c>
    </row>
    <row r="34" spans="1:19" x14ac:dyDescent="0.2">
      <c r="A34" s="11"/>
      <c r="B34" s="568" t="s">
        <v>50</v>
      </c>
      <c r="C34" s="569"/>
      <c r="D34" s="111">
        <v>0.54800000000000004</v>
      </c>
      <c r="E34" s="112">
        <v>29398.078960695024</v>
      </c>
      <c r="F34" s="112"/>
      <c r="G34" s="112">
        <v>6389.5386727860014</v>
      </c>
      <c r="H34" s="112">
        <v>10394.180641620997</v>
      </c>
      <c r="I34" s="112">
        <v>12028.916349999998</v>
      </c>
      <c r="J34" s="112">
        <v>8.9923500000000001</v>
      </c>
      <c r="K34" s="112"/>
      <c r="L34" s="112"/>
      <c r="M34" s="112"/>
      <c r="N34" s="112"/>
      <c r="O34" s="112"/>
      <c r="P34" s="112"/>
      <c r="Q34" s="112"/>
      <c r="R34" s="116"/>
      <c r="S34" s="114">
        <v>58220.25497510202</v>
      </c>
    </row>
    <row r="35" spans="1:19" ht="13.5" customHeight="1" x14ac:dyDescent="0.2">
      <c r="A35" s="11"/>
      <c r="B35" s="71">
        <v>74</v>
      </c>
      <c r="C35" s="72" t="s">
        <v>64</v>
      </c>
      <c r="D35" s="98"/>
      <c r="E35" s="117">
        <v>0.126</v>
      </c>
      <c r="F35" s="109"/>
      <c r="G35" s="109"/>
      <c r="H35" s="110"/>
      <c r="I35" s="109"/>
      <c r="J35" s="109"/>
      <c r="K35" s="109"/>
      <c r="L35" s="109"/>
      <c r="M35" s="109"/>
      <c r="N35" s="109"/>
      <c r="O35" s="109"/>
      <c r="P35" s="109"/>
      <c r="Q35" s="109"/>
      <c r="R35" s="98"/>
      <c r="S35" s="219">
        <v>0.14680000000000001</v>
      </c>
    </row>
    <row r="36" spans="1:19" x14ac:dyDescent="0.2">
      <c r="A36" s="11"/>
      <c r="B36" s="66">
        <v>76</v>
      </c>
      <c r="C36" s="68" t="s">
        <v>51</v>
      </c>
      <c r="D36" s="102"/>
      <c r="E36" s="103">
        <v>727.39374999999995</v>
      </c>
      <c r="F36" s="103"/>
      <c r="G36" s="103"/>
      <c r="H36" s="103">
        <v>2.6459600010000002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4"/>
      <c r="S36" s="217">
        <v>730.039710001</v>
      </c>
    </row>
    <row r="37" spans="1:19" x14ac:dyDescent="0.2">
      <c r="A37" s="11"/>
      <c r="B37" s="66">
        <v>77</v>
      </c>
      <c r="C37" s="70" t="s">
        <v>52</v>
      </c>
      <c r="D37" s="102"/>
      <c r="E37" s="103">
        <v>2.0234999999999999</v>
      </c>
      <c r="F37" s="103"/>
      <c r="G37" s="103">
        <v>57.603000000000002</v>
      </c>
      <c r="H37" s="103">
        <v>9.8508399999999998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217">
        <v>69.477339999999998</v>
      </c>
    </row>
    <row r="38" spans="1:19" x14ac:dyDescent="0.2">
      <c r="A38" s="11"/>
      <c r="B38" s="66">
        <v>92</v>
      </c>
      <c r="C38" s="70" t="s">
        <v>69</v>
      </c>
      <c r="D38" s="102"/>
      <c r="E38" s="103">
        <v>175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  <c r="S38" s="217">
        <v>175</v>
      </c>
    </row>
    <row r="39" spans="1:19" x14ac:dyDescent="0.2">
      <c r="A39" s="11"/>
      <c r="B39" s="69">
        <v>94</v>
      </c>
      <c r="C39" s="70" t="s">
        <v>58</v>
      </c>
      <c r="D39" s="98"/>
      <c r="E39" s="119">
        <v>85.528000000000006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98"/>
      <c r="S39" s="217">
        <v>85.787750000000003</v>
      </c>
    </row>
    <row r="40" spans="1:19" ht="13.5" thickBot="1" x14ac:dyDescent="0.25">
      <c r="A40" s="11"/>
      <c r="B40" s="570" t="s">
        <v>53</v>
      </c>
      <c r="C40" s="571"/>
      <c r="D40" s="120"/>
      <c r="E40" s="112">
        <v>990.07124999999996</v>
      </c>
      <c r="F40" s="112"/>
      <c r="G40" s="112">
        <v>57.603000000000002</v>
      </c>
      <c r="H40" s="112">
        <v>12.777350001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4">
        <v>1060.4516000009999</v>
      </c>
    </row>
    <row r="41" spans="1:19" ht="14.25" thickTop="1" thickBot="1" x14ac:dyDescent="0.25">
      <c r="A41" s="11"/>
      <c r="B41" s="572" t="s">
        <v>54</v>
      </c>
      <c r="C41" s="573"/>
      <c r="D41" s="220">
        <v>28262.214773059008</v>
      </c>
      <c r="E41" s="221">
        <v>354774.38492543914</v>
      </c>
      <c r="F41" s="221">
        <v>11060.336149243994</v>
      </c>
      <c r="G41" s="221">
        <v>143130.16823957814</v>
      </c>
      <c r="H41" s="221">
        <v>103505.09715056107</v>
      </c>
      <c r="I41" s="221">
        <v>90307.879313949001</v>
      </c>
      <c r="J41" s="221">
        <v>17452.915631543001</v>
      </c>
      <c r="K41" s="221">
        <v>61316.511447019991</v>
      </c>
      <c r="L41" s="221">
        <v>785.95932568199999</v>
      </c>
      <c r="M41" s="221">
        <v>80.65686500000001</v>
      </c>
      <c r="N41" s="221">
        <v>10957.34714</v>
      </c>
      <c r="O41" s="221">
        <v>9712.7394316980026</v>
      </c>
      <c r="P41" s="221">
        <v>2004.964569389</v>
      </c>
      <c r="Q41" s="221">
        <v>26357.458474643001</v>
      </c>
      <c r="R41" s="222">
        <v>512.31027000000006</v>
      </c>
      <c r="S41" s="223">
        <v>860220.94370680524</v>
      </c>
    </row>
    <row r="42" spans="1:19" ht="13.5" thickTop="1" x14ac:dyDescent="0.2">
      <c r="A42" s="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x14ac:dyDescent="0.2">
      <c r="A43" s="8"/>
    </row>
    <row r="44" spans="1:19" x14ac:dyDescent="0.2">
      <c r="A44" s="8"/>
      <c r="B44" s="9" t="s">
        <v>109</v>
      </c>
    </row>
    <row r="45" spans="1:19" x14ac:dyDescent="0.2">
      <c r="B45" s="9" t="s">
        <v>66</v>
      </c>
    </row>
  </sheetData>
  <mergeCells count="9">
    <mergeCell ref="B34:C34"/>
    <mergeCell ref="B40:C40"/>
    <mergeCell ref="B41:C41"/>
    <mergeCell ref="B1:S1"/>
    <mergeCell ref="B3:C5"/>
    <mergeCell ref="D3:R3"/>
    <mergeCell ref="S3:S5"/>
    <mergeCell ref="B20:C20"/>
    <mergeCell ref="B26:C26"/>
  </mergeCells>
  <pageMargins left="0.39370078740157483" right="0.39370078740157483" top="0.78740157480314965" bottom="0.59055118110236227" header="0" footer="0"/>
  <pageSetup paperSize="9" scale="70" orientation="landscape" r:id="rId1"/>
  <headerFooter alignWithMargins="0"/>
  <ignoredErrors>
    <ignoredError sqref="D3:S4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zoomScale="85" zoomScaleNormal="85" workbookViewId="0">
      <selection activeCell="B1" sqref="B1:S1"/>
    </sheetView>
  </sheetViews>
  <sheetFormatPr baseColWidth="10" defaultColWidth="3.7109375" defaultRowHeight="12.75" x14ac:dyDescent="0.2"/>
  <cols>
    <col min="1" max="1" width="4.140625" style="34" customWidth="1"/>
    <col min="2" max="2" width="4.140625" customWidth="1"/>
    <col min="3" max="3" width="33.7109375" customWidth="1"/>
    <col min="4" max="18" width="9" customWidth="1"/>
    <col min="19" max="19" width="9.5703125" customWidth="1"/>
    <col min="20" max="20" width="4.140625" style="25" customWidth="1"/>
  </cols>
  <sheetData>
    <row r="1" spans="1:20" s="11" customFormat="1" ht="26.25" customHeight="1" x14ac:dyDescent="0.2">
      <c r="B1" s="493" t="s">
        <v>99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20" s="34" customFormat="1" ht="18" customHeight="1" thickBot="1" x14ac:dyDescent="0.25">
      <c r="A2" s="11"/>
      <c r="B2" s="11"/>
      <c r="C2" s="6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1"/>
      <c r="T2" s="11"/>
    </row>
    <row r="3" spans="1:20" s="1" customFormat="1" ht="27" customHeight="1" thickTop="1" thickBot="1" x14ac:dyDescent="0.25">
      <c r="A3" s="11"/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02" t="s">
        <v>90</v>
      </c>
      <c r="T3" s="11"/>
    </row>
    <row r="4" spans="1:20" s="1" customFormat="1" ht="13.5" thickTop="1" x14ac:dyDescent="0.2">
      <c r="A4" s="11"/>
      <c r="B4" s="548"/>
      <c r="C4" s="549"/>
      <c r="D4" s="2" t="s">
        <v>61</v>
      </c>
      <c r="E4" s="3" t="s">
        <v>2</v>
      </c>
      <c r="F4" s="3" t="s">
        <v>3</v>
      </c>
      <c r="G4" s="4" t="s">
        <v>4</v>
      </c>
      <c r="H4" s="3" t="s">
        <v>5</v>
      </c>
      <c r="I4" s="3" t="s">
        <v>6</v>
      </c>
      <c r="J4" s="3" t="s">
        <v>7</v>
      </c>
      <c r="K4" s="3" t="s">
        <v>62</v>
      </c>
      <c r="L4" s="3" t="s">
        <v>8</v>
      </c>
      <c r="M4" s="3" t="s">
        <v>9</v>
      </c>
      <c r="N4" s="3" t="s">
        <v>63</v>
      </c>
      <c r="O4" s="3" t="s">
        <v>10</v>
      </c>
      <c r="P4" s="3" t="s">
        <v>11</v>
      </c>
      <c r="Q4" s="3" t="s">
        <v>12</v>
      </c>
      <c r="R4" s="3" t="s">
        <v>56</v>
      </c>
      <c r="S4" s="503"/>
      <c r="T4" s="11"/>
    </row>
    <row r="5" spans="1:20" s="1" customFormat="1" ht="13.5" customHeight="1" thickBot="1" x14ac:dyDescent="0.25">
      <c r="A5" s="11"/>
      <c r="B5" s="550"/>
      <c r="C5" s="551"/>
      <c r="D5" s="5" t="s">
        <v>13</v>
      </c>
      <c r="E5" s="6" t="s">
        <v>14</v>
      </c>
      <c r="F5" s="7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55</v>
      </c>
      <c r="L5" s="6" t="s">
        <v>20</v>
      </c>
      <c r="M5" s="6" t="s">
        <v>21</v>
      </c>
      <c r="N5" s="6" t="s">
        <v>67</v>
      </c>
      <c r="O5" s="6" t="s">
        <v>22</v>
      </c>
      <c r="P5" s="6" t="s">
        <v>23</v>
      </c>
      <c r="Q5" s="6" t="s">
        <v>24</v>
      </c>
      <c r="R5" s="6" t="s">
        <v>68</v>
      </c>
      <c r="S5" s="504"/>
      <c r="T5" s="11"/>
    </row>
    <row r="6" spans="1:20" ht="13.5" thickTop="1" x14ac:dyDescent="0.2">
      <c r="A6" s="11"/>
      <c r="B6" s="65">
        <v>21</v>
      </c>
      <c r="C6" s="40" t="s">
        <v>59</v>
      </c>
      <c r="D6" s="98"/>
      <c r="E6" s="99">
        <v>0.16600000000000001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98"/>
      <c r="S6" s="101">
        <v>0.16600000000000001</v>
      </c>
    </row>
    <row r="7" spans="1:20" x14ac:dyDescent="0.2">
      <c r="A7" s="11"/>
      <c r="B7" s="66">
        <v>22</v>
      </c>
      <c r="C7" s="67" t="s">
        <v>25</v>
      </c>
      <c r="D7" s="102"/>
      <c r="E7" s="103">
        <v>32.213000000000001</v>
      </c>
      <c r="F7" s="103"/>
      <c r="G7" s="103"/>
      <c r="H7" s="103">
        <v>32.423999999999999</v>
      </c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05">
        <v>64.637</v>
      </c>
    </row>
    <row r="8" spans="1:20" x14ac:dyDescent="0.2">
      <c r="A8" s="11"/>
      <c r="B8" s="66">
        <v>23</v>
      </c>
      <c r="C8" s="68" t="s">
        <v>26</v>
      </c>
      <c r="D8" s="102"/>
      <c r="E8" s="103">
        <v>6.8410000000000002</v>
      </c>
      <c r="F8" s="103"/>
      <c r="G8" s="103">
        <v>4.6769999999999996</v>
      </c>
      <c r="H8" s="103">
        <v>2.35</v>
      </c>
      <c r="I8" s="103"/>
      <c r="J8" s="103"/>
      <c r="K8" s="103"/>
      <c r="L8" s="103"/>
      <c r="M8" s="103"/>
      <c r="N8" s="103"/>
      <c r="O8" s="103"/>
      <c r="P8" s="103"/>
      <c r="Q8" s="103"/>
      <c r="R8" s="104"/>
      <c r="S8" s="106">
        <v>13.868</v>
      </c>
    </row>
    <row r="9" spans="1:20" x14ac:dyDescent="0.2">
      <c r="A9" s="11"/>
      <c r="B9" s="69">
        <v>24</v>
      </c>
      <c r="C9" s="70" t="s">
        <v>27</v>
      </c>
      <c r="D9" s="102"/>
      <c r="E9" s="103">
        <v>197.62299999999999</v>
      </c>
      <c r="F9" s="103"/>
      <c r="G9" s="103"/>
      <c r="H9" s="103">
        <v>25.218</v>
      </c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105">
        <v>222.84100000000001</v>
      </c>
    </row>
    <row r="10" spans="1:20" x14ac:dyDescent="0.2">
      <c r="A10" s="11"/>
      <c r="B10" s="69">
        <v>25</v>
      </c>
      <c r="C10" s="70" t="s">
        <v>60</v>
      </c>
      <c r="D10" s="102"/>
      <c r="E10" s="107">
        <v>0.157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4"/>
      <c r="S10" s="101">
        <v>0.157</v>
      </c>
    </row>
    <row r="11" spans="1:20" x14ac:dyDescent="0.2">
      <c r="A11" s="11"/>
      <c r="B11" s="69">
        <v>31</v>
      </c>
      <c r="C11" s="70" t="s">
        <v>28</v>
      </c>
      <c r="D11" s="102">
        <v>6234.1090000000004</v>
      </c>
      <c r="E11" s="103">
        <v>16077.013000000001</v>
      </c>
      <c r="F11" s="103"/>
      <c r="G11" s="103">
        <v>1281.039</v>
      </c>
      <c r="H11" s="103">
        <v>955.54300000000001</v>
      </c>
      <c r="I11" s="103">
        <v>1.8380000000000001</v>
      </c>
      <c r="J11" s="103"/>
      <c r="K11" s="103"/>
      <c r="L11" s="103"/>
      <c r="M11" s="103"/>
      <c r="N11" s="103"/>
      <c r="O11" s="103"/>
      <c r="P11" s="103"/>
      <c r="Q11" s="103"/>
      <c r="R11" s="104"/>
      <c r="S11" s="105">
        <v>24549.542000000001</v>
      </c>
    </row>
    <row r="12" spans="1:20" x14ac:dyDescent="0.2">
      <c r="A12" s="11"/>
      <c r="B12" s="69">
        <v>32</v>
      </c>
      <c r="C12" s="70" t="s">
        <v>29</v>
      </c>
      <c r="D12" s="102">
        <v>2720.0140000000001</v>
      </c>
      <c r="E12" s="103">
        <v>66382.148000000001</v>
      </c>
      <c r="F12" s="103"/>
      <c r="G12" s="103">
        <v>8661.4560000000001</v>
      </c>
      <c r="H12" s="103">
        <v>8361.0939999999991</v>
      </c>
      <c r="I12" s="103">
        <v>29786.041000000001</v>
      </c>
      <c r="J12" s="103">
        <v>11465.303</v>
      </c>
      <c r="K12" s="103"/>
      <c r="L12" s="103"/>
      <c r="M12" s="103"/>
      <c r="N12" s="103"/>
      <c r="O12" s="103"/>
      <c r="P12" s="103"/>
      <c r="Q12" s="103"/>
      <c r="R12" s="104"/>
      <c r="S12" s="106">
        <v>127376.056</v>
      </c>
    </row>
    <row r="13" spans="1:20" x14ac:dyDescent="0.2">
      <c r="A13" s="11"/>
      <c r="B13" s="69">
        <v>33</v>
      </c>
      <c r="C13" s="43" t="s">
        <v>30</v>
      </c>
      <c r="D13" s="102"/>
      <c r="E13" s="103">
        <v>28639.083999999999</v>
      </c>
      <c r="F13" s="103">
        <v>0.89700000000000002</v>
      </c>
      <c r="G13" s="103">
        <v>4343.5129999999999</v>
      </c>
      <c r="H13" s="103">
        <v>9069.4380000000001</v>
      </c>
      <c r="I13" s="103">
        <v>5096.0640000000003</v>
      </c>
      <c r="J13" s="103">
        <v>256.274</v>
      </c>
      <c r="K13" s="103"/>
      <c r="L13" s="103">
        <v>11.351000000000001</v>
      </c>
      <c r="M13" s="103"/>
      <c r="N13" s="103"/>
      <c r="O13" s="103"/>
      <c r="P13" s="103"/>
      <c r="Q13" s="103">
        <v>5.8970000000000002</v>
      </c>
      <c r="R13" s="104"/>
      <c r="S13" s="105">
        <v>47422.517999999996</v>
      </c>
    </row>
    <row r="14" spans="1:20" x14ac:dyDescent="0.2">
      <c r="A14" s="11"/>
      <c r="B14" s="69">
        <v>34</v>
      </c>
      <c r="C14" s="43" t="s">
        <v>31</v>
      </c>
      <c r="D14" s="102">
        <v>2977.1869999999999</v>
      </c>
      <c r="E14" s="103">
        <v>29637.48</v>
      </c>
      <c r="F14" s="103">
        <v>6.7</v>
      </c>
      <c r="G14" s="103">
        <v>1408.721</v>
      </c>
      <c r="H14" s="103">
        <v>4038.239</v>
      </c>
      <c r="I14" s="103">
        <v>28499.018</v>
      </c>
      <c r="J14" s="103">
        <v>107.239</v>
      </c>
      <c r="K14" s="103">
        <v>428.298</v>
      </c>
      <c r="L14" s="103">
        <v>64.349000000000004</v>
      </c>
      <c r="M14" s="103">
        <v>6.9950000000000001</v>
      </c>
      <c r="N14" s="103"/>
      <c r="O14" s="103"/>
      <c r="P14" s="103"/>
      <c r="Q14" s="103">
        <v>10.513</v>
      </c>
      <c r="R14" s="104">
        <v>237.035</v>
      </c>
      <c r="S14" s="106">
        <v>67421.774000000005</v>
      </c>
    </row>
    <row r="15" spans="1:20" x14ac:dyDescent="0.2">
      <c r="A15" s="11"/>
      <c r="B15" s="69">
        <v>35</v>
      </c>
      <c r="C15" s="43" t="s">
        <v>32</v>
      </c>
      <c r="D15" s="102"/>
      <c r="E15" s="103">
        <v>39349.970999999998</v>
      </c>
      <c r="F15" s="103"/>
      <c r="G15" s="103">
        <v>1584.761</v>
      </c>
      <c r="H15" s="103">
        <v>32018.594000000001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105">
        <v>72953.326000000001</v>
      </c>
    </row>
    <row r="16" spans="1:20" x14ac:dyDescent="0.2">
      <c r="A16" s="11"/>
      <c r="B16" s="66">
        <v>36</v>
      </c>
      <c r="C16" s="43" t="s">
        <v>33</v>
      </c>
      <c r="D16" s="102">
        <v>710.27499999999998</v>
      </c>
      <c r="E16" s="103">
        <v>15547.971</v>
      </c>
      <c r="F16" s="103">
        <v>915.14300000000003</v>
      </c>
      <c r="G16" s="103">
        <v>57792.012000000002</v>
      </c>
      <c r="H16" s="103">
        <v>8296.3490000000002</v>
      </c>
      <c r="I16" s="103">
        <v>7502.32</v>
      </c>
      <c r="J16" s="103">
        <v>4534.9639999999999</v>
      </c>
      <c r="K16" s="103"/>
      <c r="L16" s="103">
        <v>15380.102999999999</v>
      </c>
      <c r="M16" s="103">
        <v>130.03100000000001</v>
      </c>
      <c r="N16" s="103">
        <v>327.03199999999998</v>
      </c>
      <c r="O16" s="103">
        <v>11180.813</v>
      </c>
      <c r="P16" s="103">
        <v>508.709</v>
      </c>
      <c r="Q16" s="103">
        <v>4270.1490000000003</v>
      </c>
      <c r="R16" s="104"/>
      <c r="S16" s="106">
        <v>127095.871</v>
      </c>
    </row>
    <row r="17" spans="1:19" x14ac:dyDescent="0.2">
      <c r="A17" s="11"/>
      <c r="B17" s="66">
        <v>37</v>
      </c>
      <c r="C17" s="43" t="s">
        <v>34</v>
      </c>
      <c r="D17" s="108">
        <v>0.19500000000000001</v>
      </c>
      <c r="E17" s="103">
        <v>64607.527999999998</v>
      </c>
      <c r="F17" s="103"/>
      <c r="G17" s="103">
        <v>4363.2030000000004</v>
      </c>
      <c r="H17" s="103">
        <v>12826.334999999999</v>
      </c>
      <c r="I17" s="103">
        <v>36.436999999999998</v>
      </c>
      <c r="J17" s="103">
        <v>3.36</v>
      </c>
      <c r="K17" s="103"/>
      <c r="L17" s="103">
        <v>1.2050000000000001</v>
      </c>
      <c r="M17" s="103">
        <v>0.91300000000000003</v>
      </c>
      <c r="N17" s="103"/>
      <c r="O17" s="103"/>
      <c r="P17" s="103"/>
      <c r="Q17" s="103"/>
      <c r="R17" s="104"/>
      <c r="S17" s="105">
        <v>81839.176000000007</v>
      </c>
    </row>
    <row r="18" spans="1:19" x14ac:dyDescent="0.2">
      <c r="A18" s="11"/>
      <c r="B18" s="66">
        <v>38</v>
      </c>
      <c r="C18" s="43" t="s">
        <v>35</v>
      </c>
      <c r="D18" s="102">
        <v>13849.412</v>
      </c>
      <c r="E18" s="103">
        <v>12468.458000000001</v>
      </c>
      <c r="F18" s="103">
        <v>5203.9470000000001</v>
      </c>
      <c r="G18" s="103">
        <v>23178.937999999998</v>
      </c>
      <c r="H18" s="103">
        <v>991.78899999999999</v>
      </c>
      <c r="I18" s="103">
        <v>10895.413</v>
      </c>
      <c r="J18" s="103">
        <v>5513.0510000000004</v>
      </c>
      <c r="K18" s="103"/>
      <c r="L18" s="103">
        <v>1689.26</v>
      </c>
      <c r="M18" s="103">
        <v>124.459</v>
      </c>
      <c r="N18" s="103"/>
      <c r="O18" s="103"/>
      <c r="P18" s="103">
        <v>1075.356</v>
      </c>
      <c r="Q18" s="103">
        <v>1667.45</v>
      </c>
      <c r="R18" s="104"/>
      <c r="S18" s="106">
        <v>76657.532999999996</v>
      </c>
    </row>
    <row r="19" spans="1:19" x14ac:dyDescent="0.2">
      <c r="A19" s="11"/>
      <c r="B19" s="69">
        <v>39</v>
      </c>
      <c r="C19" s="43" t="s">
        <v>36</v>
      </c>
      <c r="D19" s="98">
        <v>30.373999999999999</v>
      </c>
      <c r="E19" s="109">
        <v>64987.964</v>
      </c>
      <c r="F19" s="109">
        <v>0.98599999999999999</v>
      </c>
      <c r="G19" s="109">
        <v>963.36599999999999</v>
      </c>
      <c r="H19" s="109">
        <v>9829.4580000000005</v>
      </c>
      <c r="I19" s="109">
        <v>456.548</v>
      </c>
      <c r="J19" s="109">
        <v>176.655</v>
      </c>
      <c r="K19" s="110">
        <v>7.0999999999999994E-2</v>
      </c>
      <c r="L19" s="109">
        <v>29.283999999999999</v>
      </c>
      <c r="M19" s="110">
        <v>0.29599999999999999</v>
      </c>
      <c r="N19" s="109"/>
      <c r="O19" s="109"/>
      <c r="P19" s="109">
        <v>43.993000000000002</v>
      </c>
      <c r="Q19" s="109">
        <v>51.008000000000003</v>
      </c>
      <c r="R19" s="98"/>
      <c r="S19" s="105">
        <v>76570.002999999997</v>
      </c>
    </row>
    <row r="20" spans="1:19" x14ac:dyDescent="0.2">
      <c r="A20" s="11"/>
      <c r="B20" s="568" t="s">
        <v>37</v>
      </c>
      <c r="C20" s="569"/>
      <c r="D20" s="111">
        <v>26521.565999999999</v>
      </c>
      <c r="E20" s="112">
        <v>337934.61700000003</v>
      </c>
      <c r="F20" s="112">
        <v>6127.6729999999998</v>
      </c>
      <c r="G20" s="112">
        <v>103581.686</v>
      </c>
      <c r="H20" s="112">
        <v>86446.831000000006</v>
      </c>
      <c r="I20" s="112">
        <v>82273.679000000004</v>
      </c>
      <c r="J20" s="112">
        <v>22056.846000000001</v>
      </c>
      <c r="K20" s="112">
        <v>428.36900000000003</v>
      </c>
      <c r="L20" s="112">
        <v>17175.552</v>
      </c>
      <c r="M20" s="112">
        <v>262.69400000000002</v>
      </c>
      <c r="N20" s="112">
        <v>327.03199999999998</v>
      </c>
      <c r="O20" s="112">
        <v>11180.813</v>
      </c>
      <c r="P20" s="112">
        <v>1628.058</v>
      </c>
      <c r="Q20" s="112">
        <v>6005.0169999999998</v>
      </c>
      <c r="R20" s="113">
        <v>237.035</v>
      </c>
      <c r="S20" s="114">
        <v>702187.46799999999</v>
      </c>
    </row>
    <row r="21" spans="1:19" x14ac:dyDescent="0.2">
      <c r="A21" s="11"/>
      <c r="B21" s="69">
        <v>42</v>
      </c>
      <c r="C21" s="67" t="s">
        <v>38</v>
      </c>
      <c r="D21" s="98"/>
      <c r="E21" s="109">
        <v>513.529</v>
      </c>
      <c r="F21" s="109"/>
      <c r="G21" s="109">
        <v>622.98</v>
      </c>
      <c r="H21" s="109">
        <v>910.73900000000003</v>
      </c>
      <c r="I21" s="109"/>
      <c r="J21" s="109"/>
      <c r="K21" s="109"/>
      <c r="L21" s="109"/>
      <c r="M21" s="109"/>
      <c r="N21" s="109"/>
      <c r="O21" s="109"/>
      <c r="P21" s="109"/>
      <c r="Q21" s="109"/>
      <c r="R21" s="98"/>
      <c r="S21" s="105">
        <v>2047.248</v>
      </c>
    </row>
    <row r="22" spans="1:19" x14ac:dyDescent="0.2">
      <c r="A22" s="11"/>
      <c r="B22" s="69">
        <v>43</v>
      </c>
      <c r="C22" s="68" t="s">
        <v>39</v>
      </c>
      <c r="D22" s="102"/>
      <c r="E22" s="103">
        <v>551.11199999999997</v>
      </c>
      <c r="F22" s="103"/>
      <c r="G22" s="115">
        <v>2.5000000000000001E-2</v>
      </c>
      <c r="H22" s="103">
        <v>729.37400000000002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105">
        <v>1280.511</v>
      </c>
    </row>
    <row r="23" spans="1:19" x14ac:dyDescent="0.2">
      <c r="A23" s="11"/>
      <c r="B23" s="69">
        <v>44</v>
      </c>
      <c r="C23" s="70" t="s">
        <v>40</v>
      </c>
      <c r="D23" s="102"/>
      <c r="E23" s="107">
        <v>0.24399999999999999</v>
      </c>
      <c r="F23" s="103"/>
      <c r="G23" s="103">
        <v>5.3129999999999997</v>
      </c>
      <c r="H23" s="103">
        <v>19.013000000000002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5">
        <v>24.57</v>
      </c>
    </row>
    <row r="24" spans="1:19" x14ac:dyDescent="0.2">
      <c r="A24" s="11"/>
      <c r="B24" s="69">
        <v>45</v>
      </c>
      <c r="C24" s="70" t="s">
        <v>41</v>
      </c>
      <c r="D24" s="102">
        <v>852.971</v>
      </c>
      <c r="E24" s="103">
        <v>1557.556</v>
      </c>
      <c r="F24" s="103"/>
      <c r="G24" s="103">
        <v>452.11900000000003</v>
      </c>
      <c r="H24" s="103">
        <v>1892.557</v>
      </c>
      <c r="I24" s="103"/>
      <c r="J24" s="103">
        <v>26.076000000000001</v>
      </c>
      <c r="K24" s="103"/>
      <c r="L24" s="103"/>
      <c r="M24" s="103"/>
      <c r="N24" s="103"/>
      <c r="O24" s="103"/>
      <c r="P24" s="103"/>
      <c r="Q24" s="103"/>
      <c r="R24" s="104"/>
      <c r="S24" s="105">
        <v>4781.2790000000005</v>
      </c>
    </row>
    <row r="25" spans="1:19" x14ac:dyDescent="0.2">
      <c r="A25" s="11"/>
      <c r="B25" s="69">
        <v>47</v>
      </c>
      <c r="C25" s="70" t="s">
        <v>42</v>
      </c>
      <c r="D25" s="98"/>
      <c r="E25" s="109">
        <v>673.73099999999999</v>
      </c>
      <c r="F25" s="109"/>
      <c r="G25" s="109">
        <v>16.927</v>
      </c>
      <c r="H25" s="109">
        <v>994.95600000000002</v>
      </c>
      <c r="I25" s="109"/>
      <c r="J25" s="109"/>
      <c r="K25" s="109"/>
      <c r="L25" s="109"/>
      <c r="M25" s="109"/>
      <c r="N25" s="109"/>
      <c r="O25" s="109"/>
      <c r="P25" s="109"/>
      <c r="Q25" s="109"/>
      <c r="R25" s="98"/>
      <c r="S25" s="105">
        <v>1685.671</v>
      </c>
    </row>
    <row r="26" spans="1:19" x14ac:dyDescent="0.2">
      <c r="A26" s="11"/>
      <c r="B26" s="568" t="s">
        <v>43</v>
      </c>
      <c r="C26" s="569"/>
      <c r="D26" s="111">
        <v>852.971</v>
      </c>
      <c r="E26" s="112">
        <v>3296.172</v>
      </c>
      <c r="F26" s="112"/>
      <c r="G26" s="112">
        <v>1097.364</v>
      </c>
      <c r="H26" s="112">
        <v>4546.6390000000001</v>
      </c>
      <c r="I26" s="112"/>
      <c r="J26" s="112">
        <v>26.076000000000001</v>
      </c>
      <c r="K26" s="112"/>
      <c r="L26" s="112"/>
      <c r="M26" s="112"/>
      <c r="N26" s="112"/>
      <c r="O26" s="112"/>
      <c r="P26" s="112"/>
      <c r="Q26" s="112"/>
      <c r="R26" s="116"/>
      <c r="S26" s="114">
        <v>9819.2790000000005</v>
      </c>
    </row>
    <row r="27" spans="1:19" x14ac:dyDescent="0.2">
      <c r="A27" s="11"/>
      <c r="B27" s="66">
        <v>52</v>
      </c>
      <c r="C27" s="67" t="s">
        <v>44</v>
      </c>
      <c r="D27" s="98"/>
      <c r="E27" s="109">
        <v>86.349000000000004</v>
      </c>
      <c r="F27" s="109"/>
      <c r="G27" s="109">
        <v>17.439</v>
      </c>
      <c r="H27" s="109">
        <v>338.53300000000002</v>
      </c>
      <c r="I27" s="109"/>
      <c r="J27" s="109"/>
      <c r="K27" s="109"/>
      <c r="L27" s="109"/>
      <c r="M27" s="109"/>
      <c r="N27" s="109"/>
      <c r="O27" s="109"/>
      <c r="P27" s="109"/>
      <c r="Q27" s="109"/>
      <c r="R27" s="98"/>
      <c r="S27" s="105">
        <v>442.32100000000003</v>
      </c>
    </row>
    <row r="28" spans="1:19" x14ac:dyDescent="0.2">
      <c r="A28" s="11"/>
      <c r="B28" s="66">
        <v>53</v>
      </c>
      <c r="C28" s="68" t="s">
        <v>45</v>
      </c>
      <c r="D28" s="102"/>
      <c r="E28" s="103">
        <v>71.563999999999993</v>
      </c>
      <c r="F28" s="103"/>
      <c r="G28" s="103"/>
      <c r="H28" s="107">
        <v>8.5000000000000006E-2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4"/>
      <c r="S28" s="105">
        <v>71.649000000000001</v>
      </c>
    </row>
    <row r="29" spans="1:19" x14ac:dyDescent="0.2">
      <c r="A29" s="11"/>
      <c r="B29" s="69">
        <v>54</v>
      </c>
      <c r="C29" s="70" t="s">
        <v>46</v>
      </c>
      <c r="D29" s="102"/>
      <c r="E29" s="103">
        <v>57.616999999999997</v>
      </c>
      <c r="F29" s="103"/>
      <c r="G29" s="103"/>
      <c r="H29" s="103">
        <v>164.84200000000001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4"/>
      <c r="S29" s="105">
        <v>222.459</v>
      </c>
    </row>
    <row r="30" spans="1:19" x14ac:dyDescent="0.2">
      <c r="A30" s="11"/>
      <c r="B30" s="69">
        <v>55</v>
      </c>
      <c r="C30" s="70" t="s">
        <v>57</v>
      </c>
      <c r="D30" s="102"/>
      <c r="E30" s="103">
        <v>555.55499999999995</v>
      </c>
      <c r="F30" s="103"/>
      <c r="G30" s="103"/>
      <c r="H30" s="103">
        <v>0.85799999999999998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105">
        <v>556.41300000000001</v>
      </c>
    </row>
    <row r="31" spans="1:19" x14ac:dyDescent="0.2">
      <c r="A31" s="11"/>
      <c r="B31" s="69">
        <v>56</v>
      </c>
      <c r="C31" s="70" t="s">
        <v>47</v>
      </c>
      <c r="D31" s="102"/>
      <c r="E31" s="103">
        <v>11308.762000000001</v>
      </c>
      <c r="F31" s="103"/>
      <c r="G31" s="107">
        <v>0.109</v>
      </c>
      <c r="H31" s="103">
        <v>1090.797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4"/>
      <c r="S31" s="105">
        <v>12399.668</v>
      </c>
    </row>
    <row r="32" spans="1:19" x14ac:dyDescent="0.2">
      <c r="A32" s="11"/>
      <c r="B32" s="69">
        <v>57</v>
      </c>
      <c r="C32" s="67" t="s">
        <v>48</v>
      </c>
      <c r="D32" s="102">
        <v>0.88700000000000001</v>
      </c>
      <c r="E32" s="103">
        <v>18862.665000000001</v>
      </c>
      <c r="F32" s="103"/>
      <c r="G32" s="103">
        <v>6385.982</v>
      </c>
      <c r="H32" s="103">
        <v>7687.3360000000002</v>
      </c>
      <c r="I32" s="103">
        <v>9209.6190000000006</v>
      </c>
      <c r="J32" s="103">
        <v>17.062999999999999</v>
      </c>
      <c r="K32" s="103"/>
      <c r="L32" s="103"/>
      <c r="M32" s="103"/>
      <c r="N32" s="103"/>
      <c r="O32" s="103"/>
      <c r="P32" s="103"/>
      <c r="Q32" s="103"/>
      <c r="R32" s="104"/>
      <c r="S32" s="105">
        <v>42163.552000000003</v>
      </c>
    </row>
    <row r="33" spans="1:19" x14ac:dyDescent="0.2">
      <c r="A33" s="11"/>
      <c r="B33" s="69">
        <v>58</v>
      </c>
      <c r="C33" s="68" t="s">
        <v>49</v>
      </c>
      <c r="D33" s="98"/>
      <c r="E33" s="109">
        <v>15.122</v>
      </c>
      <c r="F33" s="109"/>
      <c r="G33" s="109"/>
      <c r="H33" s="109">
        <v>0.63300000000000001</v>
      </c>
      <c r="I33" s="109"/>
      <c r="J33" s="109"/>
      <c r="K33" s="109"/>
      <c r="L33" s="109"/>
      <c r="M33" s="109"/>
      <c r="N33" s="109"/>
      <c r="O33" s="109"/>
      <c r="P33" s="109"/>
      <c r="Q33" s="109"/>
      <c r="R33" s="98"/>
      <c r="S33" s="105">
        <v>15.755000000000001</v>
      </c>
    </row>
    <row r="34" spans="1:19" x14ac:dyDescent="0.2">
      <c r="A34" s="11"/>
      <c r="B34" s="568" t="s">
        <v>50</v>
      </c>
      <c r="C34" s="569"/>
      <c r="D34" s="111">
        <v>0.88700000000000001</v>
      </c>
      <c r="E34" s="112">
        <v>30957.633999999998</v>
      </c>
      <c r="F34" s="112"/>
      <c r="G34" s="112">
        <v>6403.53</v>
      </c>
      <c r="H34" s="112">
        <v>9283.0840000000007</v>
      </c>
      <c r="I34" s="112">
        <v>9209.6190000000006</v>
      </c>
      <c r="J34" s="112">
        <v>17.062999999999999</v>
      </c>
      <c r="K34" s="112"/>
      <c r="L34" s="112"/>
      <c r="M34" s="112"/>
      <c r="N34" s="112"/>
      <c r="O34" s="112"/>
      <c r="P34" s="112"/>
      <c r="Q34" s="112"/>
      <c r="R34" s="116"/>
      <c r="S34" s="114">
        <v>55871.817000000003</v>
      </c>
    </row>
    <row r="35" spans="1:19" ht="13.5" customHeight="1" x14ac:dyDescent="0.2">
      <c r="A35" s="11"/>
      <c r="B35" s="71">
        <v>74</v>
      </c>
      <c r="C35" s="72" t="s">
        <v>64</v>
      </c>
      <c r="D35" s="98"/>
      <c r="E35" s="117">
        <v>1.9E-2</v>
      </c>
      <c r="F35" s="109"/>
      <c r="G35" s="109"/>
      <c r="H35" s="110">
        <v>5.7000000000000002E-2</v>
      </c>
      <c r="I35" s="109"/>
      <c r="J35" s="109"/>
      <c r="K35" s="109"/>
      <c r="L35" s="109"/>
      <c r="M35" s="109"/>
      <c r="N35" s="109"/>
      <c r="O35" s="109"/>
      <c r="P35" s="109"/>
      <c r="Q35" s="109"/>
      <c r="R35" s="98"/>
      <c r="S35" s="118">
        <v>7.5999999999999998E-2</v>
      </c>
    </row>
    <row r="36" spans="1:19" x14ac:dyDescent="0.2">
      <c r="A36" s="11"/>
      <c r="B36" s="66">
        <v>76</v>
      </c>
      <c r="C36" s="68" t="s">
        <v>51</v>
      </c>
      <c r="D36" s="102"/>
      <c r="E36" s="103">
        <v>677.31799999999998</v>
      </c>
      <c r="F36" s="103"/>
      <c r="G36" s="103"/>
      <c r="H36" s="103">
        <v>3.3940000000000001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4"/>
      <c r="S36" s="105">
        <v>680.71199999999999</v>
      </c>
    </row>
    <row r="37" spans="1:19" x14ac:dyDescent="0.2">
      <c r="A37" s="11"/>
      <c r="B37" s="66">
        <v>77</v>
      </c>
      <c r="C37" s="70" t="s">
        <v>52</v>
      </c>
      <c r="D37" s="102"/>
      <c r="E37" s="103">
        <v>4.4089999999999998</v>
      </c>
      <c r="F37" s="103"/>
      <c r="G37" s="103"/>
      <c r="H37" s="103">
        <v>4.62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4"/>
      <c r="S37" s="105">
        <v>9.0289999999999999</v>
      </c>
    </row>
    <row r="38" spans="1:19" x14ac:dyDescent="0.2">
      <c r="A38" s="11"/>
      <c r="B38" s="66">
        <v>92</v>
      </c>
      <c r="C38" s="70" t="s">
        <v>69</v>
      </c>
      <c r="D38" s="102"/>
      <c r="E38" s="103">
        <v>72.58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4"/>
      <c r="S38" s="105">
        <v>72.58</v>
      </c>
    </row>
    <row r="39" spans="1:19" x14ac:dyDescent="0.2">
      <c r="A39" s="11"/>
      <c r="B39" s="69">
        <v>94</v>
      </c>
      <c r="C39" s="70" t="s">
        <v>58</v>
      </c>
      <c r="D39" s="98"/>
      <c r="E39" s="119">
        <v>48.792999999999999</v>
      </c>
      <c r="F39" s="119"/>
      <c r="G39" s="119"/>
      <c r="H39" s="119">
        <v>1.5289999999999999</v>
      </c>
      <c r="I39" s="119"/>
      <c r="J39" s="119"/>
      <c r="K39" s="119"/>
      <c r="L39" s="119"/>
      <c r="M39" s="119"/>
      <c r="N39" s="119"/>
      <c r="O39" s="119"/>
      <c r="P39" s="119"/>
      <c r="Q39" s="119"/>
      <c r="R39" s="98"/>
      <c r="S39" s="105">
        <v>50.322000000000003</v>
      </c>
    </row>
    <row r="40" spans="1:19" ht="13.5" thickBot="1" x14ac:dyDescent="0.25">
      <c r="A40" s="11"/>
      <c r="B40" s="570" t="s">
        <v>53</v>
      </c>
      <c r="C40" s="571"/>
      <c r="D40" s="120"/>
      <c r="E40" s="112">
        <v>803.11900000000003</v>
      </c>
      <c r="F40" s="112"/>
      <c r="G40" s="112"/>
      <c r="H40" s="112">
        <v>9.6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4">
        <v>812.71900000000005</v>
      </c>
    </row>
    <row r="41" spans="1:19" ht="14.25" thickTop="1" thickBot="1" x14ac:dyDescent="0.25">
      <c r="A41" s="11"/>
      <c r="B41" s="572" t="s">
        <v>54</v>
      </c>
      <c r="C41" s="573"/>
      <c r="D41" s="121">
        <v>27375.423999999999</v>
      </c>
      <c r="E41" s="122">
        <v>372991.54200000002</v>
      </c>
      <c r="F41" s="122">
        <v>6127.6729999999998</v>
      </c>
      <c r="G41" s="122">
        <v>111082.58</v>
      </c>
      <c r="H41" s="122">
        <v>100286.15399999999</v>
      </c>
      <c r="I41" s="122">
        <v>91483.297999999995</v>
      </c>
      <c r="J41" s="122">
        <v>22099.985000000001</v>
      </c>
      <c r="K41" s="122">
        <v>428.36900000000003</v>
      </c>
      <c r="L41" s="122">
        <v>17175.609</v>
      </c>
      <c r="M41" s="122">
        <v>262.69400000000002</v>
      </c>
      <c r="N41" s="122">
        <v>327.03199999999998</v>
      </c>
      <c r="O41" s="122">
        <v>11180.813</v>
      </c>
      <c r="P41" s="122">
        <v>1628.058</v>
      </c>
      <c r="Q41" s="122">
        <v>6005.0169999999998</v>
      </c>
      <c r="R41" s="123">
        <v>237.035</v>
      </c>
      <c r="S41" s="124">
        <v>768691.28300000005</v>
      </c>
    </row>
    <row r="42" spans="1:19" ht="13.5" thickTop="1" x14ac:dyDescent="0.2">
      <c r="A42" s="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x14ac:dyDescent="0.2">
      <c r="A43" s="8"/>
    </row>
    <row r="44" spans="1:19" x14ac:dyDescent="0.2">
      <c r="A44" s="8"/>
      <c r="B44" s="9" t="s">
        <v>65</v>
      </c>
    </row>
    <row r="45" spans="1:19" x14ac:dyDescent="0.2">
      <c r="B45" s="9" t="s">
        <v>66</v>
      </c>
    </row>
  </sheetData>
  <mergeCells count="9">
    <mergeCell ref="B1:S1"/>
    <mergeCell ref="S3:S5"/>
    <mergeCell ref="B3:C5"/>
    <mergeCell ref="B41:C41"/>
    <mergeCell ref="B20:C20"/>
    <mergeCell ref="B26:C26"/>
    <mergeCell ref="B34:C34"/>
    <mergeCell ref="B40:C40"/>
    <mergeCell ref="D3:R3"/>
  </mergeCells>
  <phoneticPr fontId="7" type="noConversion"/>
  <pageMargins left="0.39370078740157483" right="0.39370078740157483" top="0.78740157480314965" bottom="0.59055118110236227" header="0" footer="0"/>
  <pageSetup paperSize="9" scale="70" orientation="landscape" r:id="rId1"/>
  <headerFooter alignWithMargins="0"/>
  <ignoredErrors>
    <ignoredError sqref="D3:S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zoomScale="85" zoomScaleNormal="85" workbookViewId="0">
      <selection activeCell="B1" sqref="B1:S1"/>
    </sheetView>
  </sheetViews>
  <sheetFormatPr baseColWidth="10" defaultColWidth="3.7109375" defaultRowHeight="12.75" x14ac:dyDescent="0.2"/>
  <cols>
    <col min="1" max="1" width="4.140625" style="34" customWidth="1"/>
    <col min="2" max="2" width="4.140625" customWidth="1"/>
    <col min="3" max="3" width="33.7109375" customWidth="1"/>
    <col min="4" max="19" width="9" customWidth="1"/>
    <col min="20" max="20" width="9.5703125" customWidth="1"/>
    <col min="21" max="21" width="4.140625" style="25" customWidth="1"/>
  </cols>
  <sheetData>
    <row r="1" spans="1:21" s="11" customFormat="1" ht="26.25" customHeight="1" x14ac:dyDescent="0.2">
      <c r="B1" s="493" t="s">
        <v>100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</row>
    <row r="2" spans="1:21" s="34" customFormat="1" ht="18" customHeight="1" thickBot="1" x14ac:dyDescent="0.25">
      <c r="A2" s="11"/>
      <c r="B2" s="11"/>
      <c r="C2" s="6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1"/>
      <c r="U2" s="11"/>
    </row>
    <row r="3" spans="1:21" s="1" customFormat="1" ht="27" customHeight="1" thickTop="1" thickBot="1" x14ac:dyDescent="0.25">
      <c r="A3" s="11"/>
      <c r="B3" s="546" t="s">
        <v>0</v>
      </c>
      <c r="C3" s="547"/>
      <c r="D3" s="578" t="s">
        <v>1</v>
      </c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80"/>
      <c r="T3" s="502" t="s">
        <v>89</v>
      </c>
      <c r="U3" s="11"/>
    </row>
    <row r="4" spans="1:21" s="1" customFormat="1" ht="13.5" thickTop="1" x14ac:dyDescent="0.2">
      <c r="A4" s="11"/>
      <c r="B4" s="548"/>
      <c r="C4" s="549"/>
      <c r="D4" s="2" t="s">
        <v>61</v>
      </c>
      <c r="E4" s="3" t="s">
        <v>2</v>
      </c>
      <c r="F4" s="3" t="s">
        <v>3</v>
      </c>
      <c r="G4" s="4" t="s">
        <v>4</v>
      </c>
      <c r="H4" s="3" t="s">
        <v>5</v>
      </c>
      <c r="I4" s="3" t="s">
        <v>6</v>
      </c>
      <c r="J4" s="3" t="s">
        <v>7</v>
      </c>
      <c r="K4" s="3" t="s">
        <v>62</v>
      </c>
      <c r="L4" s="3" t="s">
        <v>8</v>
      </c>
      <c r="M4" s="3" t="s">
        <v>9</v>
      </c>
      <c r="N4" s="3" t="s">
        <v>70</v>
      </c>
      <c r="O4" s="3" t="s">
        <v>63</v>
      </c>
      <c r="P4" s="3" t="s">
        <v>10</v>
      </c>
      <c r="Q4" s="3" t="s">
        <v>11</v>
      </c>
      <c r="R4" s="3" t="s">
        <v>12</v>
      </c>
      <c r="S4" s="3" t="s">
        <v>56</v>
      </c>
      <c r="T4" s="503"/>
      <c r="U4" s="11"/>
    </row>
    <row r="5" spans="1:21" s="1" customFormat="1" ht="13.5" customHeight="1" thickBot="1" x14ac:dyDescent="0.25">
      <c r="A5" s="11"/>
      <c r="B5" s="550"/>
      <c r="C5" s="551"/>
      <c r="D5" s="5" t="s">
        <v>13</v>
      </c>
      <c r="E5" s="6" t="s">
        <v>14</v>
      </c>
      <c r="F5" s="7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55</v>
      </c>
      <c r="L5" s="6" t="s">
        <v>20</v>
      </c>
      <c r="M5" s="6" t="s">
        <v>21</v>
      </c>
      <c r="N5" s="6" t="s">
        <v>71</v>
      </c>
      <c r="O5" s="6" t="s">
        <v>72</v>
      </c>
      <c r="P5" s="6" t="s">
        <v>22</v>
      </c>
      <c r="Q5" s="6" t="s">
        <v>22</v>
      </c>
      <c r="R5" s="6" t="s">
        <v>23</v>
      </c>
      <c r="S5" s="6" t="s">
        <v>24</v>
      </c>
      <c r="T5" s="504"/>
      <c r="U5" s="11"/>
    </row>
    <row r="6" spans="1:21" ht="13.5" thickTop="1" x14ac:dyDescent="0.2">
      <c r="A6" s="11"/>
      <c r="B6" s="39">
        <v>21</v>
      </c>
      <c r="C6" s="73" t="s">
        <v>59</v>
      </c>
      <c r="D6" s="125"/>
      <c r="E6" s="126">
        <v>0.39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  <c r="T6" s="106">
        <v>0.39</v>
      </c>
    </row>
    <row r="7" spans="1:21" x14ac:dyDescent="0.2">
      <c r="A7" s="11"/>
      <c r="B7" s="41">
        <v>22</v>
      </c>
      <c r="C7" s="74" t="s">
        <v>25</v>
      </c>
      <c r="D7" s="128"/>
      <c r="E7" s="103">
        <v>47.16</v>
      </c>
      <c r="F7" s="103"/>
      <c r="G7" s="103"/>
      <c r="H7" s="103">
        <v>33.770000000000003</v>
      </c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29"/>
      <c r="T7" s="106">
        <v>80.94</v>
      </c>
    </row>
    <row r="8" spans="1:21" x14ac:dyDescent="0.2">
      <c r="A8" s="11"/>
      <c r="B8" s="41">
        <v>23</v>
      </c>
      <c r="C8" s="75" t="s">
        <v>26</v>
      </c>
      <c r="D8" s="128"/>
      <c r="E8" s="103">
        <v>7.31</v>
      </c>
      <c r="F8" s="103"/>
      <c r="G8" s="103">
        <v>10.31</v>
      </c>
      <c r="H8" s="103">
        <v>7.11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29"/>
      <c r="T8" s="106">
        <v>24.74</v>
      </c>
    </row>
    <row r="9" spans="1:21" x14ac:dyDescent="0.2">
      <c r="A9" s="11"/>
      <c r="B9" s="42">
        <v>24</v>
      </c>
      <c r="C9" s="76" t="s">
        <v>27</v>
      </c>
      <c r="D9" s="128"/>
      <c r="E9" s="103">
        <v>119.05</v>
      </c>
      <c r="F9" s="103"/>
      <c r="G9" s="103"/>
      <c r="H9" s="103">
        <v>44.92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29"/>
      <c r="T9" s="105">
        <v>163.97</v>
      </c>
    </row>
    <row r="10" spans="1:21" x14ac:dyDescent="0.2">
      <c r="A10" s="11"/>
      <c r="B10" s="42">
        <v>25</v>
      </c>
      <c r="C10" s="76" t="s">
        <v>60</v>
      </c>
      <c r="D10" s="128"/>
      <c r="E10" s="103">
        <v>0.05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29"/>
      <c r="T10" s="105">
        <v>0.05</v>
      </c>
    </row>
    <row r="11" spans="1:21" x14ac:dyDescent="0.2">
      <c r="A11" s="11"/>
      <c r="B11" s="42">
        <v>31</v>
      </c>
      <c r="C11" s="76" t="s">
        <v>28</v>
      </c>
      <c r="D11" s="128">
        <v>5539.6</v>
      </c>
      <c r="E11" s="103">
        <v>16392.39</v>
      </c>
      <c r="F11" s="103"/>
      <c r="G11" s="103">
        <v>1718.74</v>
      </c>
      <c r="H11" s="103">
        <v>1020.2</v>
      </c>
      <c r="I11" s="103">
        <v>9.1300000000000008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29"/>
      <c r="T11" s="105">
        <v>24680.06</v>
      </c>
    </row>
    <row r="12" spans="1:21" x14ac:dyDescent="0.2">
      <c r="A12" s="11"/>
      <c r="B12" s="42">
        <v>32</v>
      </c>
      <c r="C12" s="76" t="s">
        <v>29</v>
      </c>
      <c r="D12" s="128">
        <v>1249.75</v>
      </c>
      <c r="E12" s="103">
        <v>76169.03</v>
      </c>
      <c r="F12" s="103"/>
      <c r="G12" s="103">
        <v>17297.5</v>
      </c>
      <c r="H12" s="103">
        <v>9737.56</v>
      </c>
      <c r="I12" s="103">
        <v>28207.49</v>
      </c>
      <c r="J12" s="103">
        <v>10180.18</v>
      </c>
      <c r="K12" s="103"/>
      <c r="L12" s="103"/>
      <c r="M12" s="103"/>
      <c r="N12" s="103"/>
      <c r="O12" s="103"/>
      <c r="P12" s="103"/>
      <c r="Q12" s="103"/>
      <c r="R12" s="103"/>
      <c r="S12" s="129"/>
      <c r="T12" s="105">
        <v>142841.51999999999</v>
      </c>
    </row>
    <row r="13" spans="1:21" x14ac:dyDescent="0.2">
      <c r="A13" s="11"/>
      <c r="B13" s="42">
        <v>33</v>
      </c>
      <c r="C13" s="77" t="s">
        <v>30</v>
      </c>
      <c r="D13" s="128">
        <v>2436.39</v>
      </c>
      <c r="E13" s="103">
        <v>28976.31</v>
      </c>
      <c r="F13" s="103">
        <v>0.53</v>
      </c>
      <c r="G13" s="103">
        <v>4798.26</v>
      </c>
      <c r="H13" s="103">
        <v>12741</v>
      </c>
      <c r="I13" s="103">
        <v>26605.78</v>
      </c>
      <c r="J13" s="103">
        <v>169.57</v>
      </c>
      <c r="K13" s="103">
        <v>537.6</v>
      </c>
      <c r="L13" s="103">
        <v>12.28</v>
      </c>
      <c r="M13" s="103"/>
      <c r="N13" s="103"/>
      <c r="O13" s="103"/>
      <c r="P13" s="103"/>
      <c r="Q13" s="103">
        <v>6.03</v>
      </c>
      <c r="R13" s="103">
        <v>67.73</v>
      </c>
      <c r="S13" s="129">
        <v>468.42</v>
      </c>
      <c r="T13" s="105">
        <v>76819.899999999994</v>
      </c>
    </row>
    <row r="14" spans="1:21" x14ac:dyDescent="0.2">
      <c r="A14" s="11"/>
      <c r="B14" s="42">
        <v>34</v>
      </c>
      <c r="C14" s="77" t="s">
        <v>31</v>
      </c>
      <c r="D14" s="128"/>
      <c r="E14" s="103">
        <v>40814.639999999999</v>
      </c>
      <c r="F14" s="103"/>
      <c r="G14" s="103">
        <v>3101.26</v>
      </c>
      <c r="H14" s="103">
        <v>10790.35</v>
      </c>
      <c r="I14" s="103">
        <v>25.72</v>
      </c>
      <c r="J14" s="103">
        <v>0.01</v>
      </c>
      <c r="K14" s="103"/>
      <c r="L14" s="103"/>
      <c r="M14" s="103"/>
      <c r="N14" s="103"/>
      <c r="O14" s="103"/>
      <c r="P14" s="103"/>
      <c r="Q14" s="103"/>
      <c r="R14" s="103"/>
      <c r="S14" s="129"/>
      <c r="T14" s="105">
        <v>54731.97</v>
      </c>
    </row>
    <row r="15" spans="1:21" x14ac:dyDescent="0.2">
      <c r="A15" s="11"/>
      <c r="B15" s="42">
        <v>35</v>
      </c>
      <c r="C15" s="77" t="s">
        <v>32</v>
      </c>
      <c r="D15" s="128"/>
      <c r="E15" s="103">
        <v>32365.4</v>
      </c>
      <c r="F15" s="103"/>
      <c r="G15" s="103">
        <v>1904.73</v>
      </c>
      <c r="H15" s="103">
        <v>31606.68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29"/>
      <c r="T15" s="105">
        <v>65876.81</v>
      </c>
    </row>
    <row r="16" spans="1:21" x14ac:dyDescent="0.2">
      <c r="A16" s="11"/>
      <c r="B16" s="41">
        <v>36</v>
      </c>
      <c r="C16" s="77" t="s">
        <v>33</v>
      </c>
      <c r="D16" s="128">
        <v>1360.29</v>
      </c>
      <c r="E16" s="103">
        <v>12576.01</v>
      </c>
      <c r="F16" s="103">
        <v>701.48</v>
      </c>
      <c r="G16" s="103">
        <v>48961.88</v>
      </c>
      <c r="H16" s="103">
        <v>8341.86</v>
      </c>
      <c r="I16" s="103">
        <v>2590.5</v>
      </c>
      <c r="J16" s="103">
        <v>4801.3999999999996</v>
      </c>
      <c r="K16" s="103"/>
      <c r="L16" s="103">
        <v>27669.25</v>
      </c>
      <c r="M16" s="103">
        <v>1180.01</v>
      </c>
      <c r="N16" s="103"/>
      <c r="O16" s="103">
        <v>562.5</v>
      </c>
      <c r="P16" s="103">
        <v>10745.41</v>
      </c>
      <c r="Q16" s="103">
        <v>2495.27</v>
      </c>
      <c r="R16" s="103">
        <v>11090.68</v>
      </c>
      <c r="S16" s="129"/>
      <c r="T16" s="105">
        <v>133076.54999999999</v>
      </c>
    </row>
    <row r="17" spans="1:20" x14ac:dyDescent="0.2">
      <c r="A17" s="11"/>
      <c r="B17" s="41">
        <v>37</v>
      </c>
      <c r="C17" s="77" t="s">
        <v>34</v>
      </c>
      <c r="D17" s="128">
        <v>8.1999999999999993</v>
      </c>
      <c r="E17" s="103">
        <v>26711.23</v>
      </c>
      <c r="F17" s="103">
        <v>7.22</v>
      </c>
      <c r="G17" s="103">
        <v>1533.28</v>
      </c>
      <c r="H17" s="103">
        <v>7111.61</v>
      </c>
      <c r="I17" s="103">
        <v>164.19</v>
      </c>
      <c r="J17" s="103">
        <v>64.680000000000007</v>
      </c>
      <c r="K17" s="103"/>
      <c r="L17" s="103">
        <v>57.47</v>
      </c>
      <c r="M17" s="103">
        <v>3.86</v>
      </c>
      <c r="N17" s="103"/>
      <c r="O17" s="103"/>
      <c r="P17" s="103"/>
      <c r="Q17" s="103"/>
      <c r="R17" s="103"/>
      <c r="S17" s="129"/>
      <c r="T17" s="105">
        <v>35661.72</v>
      </c>
    </row>
    <row r="18" spans="1:20" x14ac:dyDescent="0.2">
      <c r="A18" s="11"/>
      <c r="B18" s="41">
        <v>38</v>
      </c>
      <c r="C18" s="77" t="s">
        <v>35</v>
      </c>
      <c r="D18" s="128">
        <v>9765.56</v>
      </c>
      <c r="E18" s="103">
        <v>10624.45</v>
      </c>
      <c r="F18" s="103">
        <v>2399.92</v>
      </c>
      <c r="G18" s="103">
        <v>11217.04</v>
      </c>
      <c r="H18" s="103">
        <v>1014.38</v>
      </c>
      <c r="I18" s="103">
        <v>7887.28</v>
      </c>
      <c r="J18" s="103">
        <v>3426.94</v>
      </c>
      <c r="K18" s="103"/>
      <c r="L18" s="103">
        <v>1393.05</v>
      </c>
      <c r="M18" s="103">
        <v>71.63</v>
      </c>
      <c r="N18" s="103"/>
      <c r="O18" s="103"/>
      <c r="P18" s="103">
        <v>14.9</v>
      </c>
      <c r="Q18" s="103">
        <v>1003.73</v>
      </c>
      <c r="R18" s="103">
        <v>1670.28</v>
      </c>
      <c r="S18" s="129"/>
      <c r="T18" s="105">
        <v>50489.17</v>
      </c>
    </row>
    <row r="19" spans="1:20" x14ac:dyDescent="0.2">
      <c r="A19" s="11"/>
      <c r="B19" s="42">
        <v>39</v>
      </c>
      <c r="C19" s="77" t="s">
        <v>36</v>
      </c>
      <c r="D19" s="130">
        <v>591.32000000000005</v>
      </c>
      <c r="E19" s="131">
        <v>51284.11</v>
      </c>
      <c r="F19" s="131">
        <v>1.06</v>
      </c>
      <c r="G19" s="131">
        <v>4758.96</v>
      </c>
      <c r="H19" s="131">
        <v>9969.4500000000007</v>
      </c>
      <c r="I19" s="131">
        <v>1430.22</v>
      </c>
      <c r="J19" s="131">
        <v>264.06</v>
      </c>
      <c r="K19" s="131">
        <v>2298.9299999999998</v>
      </c>
      <c r="L19" s="131">
        <v>57.35</v>
      </c>
      <c r="M19" s="131">
        <v>1.45</v>
      </c>
      <c r="N19" s="131">
        <v>0.01</v>
      </c>
      <c r="O19" s="131"/>
      <c r="P19" s="131"/>
      <c r="Q19" s="131">
        <v>33.14</v>
      </c>
      <c r="R19" s="131">
        <v>168.88</v>
      </c>
      <c r="S19" s="132"/>
      <c r="T19" s="133">
        <v>70858.94</v>
      </c>
    </row>
    <row r="20" spans="1:20" x14ac:dyDescent="0.2">
      <c r="A20" s="11"/>
      <c r="B20" s="574" t="s">
        <v>37</v>
      </c>
      <c r="C20" s="575"/>
      <c r="D20" s="120">
        <v>20951.11</v>
      </c>
      <c r="E20" s="112">
        <v>296087.53000000003</v>
      </c>
      <c r="F20" s="112">
        <v>3110.21</v>
      </c>
      <c r="G20" s="112">
        <v>95301.96</v>
      </c>
      <c r="H20" s="112">
        <v>92418.89</v>
      </c>
      <c r="I20" s="112">
        <v>66920.31</v>
      </c>
      <c r="J20" s="112">
        <v>18906.84</v>
      </c>
      <c r="K20" s="112">
        <v>2836.53</v>
      </c>
      <c r="L20" s="112">
        <v>29189.4</v>
      </c>
      <c r="M20" s="112">
        <v>1256.95</v>
      </c>
      <c r="N20" s="112">
        <v>0.01</v>
      </c>
      <c r="O20" s="112">
        <v>562.5</v>
      </c>
      <c r="P20" s="112">
        <v>10760.31</v>
      </c>
      <c r="Q20" s="112">
        <v>3538.17</v>
      </c>
      <c r="R20" s="112">
        <v>12997.57</v>
      </c>
      <c r="S20" s="112">
        <v>468.42</v>
      </c>
      <c r="T20" s="114">
        <v>655306.73</v>
      </c>
    </row>
    <row r="21" spans="1:20" x14ac:dyDescent="0.2">
      <c r="A21" s="11"/>
      <c r="B21" s="42">
        <v>42</v>
      </c>
      <c r="C21" s="74" t="s">
        <v>38</v>
      </c>
      <c r="D21" s="134"/>
      <c r="E21" s="135">
        <v>593.42999999999995</v>
      </c>
      <c r="F21" s="135"/>
      <c r="G21" s="135">
        <v>694.04</v>
      </c>
      <c r="H21" s="135">
        <v>875.55</v>
      </c>
      <c r="I21" s="135"/>
      <c r="J21" s="135">
        <v>1.89</v>
      </c>
      <c r="K21" s="135"/>
      <c r="L21" s="135">
        <v>0.69</v>
      </c>
      <c r="M21" s="135"/>
      <c r="N21" s="135"/>
      <c r="O21" s="135"/>
      <c r="P21" s="135"/>
      <c r="Q21" s="135"/>
      <c r="R21" s="135"/>
      <c r="S21" s="136"/>
      <c r="T21" s="137">
        <v>2165.59</v>
      </c>
    </row>
    <row r="22" spans="1:20" x14ac:dyDescent="0.2">
      <c r="A22" s="11"/>
      <c r="B22" s="42">
        <v>43</v>
      </c>
      <c r="C22" s="75" t="s">
        <v>39</v>
      </c>
      <c r="D22" s="128"/>
      <c r="E22" s="103">
        <v>758.83</v>
      </c>
      <c r="F22" s="103"/>
      <c r="G22" s="103">
        <v>0.08</v>
      </c>
      <c r="H22" s="103">
        <v>740.27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29"/>
      <c r="T22" s="106">
        <v>1499.17</v>
      </c>
    </row>
    <row r="23" spans="1:20" x14ac:dyDescent="0.2">
      <c r="A23" s="11"/>
      <c r="B23" s="42">
        <v>44</v>
      </c>
      <c r="C23" s="76" t="s">
        <v>40</v>
      </c>
      <c r="D23" s="128"/>
      <c r="E23" s="103">
        <v>0.64</v>
      </c>
      <c r="F23" s="103"/>
      <c r="G23" s="103"/>
      <c r="H23" s="103">
        <v>14.38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29"/>
      <c r="T23" s="105">
        <v>15.02</v>
      </c>
    </row>
    <row r="24" spans="1:20" x14ac:dyDescent="0.2">
      <c r="A24" s="11"/>
      <c r="B24" s="42">
        <v>45</v>
      </c>
      <c r="C24" s="76" t="s">
        <v>41</v>
      </c>
      <c r="D24" s="128">
        <v>913.84</v>
      </c>
      <c r="E24" s="103">
        <v>3350.45</v>
      </c>
      <c r="F24" s="103"/>
      <c r="G24" s="103">
        <v>316.83</v>
      </c>
      <c r="H24" s="103">
        <v>2271.35</v>
      </c>
      <c r="I24" s="103"/>
      <c r="J24" s="103">
        <v>31.76</v>
      </c>
      <c r="K24" s="103"/>
      <c r="L24" s="103"/>
      <c r="M24" s="103"/>
      <c r="N24" s="103"/>
      <c r="O24" s="103"/>
      <c r="P24" s="103"/>
      <c r="Q24" s="103"/>
      <c r="R24" s="103"/>
      <c r="S24" s="129"/>
      <c r="T24" s="105">
        <v>6884.24</v>
      </c>
    </row>
    <row r="25" spans="1:20" x14ac:dyDescent="0.2">
      <c r="A25" s="11"/>
      <c r="B25" s="42">
        <v>47</v>
      </c>
      <c r="C25" s="76" t="s">
        <v>42</v>
      </c>
      <c r="D25" s="130"/>
      <c r="E25" s="131">
        <v>537.51</v>
      </c>
      <c r="F25" s="131"/>
      <c r="G25" s="131">
        <v>0.13</v>
      </c>
      <c r="H25" s="131">
        <v>1055.83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33">
        <v>1593.47</v>
      </c>
    </row>
    <row r="26" spans="1:20" x14ac:dyDescent="0.2">
      <c r="A26" s="11"/>
      <c r="B26" s="574" t="s">
        <v>43</v>
      </c>
      <c r="C26" s="575"/>
      <c r="D26" s="120">
        <v>913.84</v>
      </c>
      <c r="E26" s="112">
        <v>5240.8599999999997</v>
      </c>
      <c r="F26" s="112"/>
      <c r="G26" s="112">
        <v>1011.08</v>
      </c>
      <c r="H26" s="112">
        <v>4957.38</v>
      </c>
      <c r="I26" s="112"/>
      <c r="J26" s="112">
        <v>33.65</v>
      </c>
      <c r="K26" s="112"/>
      <c r="L26" s="112">
        <v>0.69</v>
      </c>
      <c r="M26" s="112"/>
      <c r="N26" s="112"/>
      <c r="O26" s="112"/>
      <c r="P26" s="112"/>
      <c r="Q26" s="112"/>
      <c r="R26" s="112"/>
      <c r="S26" s="112"/>
      <c r="T26" s="114">
        <v>12157.49</v>
      </c>
    </row>
    <row r="27" spans="1:20" x14ac:dyDescent="0.2">
      <c r="A27" s="11"/>
      <c r="B27" s="41">
        <v>52</v>
      </c>
      <c r="C27" s="74" t="s">
        <v>44</v>
      </c>
      <c r="D27" s="134"/>
      <c r="E27" s="135">
        <v>59.64</v>
      </c>
      <c r="F27" s="135"/>
      <c r="G27" s="135">
        <v>21.44</v>
      </c>
      <c r="H27" s="135">
        <v>371.03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6"/>
      <c r="T27" s="137">
        <v>452.11</v>
      </c>
    </row>
    <row r="28" spans="1:20" x14ac:dyDescent="0.2">
      <c r="A28" s="11"/>
      <c r="B28" s="41">
        <v>53</v>
      </c>
      <c r="C28" s="75" t="s">
        <v>45</v>
      </c>
      <c r="D28" s="128"/>
      <c r="E28" s="103">
        <v>20.22</v>
      </c>
      <c r="F28" s="103"/>
      <c r="G28" s="103"/>
      <c r="H28" s="103">
        <v>0.47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29"/>
      <c r="T28" s="106">
        <v>20.69</v>
      </c>
    </row>
    <row r="29" spans="1:20" x14ac:dyDescent="0.2">
      <c r="A29" s="11"/>
      <c r="B29" s="42">
        <v>54</v>
      </c>
      <c r="C29" s="76" t="s">
        <v>46</v>
      </c>
      <c r="D29" s="128"/>
      <c r="E29" s="103">
        <v>123.77</v>
      </c>
      <c r="F29" s="103"/>
      <c r="G29" s="103"/>
      <c r="H29" s="103">
        <v>128.6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29"/>
      <c r="T29" s="105">
        <v>252.37</v>
      </c>
    </row>
    <row r="30" spans="1:20" x14ac:dyDescent="0.2">
      <c r="A30" s="11"/>
      <c r="B30" s="42">
        <v>55</v>
      </c>
      <c r="C30" s="76" t="s">
        <v>57</v>
      </c>
      <c r="D30" s="128"/>
      <c r="E30" s="103">
        <v>494.76</v>
      </c>
      <c r="F30" s="103"/>
      <c r="G30" s="103"/>
      <c r="H30" s="103">
        <v>0.71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29"/>
      <c r="T30" s="105">
        <v>495.48</v>
      </c>
    </row>
    <row r="31" spans="1:20" x14ac:dyDescent="0.2">
      <c r="A31" s="11"/>
      <c r="B31" s="42">
        <v>56</v>
      </c>
      <c r="C31" s="76" t="s">
        <v>47</v>
      </c>
      <c r="D31" s="128"/>
      <c r="E31" s="103">
        <v>11747.66</v>
      </c>
      <c r="F31" s="103"/>
      <c r="G31" s="103">
        <v>0.42</v>
      </c>
      <c r="H31" s="103">
        <v>832.02</v>
      </c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29"/>
      <c r="T31" s="105">
        <v>12580.1</v>
      </c>
    </row>
    <row r="32" spans="1:20" x14ac:dyDescent="0.2">
      <c r="A32" s="11"/>
      <c r="B32" s="42">
        <v>57</v>
      </c>
      <c r="C32" s="74" t="s">
        <v>48</v>
      </c>
      <c r="D32" s="128">
        <v>62.9</v>
      </c>
      <c r="E32" s="103">
        <v>14743</v>
      </c>
      <c r="F32" s="103"/>
      <c r="G32" s="103">
        <v>8466.98</v>
      </c>
      <c r="H32" s="103">
        <v>7107.96</v>
      </c>
      <c r="I32" s="103">
        <v>15780.82</v>
      </c>
      <c r="J32" s="103">
        <v>38.94</v>
      </c>
      <c r="K32" s="103"/>
      <c r="L32" s="103"/>
      <c r="M32" s="103"/>
      <c r="N32" s="103"/>
      <c r="O32" s="103"/>
      <c r="P32" s="103"/>
      <c r="Q32" s="103"/>
      <c r="R32" s="103"/>
      <c r="S32" s="129"/>
      <c r="T32" s="105">
        <v>46200.6</v>
      </c>
    </row>
    <row r="33" spans="1:20" x14ac:dyDescent="0.2">
      <c r="A33" s="11"/>
      <c r="B33" s="42">
        <v>58</v>
      </c>
      <c r="C33" s="75" t="s">
        <v>49</v>
      </c>
      <c r="D33" s="130"/>
      <c r="E33" s="131">
        <v>10.34</v>
      </c>
      <c r="F33" s="131"/>
      <c r="G33" s="131"/>
      <c r="H33" s="131">
        <v>7.84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  <c r="T33" s="133">
        <v>18.18</v>
      </c>
    </row>
    <row r="34" spans="1:20" x14ac:dyDescent="0.2">
      <c r="A34" s="11"/>
      <c r="B34" s="574" t="s">
        <v>50</v>
      </c>
      <c r="C34" s="575"/>
      <c r="D34" s="120">
        <v>62.9</v>
      </c>
      <c r="E34" s="112">
        <v>27199.39</v>
      </c>
      <c r="F34" s="112"/>
      <c r="G34" s="112">
        <v>8488.84</v>
      </c>
      <c r="H34" s="112">
        <v>8448.6299999999992</v>
      </c>
      <c r="I34" s="112">
        <v>15780.82</v>
      </c>
      <c r="J34" s="112">
        <v>38.94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4">
        <v>60019.53</v>
      </c>
    </row>
    <row r="35" spans="1:20" ht="13.5" customHeight="1" x14ac:dyDescent="0.2">
      <c r="A35" s="11"/>
      <c r="B35" s="44">
        <v>74</v>
      </c>
      <c r="C35" s="78" t="s">
        <v>64</v>
      </c>
      <c r="D35" s="134"/>
      <c r="E35" s="135">
        <v>0.35</v>
      </c>
      <c r="F35" s="135"/>
      <c r="G35" s="135"/>
      <c r="H35" s="135">
        <v>0.01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6"/>
      <c r="T35" s="137">
        <v>0.36</v>
      </c>
    </row>
    <row r="36" spans="1:20" x14ac:dyDescent="0.2">
      <c r="A36" s="11"/>
      <c r="B36" s="41">
        <v>76</v>
      </c>
      <c r="C36" s="75" t="s">
        <v>51</v>
      </c>
      <c r="D36" s="128"/>
      <c r="E36" s="103">
        <v>435.57</v>
      </c>
      <c r="F36" s="103"/>
      <c r="G36" s="103"/>
      <c r="H36" s="103">
        <v>4.46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29"/>
      <c r="T36" s="105">
        <v>440.03</v>
      </c>
    </row>
    <row r="37" spans="1:20" x14ac:dyDescent="0.2">
      <c r="A37" s="11"/>
      <c r="B37" s="41">
        <v>77</v>
      </c>
      <c r="C37" s="76" t="s">
        <v>52</v>
      </c>
      <c r="D37" s="128"/>
      <c r="E37" s="103">
        <v>1.22</v>
      </c>
      <c r="F37" s="103"/>
      <c r="G37" s="103"/>
      <c r="H37" s="103">
        <v>3.94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29"/>
      <c r="T37" s="105">
        <v>5.16</v>
      </c>
    </row>
    <row r="38" spans="1:20" x14ac:dyDescent="0.2">
      <c r="A38" s="11"/>
      <c r="B38" s="41">
        <v>82</v>
      </c>
      <c r="C38" s="76" t="s">
        <v>73</v>
      </c>
      <c r="D38" s="128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29"/>
      <c r="T38" s="105"/>
    </row>
    <row r="39" spans="1:20" x14ac:dyDescent="0.2">
      <c r="A39" s="11"/>
      <c r="B39" s="42">
        <v>94</v>
      </c>
      <c r="C39" s="76" t="s">
        <v>58</v>
      </c>
      <c r="D39" s="138"/>
      <c r="E39" s="139">
        <v>64.099999999999994</v>
      </c>
      <c r="F39" s="139"/>
      <c r="G39" s="139"/>
      <c r="H39" s="139">
        <v>0.01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40"/>
      <c r="T39" s="133">
        <v>64.11</v>
      </c>
    </row>
    <row r="40" spans="1:20" ht="13.5" thickBot="1" x14ac:dyDescent="0.25">
      <c r="A40" s="11"/>
      <c r="B40" s="576" t="s">
        <v>53</v>
      </c>
      <c r="C40" s="577"/>
      <c r="D40" s="141"/>
      <c r="E40" s="142">
        <v>501.24</v>
      </c>
      <c r="F40" s="142"/>
      <c r="G40" s="142"/>
      <c r="H40" s="142">
        <v>8.42</v>
      </c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>
        <v>509.66</v>
      </c>
    </row>
    <row r="41" spans="1:20" ht="14.25" thickTop="1" thickBot="1" x14ac:dyDescent="0.25">
      <c r="A41" s="11"/>
      <c r="B41" s="572" t="s">
        <v>54</v>
      </c>
      <c r="C41" s="573"/>
      <c r="D41" s="144">
        <v>21927.85</v>
      </c>
      <c r="E41" s="145">
        <v>329029.02</v>
      </c>
      <c r="F41" s="145">
        <v>3110.21</v>
      </c>
      <c r="G41" s="145">
        <v>104801.88</v>
      </c>
      <c r="H41" s="145">
        <v>105833.32</v>
      </c>
      <c r="I41" s="145">
        <v>82701.13</v>
      </c>
      <c r="J41" s="145">
        <v>18979.43</v>
      </c>
      <c r="K41" s="145">
        <v>2836.53</v>
      </c>
      <c r="L41" s="145">
        <v>29190.09</v>
      </c>
      <c r="M41" s="145">
        <v>1256.95</v>
      </c>
      <c r="N41" s="145">
        <v>0.01</v>
      </c>
      <c r="O41" s="145">
        <v>562.5</v>
      </c>
      <c r="P41" s="145">
        <v>10760.31</v>
      </c>
      <c r="Q41" s="145">
        <v>3538.17</v>
      </c>
      <c r="R41" s="145">
        <v>12997.57</v>
      </c>
      <c r="S41" s="145">
        <v>468.42</v>
      </c>
      <c r="T41" s="146">
        <v>727993.41</v>
      </c>
    </row>
    <row r="42" spans="1:20" ht="13.5" thickTop="1" x14ac:dyDescent="0.2">
      <c r="A42" s="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x14ac:dyDescent="0.2">
      <c r="A43" s="8"/>
    </row>
    <row r="44" spans="1:20" x14ac:dyDescent="0.2">
      <c r="A44" s="8"/>
      <c r="B44" s="10" t="s">
        <v>65</v>
      </c>
    </row>
    <row r="45" spans="1:20" x14ac:dyDescent="0.2">
      <c r="B45" s="10" t="s">
        <v>66</v>
      </c>
    </row>
  </sheetData>
  <mergeCells count="9">
    <mergeCell ref="B1:T1"/>
    <mergeCell ref="T3:T5"/>
    <mergeCell ref="B3:C5"/>
    <mergeCell ref="B41:C41"/>
    <mergeCell ref="B20:C20"/>
    <mergeCell ref="B26:C26"/>
    <mergeCell ref="B34:C34"/>
    <mergeCell ref="B40:C40"/>
    <mergeCell ref="D3:S3"/>
  </mergeCells>
  <phoneticPr fontId="10" type="noConversion"/>
  <pageMargins left="0.39370078740157483" right="0.39370078740157483" top="0.78740157480314965" bottom="0.59055118110236227" header="0" footer="0"/>
  <pageSetup paperSize="9" scale="70" orientation="landscape" r:id="rId1"/>
  <headerFooter alignWithMargins="0"/>
  <ignoredErrors>
    <ignoredError sqref="D3:T4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zoomScale="85" zoomScaleNormal="85" workbookViewId="0">
      <selection activeCell="B1" sqref="B1:S1"/>
    </sheetView>
  </sheetViews>
  <sheetFormatPr baseColWidth="10" defaultRowHeight="12.75" x14ac:dyDescent="0.2"/>
  <cols>
    <col min="1" max="1" width="4.140625" style="25" customWidth="1"/>
    <col min="2" max="2" width="4.140625" customWidth="1"/>
    <col min="3" max="3" width="33.7109375" customWidth="1"/>
    <col min="4" max="18" width="9" customWidth="1"/>
    <col min="19" max="19" width="9.42578125" customWidth="1"/>
    <col min="20" max="20" width="4" style="25" customWidth="1"/>
  </cols>
  <sheetData>
    <row r="1" spans="2:21" s="11" customFormat="1" ht="26.25" customHeight="1" x14ac:dyDescent="0.2">
      <c r="B1" s="493" t="s">
        <v>101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2:21" s="34" customFormat="1" ht="18" customHeight="1" thickBot="1" x14ac:dyDescent="0.25">
      <c r="B2" s="61"/>
      <c r="C2" s="61"/>
      <c r="D2" s="38"/>
      <c r="E2" s="38"/>
      <c r="F2" s="38"/>
      <c r="G2" s="38"/>
      <c r="H2" s="38"/>
      <c r="I2" s="38"/>
      <c r="J2" s="38"/>
      <c r="K2" s="38"/>
      <c r="L2" s="33"/>
      <c r="M2" s="33"/>
      <c r="N2" s="33"/>
      <c r="O2" s="33"/>
      <c r="P2" s="33"/>
      <c r="Q2" s="33"/>
      <c r="R2" s="33"/>
      <c r="T2" s="11"/>
      <c r="U2" s="11"/>
    </row>
    <row r="3" spans="2:21" ht="27" customHeight="1" thickTop="1" thickBot="1" x14ac:dyDescent="0.25">
      <c r="B3" s="581" t="s">
        <v>0</v>
      </c>
      <c r="C3" s="582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87"/>
      <c r="S3" s="502" t="s">
        <v>89</v>
      </c>
    </row>
    <row r="4" spans="2:21" ht="13.5" thickTop="1" x14ac:dyDescent="0.2">
      <c r="B4" s="583"/>
      <c r="C4" s="584"/>
      <c r="D4" s="2">
        <v>21</v>
      </c>
      <c r="E4" s="3" t="s">
        <v>2</v>
      </c>
      <c r="F4" s="3" t="s">
        <v>3</v>
      </c>
      <c r="G4" s="4" t="s">
        <v>4</v>
      </c>
      <c r="H4" s="3" t="s">
        <v>5</v>
      </c>
      <c r="I4" s="3" t="s">
        <v>6</v>
      </c>
      <c r="J4" s="12" t="s">
        <v>7</v>
      </c>
      <c r="K4" s="3">
        <v>48</v>
      </c>
      <c r="L4" s="12" t="s">
        <v>8</v>
      </c>
      <c r="M4" s="3" t="s">
        <v>9</v>
      </c>
      <c r="N4" s="3" t="s">
        <v>74</v>
      </c>
      <c r="O4" s="3" t="s">
        <v>10</v>
      </c>
      <c r="P4" s="3" t="s">
        <v>11</v>
      </c>
      <c r="Q4" s="3" t="s">
        <v>12</v>
      </c>
      <c r="R4" s="13" t="s">
        <v>56</v>
      </c>
      <c r="S4" s="503"/>
    </row>
    <row r="5" spans="2:21" ht="13.5" thickBot="1" x14ac:dyDescent="0.25">
      <c r="B5" s="585"/>
      <c r="C5" s="586"/>
      <c r="D5" s="5" t="s">
        <v>13</v>
      </c>
      <c r="E5" s="6" t="s">
        <v>14</v>
      </c>
      <c r="F5" s="7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55</v>
      </c>
      <c r="L5" s="14" t="s">
        <v>20</v>
      </c>
      <c r="M5" s="6" t="s">
        <v>21</v>
      </c>
      <c r="N5" s="6" t="s">
        <v>71</v>
      </c>
      <c r="O5" s="6" t="s">
        <v>22</v>
      </c>
      <c r="P5" s="6" t="s">
        <v>23</v>
      </c>
      <c r="Q5" s="6" t="s">
        <v>24</v>
      </c>
      <c r="R5" s="15" t="s">
        <v>75</v>
      </c>
      <c r="S5" s="504"/>
    </row>
    <row r="6" spans="2:21" ht="13.5" thickTop="1" x14ac:dyDescent="0.2">
      <c r="B6" s="39">
        <v>13</v>
      </c>
      <c r="C6" s="79" t="s">
        <v>76</v>
      </c>
      <c r="D6" s="147"/>
      <c r="E6" s="148"/>
      <c r="F6" s="149"/>
      <c r="G6" s="149"/>
      <c r="H6" s="149"/>
      <c r="I6" s="149"/>
      <c r="J6" s="150"/>
      <c r="K6" s="149"/>
      <c r="L6" s="151"/>
      <c r="M6" s="149"/>
      <c r="N6" s="149"/>
      <c r="O6" s="149"/>
      <c r="P6" s="149"/>
      <c r="Q6" s="152"/>
      <c r="R6" s="148"/>
      <c r="S6" s="153"/>
    </row>
    <row r="7" spans="2:21" x14ac:dyDescent="0.2">
      <c r="B7" s="41">
        <v>22</v>
      </c>
      <c r="C7" s="75" t="s">
        <v>25</v>
      </c>
      <c r="D7" s="134"/>
      <c r="E7" s="135">
        <v>34</v>
      </c>
      <c r="F7" s="135"/>
      <c r="G7" s="135"/>
      <c r="H7" s="135">
        <v>26</v>
      </c>
      <c r="I7" s="135"/>
      <c r="J7" s="135"/>
      <c r="K7" s="135"/>
      <c r="L7" s="154"/>
      <c r="M7" s="135"/>
      <c r="N7" s="135"/>
      <c r="O7" s="135"/>
      <c r="P7" s="135"/>
      <c r="Q7" s="103"/>
      <c r="R7" s="155"/>
      <c r="S7" s="106">
        <v>59</v>
      </c>
    </row>
    <row r="8" spans="2:21" x14ac:dyDescent="0.2">
      <c r="B8" s="42">
        <v>23</v>
      </c>
      <c r="C8" s="76" t="s">
        <v>26</v>
      </c>
      <c r="D8" s="128"/>
      <c r="E8" s="103">
        <v>12</v>
      </c>
      <c r="F8" s="103"/>
      <c r="G8" s="103">
        <v>3</v>
      </c>
      <c r="H8" s="103">
        <v>9</v>
      </c>
      <c r="I8" s="103"/>
      <c r="J8" s="103"/>
      <c r="K8" s="103"/>
      <c r="L8" s="156"/>
      <c r="M8" s="103"/>
      <c r="N8" s="103"/>
      <c r="O8" s="103"/>
      <c r="P8" s="103"/>
      <c r="Q8" s="103"/>
      <c r="R8" s="104"/>
      <c r="S8" s="105">
        <v>24</v>
      </c>
    </row>
    <row r="9" spans="2:21" x14ac:dyDescent="0.2">
      <c r="B9" s="42">
        <v>24</v>
      </c>
      <c r="C9" s="76" t="s">
        <v>27</v>
      </c>
      <c r="D9" s="128"/>
      <c r="E9" s="103">
        <v>117</v>
      </c>
      <c r="F9" s="103"/>
      <c r="G9" s="103"/>
      <c r="H9" s="103">
        <v>67</v>
      </c>
      <c r="I9" s="103"/>
      <c r="J9" s="103"/>
      <c r="K9" s="103"/>
      <c r="L9" s="156"/>
      <c r="M9" s="103"/>
      <c r="N9" s="103"/>
      <c r="O9" s="103"/>
      <c r="P9" s="103"/>
      <c r="Q9" s="103"/>
      <c r="R9" s="104"/>
      <c r="S9" s="105">
        <v>184</v>
      </c>
    </row>
    <row r="10" spans="2:21" x14ac:dyDescent="0.2">
      <c r="B10" s="42">
        <v>31</v>
      </c>
      <c r="C10" s="76" t="s">
        <v>28</v>
      </c>
      <c r="D10" s="128">
        <v>5694</v>
      </c>
      <c r="E10" s="103">
        <v>15948</v>
      </c>
      <c r="F10" s="135"/>
      <c r="G10" s="103">
        <v>5341</v>
      </c>
      <c r="H10" s="103">
        <v>947</v>
      </c>
      <c r="I10" s="103"/>
      <c r="J10" s="103"/>
      <c r="K10" s="103"/>
      <c r="L10" s="103"/>
      <c r="M10" s="156"/>
      <c r="N10" s="103"/>
      <c r="O10" s="103"/>
      <c r="P10" s="103"/>
      <c r="Q10" s="103"/>
      <c r="R10" s="104"/>
      <c r="S10" s="105">
        <v>27930</v>
      </c>
    </row>
    <row r="11" spans="2:21" x14ac:dyDescent="0.2">
      <c r="B11" s="42">
        <v>32</v>
      </c>
      <c r="C11" s="76" t="s">
        <v>29</v>
      </c>
      <c r="D11" s="128">
        <v>1362</v>
      </c>
      <c r="E11" s="103">
        <v>72471</v>
      </c>
      <c r="F11" s="103"/>
      <c r="G11" s="103">
        <v>7788</v>
      </c>
      <c r="H11" s="103">
        <v>8745</v>
      </c>
      <c r="I11" s="103">
        <v>11973</v>
      </c>
      <c r="J11" s="103">
        <v>3018</v>
      </c>
      <c r="K11" s="103"/>
      <c r="L11" s="103"/>
      <c r="M11" s="103"/>
      <c r="N11" s="156"/>
      <c r="O11" s="103"/>
      <c r="P11" s="156"/>
      <c r="Q11" s="103"/>
      <c r="R11" s="104"/>
      <c r="S11" s="105">
        <v>105357</v>
      </c>
    </row>
    <row r="12" spans="2:21" x14ac:dyDescent="0.2">
      <c r="B12" s="42">
        <v>33</v>
      </c>
      <c r="C12" s="77" t="s">
        <v>30</v>
      </c>
      <c r="D12" s="128">
        <v>2189</v>
      </c>
      <c r="E12" s="103">
        <v>26743</v>
      </c>
      <c r="F12" s="103">
        <v>1</v>
      </c>
      <c r="G12" s="103">
        <v>3470</v>
      </c>
      <c r="H12" s="103">
        <v>12587</v>
      </c>
      <c r="I12" s="103"/>
      <c r="J12" s="103">
        <v>52</v>
      </c>
      <c r="K12" s="103">
        <v>407</v>
      </c>
      <c r="L12" s="103">
        <v>71</v>
      </c>
      <c r="M12" s="103"/>
      <c r="N12" s="156">
        <v>42</v>
      </c>
      <c r="O12" s="103"/>
      <c r="P12" s="156">
        <v>26</v>
      </c>
      <c r="Q12" s="103">
        <v>2</v>
      </c>
      <c r="R12" s="104">
        <v>639</v>
      </c>
      <c r="S12" s="105">
        <v>46229</v>
      </c>
    </row>
    <row r="13" spans="2:21" x14ac:dyDescent="0.2">
      <c r="B13" s="42">
        <v>34</v>
      </c>
      <c r="C13" s="77" t="s">
        <v>31</v>
      </c>
      <c r="D13" s="128"/>
      <c r="E13" s="103">
        <v>38967</v>
      </c>
      <c r="F13" s="103"/>
      <c r="G13" s="103">
        <v>2823</v>
      </c>
      <c r="H13" s="103">
        <v>13754</v>
      </c>
      <c r="I13" s="103"/>
      <c r="J13" s="103"/>
      <c r="K13" s="103"/>
      <c r="L13" s="103"/>
      <c r="M13" s="103"/>
      <c r="N13" s="156"/>
      <c r="O13" s="103"/>
      <c r="P13" s="156">
        <v>1</v>
      </c>
      <c r="Q13" s="103"/>
      <c r="R13" s="104"/>
      <c r="S13" s="105">
        <v>55546</v>
      </c>
    </row>
    <row r="14" spans="2:21" x14ac:dyDescent="0.2">
      <c r="B14" s="42">
        <v>35</v>
      </c>
      <c r="C14" s="77" t="s">
        <v>32</v>
      </c>
      <c r="D14" s="128"/>
      <c r="E14" s="103">
        <v>39837</v>
      </c>
      <c r="F14" s="103"/>
      <c r="G14" s="103">
        <v>1251</v>
      </c>
      <c r="H14" s="103">
        <v>29811</v>
      </c>
      <c r="I14" s="103"/>
      <c r="J14" s="103"/>
      <c r="K14" s="103"/>
      <c r="L14" s="103"/>
      <c r="M14" s="103"/>
      <c r="N14" s="156"/>
      <c r="O14" s="103"/>
      <c r="P14" s="103"/>
      <c r="Q14" s="156"/>
      <c r="R14" s="104"/>
      <c r="S14" s="105">
        <v>70899</v>
      </c>
    </row>
    <row r="15" spans="2:21" x14ac:dyDescent="0.2">
      <c r="B15" s="42">
        <v>36</v>
      </c>
      <c r="C15" s="77" t="s">
        <v>33</v>
      </c>
      <c r="D15" s="128">
        <v>1046</v>
      </c>
      <c r="E15" s="103">
        <v>19172</v>
      </c>
      <c r="F15" s="103">
        <v>586</v>
      </c>
      <c r="G15" s="103">
        <v>15715</v>
      </c>
      <c r="H15" s="103">
        <v>8689</v>
      </c>
      <c r="I15" s="103">
        <v>1904</v>
      </c>
      <c r="J15" s="103">
        <v>258099</v>
      </c>
      <c r="K15" s="103"/>
      <c r="L15" s="103">
        <v>5424</v>
      </c>
      <c r="M15" s="103">
        <v>860</v>
      </c>
      <c r="N15" s="103"/>
      <c r="O15" s="103">
        <v>29</v>
      </c>
      <c r="P15" s="103">
        <v>15141</v>
      </c>
      <c r="Q15" s="156">
        <v>11615</v>
      </c>
      <c r="R15" s="104"/>
      <c r="S15" s="105">
        <v>338281</v>
      </c>
    </row>
    <row r="16" spans="2:21" x14ac:dyDescent="0.2">
      <c r="B16" s="42">
        <v>37</v>
      </c>
      <c r="C16" s="77" t="s">
        <v>34</v>
      </c>
      <c r="D16" s="128">
        <v>9</v>
      </c>
      <c r="E16" s="103">
        <v>82532</v>
      </c>
      <c r="F16" s="103">
        <v>71</v>
      </c>
      <c r="G16" s="103">
        <v>1242</v>
      </c>
      <c r="H16" s="103">
        <v>6158</v>
      </c>
      <c r="I16" s="103"/>
      <c r="J16" s="103">
        <v>10</v>
      </c>
      <c r="K16" s="103"/>
      <c r="L16" s="103">
        <v>43</v>
      </c>
      <c r="M16" s="103">
        <v>17</v>
      </c>
      <c r="N16" s="103"/>
      <c r="O16" s="103"/>
      <c r="P16" s="103">
        <v>32</v>
      </c>
      <c r="Q16" s="156"/>
      <c r="R16" s="104"/>
      <c r="S16" s="105">
        <v>90115</v>
      </c>
    </row>
    <row r="17" spans="2:19" x14ac:dyDescent="0.2">
      <c r="B17" s="42">
        <v>38</v>
      </c>
      <c r="C17" s="77" t="s">
        <v>35</v>
      </c>
      <c r="D17" s="128">
        <v>7977</v>
      </c>
      <c r="E17" s="103">
        <v>11074</v>
      </c>
      <c r="F17" s="103">
        <v>979</v>
      </c>
      <c r="G17" s="103">
        <v>6540</v>
      </c>
      <c r="H17" s="103">
        <v>933</v>
      </c>
      <c r="I17" s="103"/>
      <c r="J17" s="103">
        <v>1865</v>
      </c>
      <c r="K17" s="103"/>
      <c r="L17" s="103">
        <v>3118</v>
      </c>
      <c r="M17" s="103">
        <v>444</v>
      </c>
      <c r="N17" s="103"/>
      <c r="O17" s="103">
        <v>4</v>
      </c>
      <c r="P17" s="103">
        <v>1703</v>
      </c>
      <c r="Q17" s="156">
        <v>712</v>
      </c>
      <c r="R17" s="104"/>
      <c r="S17" s="105">
        <v>35347</v>
      </c>
    </row>
    <row r="18" spans="2:19" x14ac:dyDescent="0.2">
      <c r="B18" s="45">
        <v>39</v>
      </c>
      <c r="C18" s="80" t="s">
        <v>36</v>
      </c>
      <c r="D18" s="130">
        <v>27</v>
      </c>
      <c r="E18" s="131">
        <v>41114</v>
      </c>
      <c r="F18" s="131">
        <v>7</v>
      </c>
      <c r="G18" s="131">
        <v>578</v>
      </c>
      <c r="H18" s="131">
        <v>10210</v>
      </c>
      <c r="I18" s="131"/>
      <c r="J18" s="131">
        <v>69</v>
      </c>
      <c r="K18" s="131"/>
      <c r="L18" s="131">
        <v>50</v>
      </c>
      <c r="M18" s="131">
        <v>9</v>
      </c>
      <c r="N18" s="131"/>
      <c r="O18" s="131"/>
      <c r="P18" s="131">
        <v>50</v>
      </c>
      <c r="Q18" s="157">
        <v>120</v>
      </c>
      <c r="R18" s="158"/>
      <c r="S18" s="159">
        <v>52234</v>
      </c>
    </row>
    <row r="19" spans="2:19" x14ac:dyDescent="0.2">
      <c r="B19" s="574" t="s">
        <v>37</v>
      </c>
      <c r="C19" s="575"/>
      <c r="D19" s="120">
        <f t="shared" ref="D19:S19" si="0">SUM(D6:D18)</f>
        <v>18304</v>
      </c>
      <c r="E19" s="112">
        <f t="shared" si="0"/>
        <v>348021</v>
      </c>
      <c r="F19" s="112">
        <f t="shared" si="0"/>
        <v>1644</v>
      </c>
      <c r="G19" s="112">
        <f t="shared" si="0"/>
        <v>44751</v>
      </c>
      <c r="H19" s="112">
        <f t="shared" si="0"/>
        <v>91936</v>
      </c>
      <c r="I19" s="112">
        <f t="shared" si="0"/>
        <v>13877</v>
      </c>
      <c r="J19" s="112">
        <f t="shared" si="0"/>
        <v>263113</v>
      </c>
      <c r="K19" s="112">
        <f t="shared" si="0"/>
        <v>407</v>
      </c>
      <c r="L19" s="112">
        <f t="shared" si="0"/>
        <v>8706</v>
      </c>
      <c r="M19" s="112">
        <f t="shared" si="0"/>
        <v>1330</v>
      </c>
      <c r="N19" s="112">
        <f t="shared" si="0"/>
        <v>42</v>
      </c>
      <c r="O19" s="112">
        <f t="shared" si="0"/>
        <v>33</v>
      </c>
      <c r="P19" s="112">
        <f t="shared" si="0"/>
        <v>16953</v>
      </c>
      <c r="Q19" s="116">
        <f t="shared" si="0"/>
        <v>12449</v>
      </c>
      <c r="R19" s="160">
        <f t="shared" si="0"/>
        <v>639</v>
      </c>
      <c r="S19" s="160">
        <f t="shared" si="0"/>
        <v>822205</v>
      </c>
    </row>
    <row r="20" spans="2:19" x14ac:dyDescent="0.2">
      <c r="B20" s="41">
        <v>42</v>
      </c>
      <c r="C20" s="81" t="s">
        <v>38</v>
      </c>
      <c r="D20" s="134"/>
      <c r="E20" s="135">
        <v>587</v>
      </c>
      <c r="F20" s="135"/>
      <c r="G20" s="135">
        <v>161</v>
      </c>
      <c r="H20" s="135">
        <v>850</v>
      </c>
      <c r="I20" s="135"/>
      <c r="J20" s="135">
        <v>44</v>
      </c>
      <c r="K20" s="135"/>
      <c r="L20" s="135">
        <v>10</v>
      </c>
      <c r="M20" s="135"/>
      <c r="N20" s="135"/>
      <c r="O20" s="135"/>
      <c r="P20" s="135"/>
      <c r="Q20" s="154"/>
      <c r="R20" s="155"/>
      <c r="S20" s="161">
        <v>1652</v>
      </c>
    </row>
    <row r="21" spans="2:19" x14ac:dyDescent="0.2">
      <c r="B21" s="42">
        <v>43</v>
      </c>
      <c r="C21" s="77" t="s">
        <v>39</v>
      </c>
      <c r="D21" s="128"/>
      <c r="E21" s="103">
        <v>549</v>
      </c>
      <c r="F21" s="103"/>
      <c r="G21" s="103">
        <v>9</v>
      </c>
      <c r="H21" s="103">
        <v>661</v>
      </c>
      <c r="I21" s="103"/>
      <c r="J21" s="103">
        <v>3</v>
      </c>
      <c r="K21" s="103"/>
      <c r="L21" s="103"/>
      <c r="M21" s="103"/>
      <c r="N21" s="103"/>
      <c r="O21" s="103"/>
      <c r="P21" s="103"/>
      <c r="Q21" s="156"/>
      <c r="R21" s="104"/>
      <c r="S21" s="162">
        <v>1222</v>
      </c>
    </row>
    <row r="22" spans="2:19" x14ac:dyDescent="0.2">
      <c r="B22" s="42">
        <v>44</v>
      </c>
      <c r="C22" s="77" t="s">
        <v>40</v>
      </c>
      <c r="D22" s="128"/>
      <c r="E22" s="103"/>
      <c r="F22" s="103"/>
      <c r="G22" s="103"/>
      <c r="H22" s="103">
        <v>9</v>
      </c>
      <c r="I22" s="103"/>
      <c r="J22" s="103"/>
      <c r="K22" s="103"/>
      <c r="L22" s="103"/>
      <c r="M22" s="103"/>
      <c r="N22" s="103"/>
      <c r="O22" s="103"/>
      <c r="P22" s="103"/>
      <c r="Q22" s="156"/>
      <c r="R22" s="104"/>
      <c r="S22" s="162">
        <v>9</v>
      </c>
    </row>
    <row r="23" spans="2:19" x14ac:dyDescent="0.2">
      <c r="B23" s="42">
        <v>45</v>
      </c>
      <c r="C23" s="77" t="s">
        <v>41</v>
      </c>
      <c r="D23" s="128">
        <v>637</v>
      </c>
      <c r="E23" s="103">
        <v>1857</v>
      </c>
      <c r="F23" s="103"/>
      <c r="G23" s="103">
        <v>4864</v>
      </c>
      <c r="H23" s="103">
        <v>2215</v>
      </c>
      <c r="I23" s="103"/>
      <c r="J23" s="103">
        <v>1462</v>
      </c>
      <c r="K23" s="103"/>
      <c r="L23" s="103"/>
      <c r="M23" s="103"/>
      <c r="N23" s="103"/>
      <c r="O23" s="103"/>
      <c r="P23" s="103"/>
      <c r="Q23" s="156"/>
      <c r="R23" s="104"/>
      <c r="S23" s="162">
        <v>11035</v>
      </c>
    </row>
    <row r="24" spans="2:19" x14ac:dyDescent="0.2">
      <c r="B24" s="45">
        <v>47</v>
      </c>
      <c r="C24" s="80" t="s">
        <v>42</v>
      </c>
      <c r="D24" s="130"/>
      <c r="E24" s="131">
        <v>661</v>
      </c>
      <c r="F24" s="131"/>
      <c r="G24" s="131">
        <v>7</v>
      </c>
      <c r="H24" s="131">
        <v>909</v>
      </c>
      <c r="I24" s="131"/>
      <c r="J24" s="131"/>
      <c r="K24" s="131"/>
      <c r="L24" s="131"/>
      <c r="M24" s="131"/>
      <c r="N24" s="131"/>
      <c r="O24" s="131"/>
      <c r="P24" s="131"/>
      <c r="Q24" s="157"/>
      <c r="R24" s="158"/>
      <c r="S24" s="159">
        <v>1577</v>
      </c>
    </row>
    <row r="25" spans="2:19" x14ac:dyDescent="0.2">
      <c r="B25" s="588" t="s">
        <v>43</v>
      </c>
      <c r="C25" s="589"/>
      <c r="D25" s="120">
        <f>SUM(D20:D24)</f>
        <v>637</v>
      </c>
      <c r="E25" s="112">
        <f>SUM(E20:E24)</f>
        <v>3654</v>
      </c>
      <c r="F25" s="112"/>
      <c r="G25" s="112">
        <f>SUM(G20:G24)</f>
        <v>5041</v>
      </c>
      <c r="H25" s="112">
        <f>SUM(H20:H24)</f>
        <v>4644</v>
      </c>
      <c r="I25" s="112"/>
      <c r="J25" s="112">
        <f>SUM(J20:J24)</f>
        <v>1509</v>
      </c>
      <c r="K25" s="112"/>
      <c r="L25" s="112">
        <f>SUM(L20:L24)</f>
        <v>10</v>
      </c>
      <c r="M25" s="112"/>
      <c r="N25" s="112"/>
      <c r="O25" s="112"/>
      <c r="P25" s="112"/>
      <c r="Q25" s="116"/>
      <c r="R25" s="160"/>
      <c r="S25" s="160">
        <f>SUM(S20:S24)</f>
        <v>15495</v>
      </c>
    </row>
    <row r="26" spans="2:19" x14ac:dyDescent="0.2">
      <c r="B26" s="46">
        <v>52</v>
      </c>
      <c r="C26" s="82" t="s">
        <v>44</v>
      </c>
      <c r="D26" s="134"/>
      <c r="E26" s="135">
        <v>23</v>
      </c>
      <c r="F26" s="135"/>
      <c r="G26" s="135">
        <v>15</v>
      </c>
      <c r="H26" s="135">
        <v>372</v>
      </c>
      <c r="I26" s="135"/>
      <c r="J26" s="135"/>
      <c r="K26" s="135"/>
      <c r="L26" s="135"/>
      <c r="M26" s="135"/>
      <c r="N26" s="135"/>
      <c r="O26" s="135"/>
      <c r="P26" s="135"/>
      <c r="Q26" s="154"/>
      <c r="R26" s="155"/>
      <c r="S26" s="163">
        <v>410</v>
      </c>
    </row>
    <row r="27" spans="2:19" x14ac:dyDescent="0.2">
      <c r="B27" s="42">
        <v>53</v>
      </c>
      <c r="C27" s="77" t="s">
        <v>45</v>
      </c>
      <c r="D27" s="128"/>
      <c r="E27" s="103">
        <v>12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56"/>
      <c r="R27" s="104"/>
      <c r="S27" s="162">
        <v>12</v>
      </c>
    </row>
    <row r="28" spans="2:19" x14ac:dyDescent="0.2">
      <c r="B28" s="42">
        <v>54</v>
      </c>
      <c r="C28" s="77" t="s">
        <v>46</v>
      </c>
      <c r="D28" s="128"/>
      <c r="E28" s="103">
        <v>8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56"/>
      <c r="R28" s="104"/>
      <c r="S28" s="162">
        <v>8</v>
      </c>
    </row>
    <row r="29" spans="2:19" x14ac:dyDescent="0.2">
      <c r="B29" s="47">
        <v>55</v>
      </c>
      <c r="C29" s="83" t="s">
        <v>57</v>
      </c>
      <c r="D29" s="128"/>
      <c r="E29" s="103">
        <v>566</v>
      </c>
      <c r="F29" s="103"/>
      <c r="G29" s="103"/>
      <c r="H29" s="103">
        <v>1</v>
      </c>
      <c r="I29" s="103"/>
      <c r="J29" s="103"/>
      <c r="K29" s="103"/>
      <c r="L29" s="103"/>
      <c r="M29" s="103"/>
      <c r="N29" s="103"/>
      <c r="O29" s="103"/>
      <c r="P29" s="103"/>
      <c r="Q29" s="156"/>
      <c r="R29" s="104"/>
      <c r="S29" s="162">
        <v>567</v>
      </c>
    </row>
    <row r="30" spans="2:19" x14ac:dyDescent="0.2">
      <c r="B30" s="42">
        <v>56</v>
      </c>
      <c r="C30" s="77" t="s">
        <v>47</v>
      </c>
      <c r="D30" s="128"/>
      <c r="E30" s="103">
        <v>8825</v>
      </c>
      <c r="F30" s="103"/>
      <c r="G30" s="103"/>
      <c r="H30" s="103">
        <v>1267</v>
      </c>
      <c r="I30" s="103"/>
      <c r="J30" s="103"/>
      <c r="K30" s="103"/>
      <c r="L30" s="103"/>
      <c r="M30" s="103"/>
      <c r="N30" s="103"/>
      <c r="O30" s="103"/>
      <c r="P30" s="103"/>
      <c r="Q30" s="156"/>
      <c r="R30" s="104"/>
      <c r="S30" s="162">
        <v>10092</v>
      </c>
    </row>
    <row r="31" spans="2:19" x14ac:dyDescent="0.2">
      <c r="B31" s="42">
        <v>57</v>
      </c>
      <c r="C31" s="77" t="s">
        <v>48</v>
      </c>
      <c r="D31" s="128"/>
      <c r="E31" s="103">
        <v>17888</v>
      </c>
      <c r="F31" s="103"/>
      <c r="G31" s="103">
        <v>7989</v>
      </c>
      <c r="H31" s="103">
        <v>7002</v>
      </c>
      <c r="I31" s="103">
        <v>4397</v>
      </c>
      <c r="J31" s="103">
        <v>78</v>
      </c>
      <c r="K31" s="103"/>
      <c r="L31" s="103"/>
      <c r="M31" s="103"/>
      <c r="N31" s="103"/>
      <c r="O31" s="103"/>
      <c r="P31" s="103"/>
      <c r="Q31" s="156"/>
      <c r="R31" s="104"/>
      <c r="S31" s="162">
        <v>37354</v>
      </c>
    </row>
    <row r="32" spans="2:19" x14ac:dyDescent="0.2">
      <c r="B32" s="45">
        <v>58</v>
      </c>
      <c r="C32" s="80" t="s">
        <v>49</v>
      </c>
      <c r="D32" s="130"/>
      <c r="E32" s="131">
        <v>52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57"/>
      <c r="R32" s="158"/>
      <c r="S32" s="159">
        <v>52</v>
      </c>
    </row>
    <row r="33" spans="2:19" x14ac:dyDescent="0.2">
      <c r="B33" s="574" t="s">
        <v>50</v>
      </c>
      <c r="C33" s="575"/>
      <c r="D33" s="120"/>
      <c r="E33" s="112">
        <f>SUM(E26:E32)</f>
        <v>27374</v>
      </c>
      <c r="F33" s="112"/>
      <c r="G33" s="112">
        <f>SUM(G26:G32)</f>
        <v>8004</v>
      </c>
      <c r="H33" s="112">
        <f>SUM(H26:H32)</f>
        <v>8642</v>
      </c>
      <c r="I33" s="112">
        <f>SUM(I26:I32)</f>
        <v>4397</v>
      </c>
      <c r="J33" s="112">
        <f>SUM(J26:J32)</f>
        <v>78</v>
      </c>
      <c r="K33" s="112"/>
      <c r="L33" s="112"/>
      <c r="M33" s="112"/>
      <c r="N33" s="112"/>
      <c r="O33" s="112"/>
      <c r="P33" s="112"/>
      <c r="Q33" s="116"/>
      <c r="R33" s="160"/>
      <c r="S33" s="160">
        <f>SUM(S26:S32)</f>
        <v>48495</v>
      </c>
    </row>
    <row r="34" spans="2:19" x14ac:dyDescent="0.2">
      <c r="B34" s="48">
        <v>76</v>
      </c>
      <c r="C34" s="81" t="s">
        <v>51</v>
      </c>
      <c r="D34" s="134"/>
      <c r="E34" s="135">
        <v>615</v>
      </c>
      <c r="F34" s="135"/>
      <c r="G34" s="135"/>
      <c r="H34" s="135">
        <v>3</v>
      </c>
      <c r="I34" s="135"/>
      <c r="J34" s="135"/>
      <c r="K34" s="135"/>
      <c r="L34" s="135"/>
      <c r="M34" s="135"/>
      <c r="N34" s="135"/>
      <c r="O34" s="135"/>
      <c r="P34" s="135"/>
      <c r="Q34" s="154"/>
      <c r="R34" s="155"/>
      <c r="S34" s="162">
        <v>618</v>
      </c>
    </row>
    <row r="35" spans="2:19" x14ac:dyDescent="0.2">
      <c r="B35" s="47">
        <v>77</v>
      </c>
      <c r="C35" s="77" t="s">
        <v>52</v>
      </c>
      <c r="D35" s="128"/>
      <c r="E35" s="103">
        <v>2</v>
      </c>
      <c r="F35" s="103"/>
      <c r="G35" s="103"/>
      <c r="H35" s="103">
        <v>2</v>
      </c>
      <c r="I35" s="103"/>
      <c r="J35" s="103"/>
      <c r="K35" s="103"/>
      <c r="L35" s="103"/>
      <c r="M35" s="103"/>
      <c r="N35" s="103"/>
      <c r="O35" s="103"/>
      <c r="P35" s="103"/>
      <c r="Q35" s="156"/>
      <c r="R35" s="104"/>
      <c r="S35" s="162">
        <v>4</v>
      </c>
    </row>
    <row r="36" spans="2:19" x14ac:dyDescent="0.2">
      <c r="B36" s="47">
        <v>92</v>
      </c>
      <c r="C36" s="49" t="s">
        <v>69</v>
      </c>
      <c r="D36" s="128"/>
      <c r="E36" s="103">
        <v>22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56"/>
      <c r="R36" s="104"/>
      <c r="S36" s="162">
        <v>22</v>
      </c>
    </row>
    <row r="37" spans="2:19" x14ac:dyDescent="0.2">
      <c r="B37" s="50">
        <v>94</v>
      </c>
      <c r="C37" s="84" t="s">
        <v>58</v>
      </c>
      <c r="D37" s="164"/>
      <c r="E37" s="109">
        <v>75</v>
      </c>
      <c r="F37" s="109"/>
      <c r="G37" s="109"/>
      <c r="H37" s="109"/>
      <c r="I37" s="109"/>
      <c r="J37" s="109"/>
      <c r="K37" s="109"/>
      <c r="L37" s="165"/>
      <c r="M37" s="109"/>
      <c r="N37" s="109"/>
      <c r="O37" s="109"/>
      <c r="P37" s="109"/>
      <c r="Q37" s="157"/>
      <c r="R37" s="166"/>
      <c r="S37" s="167">
        <v>75</v>
      </c>
    </row>
    <row r="38" spans="2:19" ht="13.5" thickBot="1" x14ac:dyDescent="0.25">
      <c r="B38" s="576" t="s">
        <v>53</v>
      </c>
      <c r="C38" s="577"/>
      <c r="D38" s="141"/>
      <c r="E38" s="142">
        <f>SUM(E34:E37)</f>
        <v>714</v>
      </c>
      <c r="F38" s="142"/>
      <c r="G38" s="142"/>
      <c r="H38" s="142">
        <f>SUM(H34:H37)</f>
        <v>5</v>
      </c>
      <c r="I38" s="142"/>
      <c r="J38" s="142"/>
      <c r="K38" s="142"/>
      <c r="L38" s="142"/>
      <c r="M38" s="142"/>
      <c r="N38" s="142"/>
      <c r="O38" s="142"/>
      <c r="P38" s="142"/>
      <c r="Q38" s="168"/>
      <c r="R38" s="169"/>
      <c r="S38" s="169">
        <f>SUM(S34:S37)</f>
        <v>719</v>
      </c>
    </row>
    <row r="39" spans="2:19" ht="14.25" customHeight="1" thickTop="1" thickBot="1" x14ac:dyDescent="0.25">
      <c r="B39" s="572" t="s">
        <v>54</v>
      </c>
      <c r="C39" s="573"/>
      <c r="D39" s="170">
        <v>18941</v>
      </c>
      <c r="E39" s="171">
        <v>379763</v>
      </c>
      <c r="F39" s="171">
        <v>1644</v>
      </c>
      <c r="G39" s="171">
        <v>57798</v>
      </c>
      <c r="H39" s="172">
        <v>105227</v>
      </c>
      <c r="I39" s="171">
        <v>18273</v>
      </c>
      <c r="J39" s="171">
        <v>264702</v>
      </c>
      <c r="K39" s="171">
        <v>407</v>
      </c>
      <c r="L39" s="171">
        <v>8716</v>
      </c>
      <c r="M39" s="171">
        <v>1330</v>
      </c>
      <c r="N39" s="171">
        <v>42</v>
      </c>
      <c r="O39" s="171">
        <v>34</v>
      </c>
      <c r="P39" s="171">
        <v>16952</v>
      </c>
      <c r="Q39" s="172">
        <v>12450</v>
      </c>
      <c r="R39" s="172">
        <v>639</v>
      </c>
      <c r="S39" s="173">
        <v>886916</v>
      </c>
    </row>
    <row r="40" spans="2:19" ht="13.5" thickTop="1" x14ac:dyDescent="0.2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2:19" x14ac:dyDescent="0.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2:19" x14ac:dyDescent="0.2">
      <c r="B42" s="10" t="s">
        <v>65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 x14ac:dyDescent="0.2">
      <c r="B43" s="10" t="s">
        <v>66</v>
      </c>
    </row>
  </sheetData>
  <mergeCells count="9">
    <mergeCell ref="B1:S1"/>
    <mergeCell ref="S3:S5"/>
    <mergeCell ref="B38:C38"/>
    <mergeCell ref="B39:C39"/>
    <mergeCell ref="B3:C5"/>
    <mergeCell ref="D3:R3"/>
    <mergeCell ref="B19:C19"/>
    <mergeCell ref="B25:C25"/>
    <mergeCell ref="B33:C33"/>
  </mergeCells>
  <phoneticPr fontId="10" type="noConversion"/>
  <pageMargins left="0.39370078740157483" right="0.39370078740157483" top="0.78740157480314965" bottom="0.59055118110236227" header="0" footer="0"/>
  <pageSetup paperSize="9" scale="70" orientation="landscape" r:id="rId1"/>
  <headerFooter alignWithMargins="0"/>
  <ignoredErrors>
    <ignoredError sqref="D3:S3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showZeros="0" zoomScale="85" zoomScaleNormal="85" workbookViewId="0">
      <selection activeCell="B1" sqref="B1:S1"/>
    </sheetView>
  </sheetViews>
  <sheetFormatPr baseColWidth="10" defaultRowHeight="12.75" x14ac:dyDescent="0.2"/>
  <cols>
    <col min="1" max="1" width="4.140625" style="34" customWidth="1"/>
    <col min="2" max="2" width="4.140625" style="1" customWidth="1"/>
    <col min="3" max="3" width="33.7109375" style="1" customWidth="1"/>
    <col min="4" max="18" width="9" style="1" customWidth="1"/>
    <col min="19" max="19" width="9.42578125" style="1" customWidth="1"/>
    <col min="20" max="20" width="4.140625" style="34" customWidth="1"/>
    <col min="21" max="16384" width="11.42578125" style="1"/>
  </cols>
  <sheetData>
    <row r="1" spans="1:20" s="11" customFormat="1" ht="26.25" customHeight="1" x14ac:dyDescent="0.2">
      <c r="A1" s="64"/>
      <c r="B1" s="493" t="s">
        <v>102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590"/>
    </row>
    <row r="2" spans="1:20" s="34" customFormat="1" ht="18" customHeight="1" thickBot="1" x14ac:dyDescent="0.25">
      <c r="A2" s="64"/>
      <c r="B2" s="60"/>
      <c r="C2" s="6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60"/>
      <c r="T2" s="590"/>
    </row>
    <row r="3" spans="1:20" ht="27" customHeight="1" thickTop="1" thickBot="1" x14ac:dyDescent="0.25">
      <c r="A3" s="64"/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87"/>
      <c r="S3" s="502" t="s">
        <v>89</v>
      </c>
      <c r="T3" s="590"/>
    </row>
    <row r="4" spans="1:20" ht="13.5" thickTop="1" x14ac:dyDescent="0.2">
      <c r="A4" s="64"/>
      <c r="B4" s="548"/>
      <c r="C4" s="549"/>
      <c r="D4" s="17">
        <v>21</v>
      </c>
      <c r="E4" s="18" t="s">
        <v>2</v>
      </c>
      <c r="F4" s="3" t="s">
        <v>3</v>
      </c>
      <c r="G4" s="19" t="s">
        <v>4</v>
      </c>
      <c r="H4" s="18" t="s">
        <v>5</v>
      </c>
      <c r="I4" s="3" t="s">
        <v>6</v>
      </c>
      <c r="J4" s="3" t="s">
        <v>7</v>
      </c>
      <c r="K4" s="3">
        <v>48</v>
      </c>
      <c r="L4" s="3" t="s">
        <v>8</v>
      </c>
      <c r="M4" s="20" t="s">
        <v>9</v>
      </c>
      <c r="N4" s="18" t="s">
        <v>74</v>
      </c>
      <c r="O4" s="18" t="s">
        <v>10</v>
      </c>
      <c r="P4" s="18" t="s">
        <v>11</v>
      </c>
      <c r="Q4" s="18" t="s">
        <v>12</v>
      </c>
      <c r="R4" s="21">
        <v>88</v>
      </c>
      <c r="S4" s="503"/>
      <c r="T4" s="590"/>
    </row>
    <row r="5" spans="1:20" ht="13.5" customHeight="1" thickBot="1" x14ac:dyDescent="0.25">
      <c r="A5" s="64"/>
      <c r="B5" s="550"/>
      <c r="C5" s="551"/>
      <c r="D5" s="5" t="s">
        <v>13</v>
      </c>
      <c r="E5" s="6" t="s">
        <v>14</v>
      </c>
      <c r="F5" s="7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55</v>
      </c>
      <c r="L5" s="6" t="s">
        <v>20</v>
      </c>
      <c r="M5" s="6" t="s">
        <v>21</v>
      </c>
      <c r="N5" s="6" t="s">
        <v>71</v>
      </c>
      <c r="O5" s="6" t="s">
        <v>22</v>
      </c>
      <c r="P5" s="14" t="s">
        <v>23</v>
      </c>
      <c r="Q5" s="6" t="s">
        <v>24</v>
      </c>
      <c r="R5" s="15" t="s">
        <v>75</v>
      </c>
      <c r="S5" s="504"/>
      <c r="T5" s="590"/>
    </row>
    <row r="6" spans="1:20" ht="13.5" customHeight="1" thickTop="1" x14ac:dyDescent="0.2">
      <c r="A6" s="64"/>
      <c r="B6" s="39">
        <v>13</v>
      </c>
      <c r="C6" s="85" t="s">
        <v>76</v>
      </c>
      <c r="D6" s="125">
        <v>0</v>
      </c>
      <c r="E6" s="174">
        <v>0.105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7">
        <v>0</v>
      </c>
      <c r="S6" s="175" t="s">
        <v>77</v>
      </c>
      <c r="T6" s="590"/>
    </row>
    <row r="7" spans="1:20" ht="13.5" customHeight="1" x14ac:dyDescent="0.2">
      <c r="A7" s="64"/>
      <c r="B7" s="63">
        <v>21</v>
      </c>
      <c r="C7" s="86" t="s">
        <v>59</v>
      </c>
      <c r="D7" s="128">
        <v>0</v>
      </c>
      <c r="E7" s="176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29">
        <v>0</v>
      </c>
      <c r="S7" s="177" t="s">
        <v>77</v>
      </c>
      <c r="T7" s="590"/>
    </row>
    <row r="8" spans="1:20" x14ac:dyDescent="0.2">
      <c r="A8" s="64"/>
      <c r="B8" s="42">
        <v>22</v>
      </c>
      <c r="C8" s="86" t="s">
        <v>25</v>
      </c>
      <c r="D8" s="128">
        <v>0</v>
      </c>
      <c r="E8" s="103">
        <v>29.369</v>
      </c>
      <c r="F8" s="103">
        <v>0</v>
      </c>
      <c r="G8" s="103">
        <v>0</v>
      </c>
      <c r="H8" s="103">
        <v>20.457000000000001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29">
        <v>0</v>
      </c>
      <c r="S8" s="105">
        <f t="shared" ref="S8:S34" si="0">SUM(D8:R8)</f>
        <v>49.826000000000001</v>
      </c>
      <c r="T8" s="590"/>
    </row>
    <row r="9" spans="1:20" x14ac:dyDescent="0.2">
      <c r="A9" s="64"/>
      <c r="B9" s="42">
        <v>23</v>
      </c>
      <c r="C9" s="87" t="s">
        <v>26</v>
      </c>
      <c r="D9" s="164">
        <v>0</v>
      </c>
      <c r="E9" s="109">
        <v>12.603</v>
      </c>
      <c r="F9" s="109">
        <v>0</v>
      </c>
      <c r="G9" s="109">
        <v>7.2140000000000004</v>
      </c>
      <c r="H9" s="109">
        <v>6.8529999999999998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78">
        <v>0</v>
      </c>
      <c r="S9" s="179">
        <f t="shared" si="0"/>
        <v>26.67</v>
      </c>
      <c r="T9" s="590"/>
    </row>
    <row r="10" spans="1:20" x14ac:dyDescent="0.2">
      <c r="A10" s="64"/>
      <c r="B10" s="42">
        <v>24</v>
      </c>
      <c r="C10" s="86" t="s">
        <v>27</v>
      </c>
      <c r="D10" s="128">
        <v>0</v>
      </c>
      <c r="E10" s="103">
        <v>123.211</v>
      </c>
      <c r="F10" s="103">
        <v>0</v>
      </c>
      <c r="G10" s="103">
        <v>0</v>
      </c>
      <c r="H10" s="103">
        <v>51.902999999999999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29">
        <v>0</v>
      </c>
      <c r="S10" s="105">
        <f t="shared" si="0"/>
        <v>175.114</v>
      </c>
      <c r="T10" s="590"/>
    </row>
    <row r="11" spans="1:20" x14ac:dyDescent="0.2">
      <c r="A11" s="64"/>
      <c r="B11" s="42">
        <v>31</v>
      </c>
      <c r="C11" s="86" t="s">
        <v>28</v>
      </c>
      <c r="D11" s="128">
        <v>5491.0810000000001</v>
      </c>
      <c r="E11" s="103">
        <v>11216.499</v>
      </c>
      <c r="F11" s="103">
        <v>0</v>
      </c>
      <c r="G11" s="103">
        <v>1768.0070000000001</v>
      </c>
      <c r="H11" s="103">
        <v>809.20600000000002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29">
        <v>0</v>
      </c>
      <c r="S11" s="179">
        <f t="shared" si="0"/>
        <v>19284.793000000001</v>
      </c>
      <c r="T11" s="590"/>
    </row>
    <row r="12" spans="1:20" x14ac:dyDescent="0.2">
      <c r="A12" s="64"/>
      <c r="B12" s="42">
        <v>32</v>
      </c>
      <c r="C12" s="87" t="s">
        <v>29</v>
      </c>
      <c r="D12" s="128">
        <v>1450.7239999999999</v>
      </c>
      <c r="E12" s="109">
        <v>61978.582999999999</v>
      </c>
      <c r="F12" s="109">
        <v>0</v>
      </c>
      <c r="G12" s="109">
        <v>9548.9959999999992</v>
      </c>
      <c r="H12" s="109">
        <v>11921.116</v>
      </c>
      <c r="I12" s="109">
        <v>25833.187000000002</v>
      </c>
      <c r="J12" s="109">
        <v>2689.2829999999999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78">
        <v>0</v>
      </c>
      <c r="S12" s="133">
        <f t="shared" si="0"/>
        <v>113421.889</v>
      </c>
      <c r="T12" s="590"/>
    </row>
    <row r="13" spans="1:20" x14ac:dyDescent="0.2">
      <c r="A13" s="64"/>
      <c r="B13" s="42">
        <v>33</v>
      </c>
      <c r="C13" s="88" t="s">
        <v>30</v>
      </c>
      <c r="D13" s="128">
        <v>1589.211</v>
      </c>
      <c r="E13" s="103">
        <v>21928.651000000002</v>
      </c>
      <c r="F13" s="103">
        <v>1.2969999999999999</v>
      </c>
      <c r="G13" s="103">
        <v>3339.0320000000002</v>
      </c>
      <c r="H13" s="103">
        <v>12011.734</v>
      </c>
      <c r="I13" s="103">
        <v>4542.585</v>
      </c>
      <c r="J13" s="103">
        <v>403.822</v>
      </c>
      <c r="K13" s="103">
        <v>403.548</v>
      </c>
      <c r="L13" s="103">
        <v>28.82</v>
      </c>
      <c r="M13" s="103">
        <v>0</v>
      </c>
      <c r="N13" s="103">
        <v>211.67699999999999</v>
      </c>
      <c r="O13" s="103">
        <v>0</v>
      </c>
      <c r="P13" s="103">
        <v>2.2749999999999999</v>
      </c>
      <c r="Q13" s="103">
        <v>2.5990000000000002</v>
      </c>
      <c r="R13" s="129">
        <v>38.837000000000003</v>
      </c>
      <c r="S13" s="105">
        <f t="shared" si="0"/>
        <v>44504.088000000011</v>
      </c>
      <c r="T13" s="590"/>
    </row>
    <row r="14" spans="1:20" x14ac:dyDescent="0.2">
      <c r="A14" s="64"/>
      <c r="B14" s="42">
        <v>34</v>
      </c>
      <c r="C14" s="88" t="s">
        <v>31</v>
      </c>
      <c r="D14" s="128">
        <v>0</v>
      </c>
      <c r="E14" s="109">
        <v>38267.781999999999</v>
      </c>
      <c r="F14" s="109">
        <v>0</v>
      </c>
      <c r="G14" s="109">
        <v>2988.4140000000002</v>
      </c>
      <c r="H14" s="109">
        <v>14617.946</v>
      </c>
      <c r="I14" s="109">
        <v>2.0579999999999998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78">
        <v>0</v>
      </c>
      <c r="S14" s="179">
        <f t="shared" si="0"/>
        <v>55876.19999999999</v>
      </c>
      <c r="T14" s="590"/>
    </row>
    <row r="15" spans="1:20" x14ac:dyDescent="0.2">
      <c r="A15" s="64"/>
      <c r="B15" s="42">
        <v>35</v>
      </c>
      <c r="C15" s="88" t="s">
        <v>32</v>
      </c>
      <c r="D15" s="128">
        <v>0</v>
      </c>
      <c r="E15" s="103">
        <v>34547.762000000002</v>
      </c>
      <c r="F15" s="103">
        <v>0</v>
      </c>
      <c r="G15" s="103">
        <v>1589.4469999999999</v>
      </c>
      <c r="H15" s="103">
        <v>37712.576000000001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29">
        <v>0</v>
      </c>
      <c r="S15" s="105">
        <f t="shared" si="0"/>
        <v>73849.785000000003</v>
      </c>
      <c r="T15" s="590"/>
    </row>
    <row r="16" spans="1:20" x14ac:dyDescent="0.2">
      <c r="A16" s="64"/>
      <c r="B16" s="42">
        <v>36</v>
      </c>
      <c r="C16" s="88" t="s">
        <v>33</v>
      </c>
      <c r="D16" s="164">
        <v>1342.114</v>
      </c>
      <c r="E16" s="109">
        <v>19904.579000000002</v>
      </c>
      <c r="F16" s="109">
        <v>5048.6779999999999</v>
      </c>
      <c r="G16" s="109">
        <v>57554.843000000001</v>
      </c>
      <c r="H16" s="109">
        <v>8136.73</v>
      </c>
      <c r="I16" s="109">
        <v>5238.4260000000004</v>
      </c>
      <c r="J16" s="109">
        <v>8687.1830000000009</v>
      </c>
      <c r="K16" s="109">
        <v>0</v>
      </c>
      <c r="L16" s="109">
        <v>42438.741000000002</v>
      </c>
      <c r="M16" s="109">
        <v>457.50900000000001</v>
      </c>
      <c r="N16" s="109">
        <v>0</v>
      </c>
      <c r="O16" s="109">
        <v>259.23899999999998</v>
      </c>
      <c r="P16" s="109">
        <v>2926.54</v>
      </c>
      <c r="Q16" s="109">
        <v>88643.535999999993</v>
      </c>
      <c r="R16" s="178">
        <v>0</v>
      </c>
      <c r="S16" s="179">
        <f t="shared" si="0"/>
        <v>240638.11800000002</v>
      </c>
      <c r="T16" s="590"/>
    </row>
    <row r="17" spans="1:20" x14ac:dyDescent="0.2">
      <c r="A17" s="64"/>
      <c r="B17" s="42">
        <v>37</v>
      </c>
      <c r="C17" s="88" t="s">
        <v>34</v>
      </c>
      <c r="D17" s="128">
        <v>8.1039999999999992</v>
      </c>
      <c r="E17" s="103">
        <v>78033.365999999995</v>
      </c>
      <c r="F17" s="103">
        <v>5.7510000000000003</v>
      </c>
      <c r="G17" s="103">
        <v>1046.837</v>
      </c>
      <c r="H17" s="103">
        <v>8055.3770000000004</v>
      </c>
      <c r="I17" s="103">
        <v>29.215</v>
      </c>
      <c r="J17" s="103">
        <v>34.579000000000001</v>
      </c>
      <c r="K17" s="103">
        <v>0</v>
      </c>
      <c r="L17" s="103">
        <v>229.02099999999999</v>
      </c>
      <c r="M17" s="103">
        <v>11.539</v>
      </c>
      <c r="N17" s="103">
        <v>0</v>
      </c>
      <c r="O17" s="103">
        <v>0</v>
      </c>
      <c r="P17" s="103">
        <v>0</v>
      </c>
      <c r="Q17" s="103">
        <v>0.20599999999999999</v>
      </c>
      <c r="R17" s="129">
        <v>0</v>
      </c>
      <c r="S17" s="105">
        <f t="shared" si="0"/>
        <v>87453.994999999995</v>
      </c>
      <c r="T17" s="590"/>
    </row>
    <row r="18" spans="1:20" x14ac:dyDescent="0.2">
      <c r="A18" s="64"/>
      <c r="B18" s="42">
        <v>38</v>
      </c>
      <c r="C18" s="88" t="s">
        <v>35</v>
      </c>
      <c r="D18" s="134">
        <v>7426.607</v>
      </c>
      <c r="E18" s="135">
        <v>9242.9339999999993</v>
      </c>
      <c r="F18" s="135">
        <v>2403.3470000000002</v>
      </c>
      <c r="G18" s="135">
        <v>8725.9709999999995</v>
      </c>
      <c r="H18" s="135">
        <v>863.11199999999997</v>
      </c>
      <c r="I18" s="135">
        <v>4621.7449999999999</v>
      </c>
      <c r="J18" s="135">
        <v>4722.3810000000003</v>
      </c>
      <c r="K18" s="135">
        <v>0</v>
      </c>
      <c r="L18" s="135">
        <v>7907.232</v>
      </c>
      <c r="M18" s="135">
        <v>335.30399999999997</v>
      </c>
      <c r="N18" s="135">
        <v>0</v>
      </c>
      <c r="O18" s="135">
        <v>52.426000000000002</v>
      </c>
      <c r="P18" s="135">
        <v>2471.9650000000001</v>
      </c>
      <c r="Q18" s="135">
        <v>896.84</v>
      </c>
      <c r="R18" s="136">
        <v>0</v>
      </c>
      <c r="S18" s="105">
        <f t="shared" si="0"/>
        <v>49669.863999999987</v>
      </c>
      <c r="T18" s="590"/>
    </row>
    <row r="19" spans="1:20" x14ac:dyDescent="0.2">
      <c r="A19" s="64"/>
      <c r="B19" s="45">
        <v>39</v>
      </c>
      <c r="C19" s="89" t="s">
        <v>36</v>
      </c>
      <c r="D19" s="164">
        <v>125.842</v>
      </c>
      <c r="E19" s="109">
        <v>24094.812000000002</v>
      </c>
      <c r="F19" s="109">
        <v>5.282</v>
      </c>
      <c r="G19" s="109">
        <v>964.68899999999996</v>
      </c>
      <c r="H19" s="109">
        <v>11738.486000000001</v>
      </c>
      <c r="I19" s="109">
        <v>1658.424</v>
      </c>
      <c r="J19" s="109">
        <v>225.40199999999999</v>
      </c>
      <c r="K19" s="109">
        <v>0</v>
      </c>
      <c r="L19" s="109">
        <v>71.799000000000007</v>
      </c>
      <c r="M19" s="109">
        <v>1.921</v>
      </c>
      <c r="N19" s="109">
        <v>0</v>
      </c>
      <c r="O19" s="109">
        <v>13.656000000000001</v>
      </c>
      <c r="P19" s="109">
        <v>182.65799999999999</v>
      </c>
      <c r="Q19" s="109">
        <v>134.03</v>
      </c>
      <c r="R19" s="178">
        <v>0</v>
      </c>
      <c r="S19" s="106">
        <f t="shared" si="0"/>
        <v>39217.001000000011</v>
      </c>
      <c r="T19" s="590"/>
    </row>
    <row r="20" spans="1:20" x14ac:dyDescent="0.2">
      <c r="A20" s="64"/>
      <c r="B20" s="588" t="s">
        <v>37</v>
      </c>
      <c r="C20" s="589"/>
      <c r="D20" s="120">
        <f t="shared" ref="D20:R20" si="1">SUM(D8:D19)</f>
        <v>17433.683000000001</v>
      </c>
      <c r="E20" s="112">
        <f t="shared" si="1"/>
        <v>299380.15100000001</v>
      </c>
      <c r="F20" s="112">
        <f t="shared" si="1"/>
        <v>7464.3550000000005</v>
      </c>
      <c r="G20" s="112">
        <f t="shared" si="1"/>
        <v>87533.450000000012</v>
      </c>
      <c r="H20" s="112">
        <f t="shared" si="1"/>
        <v>105945.49599999998</v>
      </c>
      <c r="I20" s="112">
        <f t="shared" si="1"/>
        <v>41925.64</v>
      </c>
      <c r="J20" s="112">
        <f t="shared" si="1"/>
        <v>16762.649999999998</v>
      </c>
      <c r="K20" s="112">
        <f t="shared" si="1"/>
        <v>403.548</v>
      </c>
      <c r="L20" s="112">
        <f t="shared" si="1"/>
        <v>50675.612999999998</v>
      </c>
      <c r="M20" s="112">
        <f t="shared" si="1"/>
        <v>806.27300000000002</v>
      </c>
      <c r="N20" s="112">
        <f t="shared" si="1"/>
        <v>211.67699999999999</v>
      </c>
      <c r="O20" s="112">
        <f t="shared" si="1"/>
        <v>325.32099999999997</v>
      </c>
      <c r="P20" s="112">
        <f t="shared" si="1"/>
        <v>5583.438000000001</v>
      </c>
      <c r="Q20" s="112">
        <f t="shared" si="1"/>
        <v>89677.210999999996</v>
      </c>
      <c r="R20" s="180">
        <f t="shared" si="1"/>
        <v>38.837000000000003</v>
      </c>
      <c r="S20" s="114">
        <f t="shared" si="0"/>
        <v>724167.34300000011</v>
      </c>
      <c r="T20" s="590"/>
    </row>
    <row r="21" spans="1:20" x14ac:dyDescent="0.2">
      <c r="A21" s="64"/>
      <c r="B21" s="46">
        <v>42</v>
      </c>
      <c r="C21" s="90" t="s">
        <v>38</v>
      </c>
      <c r="D21" s="164">
        <v>0</v>
      </c>
      <c r="E21" s="181">
        <v>553.48299999999995</v>
      </c>
      <c r="F21" s="109">
        <v>0</v>
      </c>
      <c r="G21" s="182">
        <v>446.89800000000002</v>
      </c>
      <c r="H21" s="109">
        <v>865.46500000000003</v>
      </c>
      <c r="I21" s="109">
        <v>0</v>
      </c>
      <c r="J21" s="109">
        <v>36.167999999999999</v>
      </c>
      <c r="K21" s="109">
        <v>0</v>
      </c>
      <c r="L21" s="109">
        <v>4.3170000000000002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78">
        <v>0</v>
      </c>
      <c r="S21" s="179">
        <f t="shared" si="0"/>
        <v>1906.3309999999999</v>
      </c>
      <c r="T21" s="590"/>
    </row>
    <row r="22" spans="1:20" x14ac:dyDescent="0.2">
      <c r="A22" s="64"/>
      <c r="B22" s="42">
        <v>43</v>
      </c>
      <c r="C22" s="88" t="s">
        <v>39</v>
      </c>
      <c r="D22" s="130">
        <v>0</v>
      </c>
      <c r="E22" s="103">
        <v>646.60299999999995</v>
      </c>
      <c r="F22" s="103">
        <v>0</v>
      </c>
      <c r="G22" s="103">
        <v>3.0640000000000001</v>
      </c>
      <c r="H22" s="103">
        <v>624.37599999999998</v>
      </c>
      <c r="I22" s="103">
        <v>0</v>
      </c>
      <c r="J22" s="103">
        <v>0.99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29">
        <v>0</v>
      </c>
      <c r="S22" s="133">
        <f t="shared" si="0"/>
        <v>1275.0329999999999</v>
      </c>
      <c r="T22" s="590"/>
    </row>
    <row r="23" spans="1:20" x14ac:dyDescent="0.2">
      <c r="A23" s="64"/>
      <c r="B23" s="42">
        <v>44</v>
      </c>
      <c r="C23" s="91" t="s">
        <v>40</v>
      </c>
      <c r="D23" s="128">
        <v>0</v>
      </c>
      <c r="E23" s="103">
        <v>0.23699999999999999</v>
      </c>
      <c r="F23" s="109">
        <v>0</v>
      </c>
      <c r="G23" s="109">
        <v>0</v>
      </c>
      <c r="H23" s="109">
        <v>8.7360000000000007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78">
        <v>0</v>
      </c>
      <c r="S23" s="133">
        <f t="shared" si="0"/>
        <v>8.9730000000000008</v>
      </c>
      <c r="T23" s="590"/>
    </row>
    <row r="24" spans="1:20" x14ac:dyDescent="0.2">
      <c r="A24" s="64"/>
      <c r="B24" s="47">
        <v>45</v>
      </c>
      <c r="C24" s="92" t="s">
        <v>41</v>
      </c>
      <c r="D24" s="128">
        <v>193</v>
      </c>
      <c r="E24" s="103">
        <v>726.73800000000006</v>
      </c>
      <c r="F24" s="103">
        <v>0</v>
      </c>
      <c r="G24" s="103">
        <v>6942.84</v>
      </c>
      <c r="H24" s="103">
        <v>2106.6129999999998</v>
      </c>
      <c r="I24" s="103">
        <v>4.0469999999999997</v>
      </c>
      <c r="J24" s="103">
        <v>1870.952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29">
        <v>0</v>
      </c>
      <c r="S24" s="105">
        <f t="shared" si="0"/>
        <v>11844.19</v>
      </c>
      <c r="T24" s="590"/>
    </row>
    <row r="25" spans="1:20" x14ac:dyDescent="0.2">
      <c r="A25" s="64"/>
      <c r="B25" s="45">
        <v>47</v>
      </c>
      <c r="C25" s="93" t="s">
        <v>42</v>
      </c>
      <c r="D25" s="164">
        <v>0</v>
      </c>
      <c r="E25" s="109">
        <v>878.27499999999998</v>
      </c>
      <c r="F25" s="109">
        <v>0</v>
      </c>
      <c r="G25" s="109">
        <v>4.6289999999999996</v>
      </c>
      <c r="H25" s="109">
        <v>930.25800000000004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78">
        <v>0</v>
      </c>
      <c r="S25" s="106">
        <f t="shared" si="0"/>
        <v>1813.162</v>
      </c>
      <c r="T25" s="590"/>
    </row>
    <row r="26" spans="1:20" x14ac:dyDescent="0.2">
      <c r="A26" s="64"/>
      <c r="B26" s="588" t="s">
        <v>43</v>
      </c>
      <c r="C26" s="589"/>
      <c r="D26" s="120">
        <f t="shared" ref="D26:R26" si="2">SUM(D21:D25)</f>
        <v>193</v>
      </c>
      <c r="E26" s="112">
        <f t="shared" si="2"/>
        <v>2805.3359999999998</v>
      </c>
      <c r="F26" s="112">
        <f t="shared" si="2"/>
        <v>0</v>
      </c>
      <c r="G26" s="112">
        <f t="shared" si="2"/>
        <v>7397.4310000000005</v>
      </c>
      <c r="H26" s="112">
        <f t="shared" si="2"/>
        <v>4535.4479999999994</v>
      </c>
      <c r="I26" s="112">
        <f t="shared" si="2"/>
        <v>4.0469999999999997</v>
      </c>
      <c r="J26" s="112">
        <f t="shared" si="2"/>
        <v>1908.11</v>
      </c>
      <c r="K26" s="112">
        <f t="shared" si="2"/>
        <v>0</v>
      </c>
      <c r="L26" s="112">
        <f t="shared" si="2"/>
        <v>4.3170000000000002</v>
      </c>
      <c r="M26" s="112">
        <f t="shared" si="2"/>
        <v>0</v>
      </c>
      <c r="N26" s="112">
        <f t="shared" si="2"/>
        <v>0</v>
      </c>
      <c r="O26" s="112">
        <f t="shared" si="2"/>
        <v>0</v>
      </c>
      <c r="P26" s="112">
        <f t="shared" si="2"/>
        <v>0</v>
      </c>
      <c r="Q26" s="112">
        <f t="shared" si="2"/>
        <v>0</v>
      </c>
      <c r="R26" s="180">
        <f t="shared" si="2"/>
        <v>0</v>
      </c>
      <c r="S26" s="183">
        <f t="shared" si="0"/>
        <v>16847.688999999998</v>
      </c>
      <c r="T26" s="590"/>
    </row>
    <row r="27" spans="1:20" x14ac:dyDescent="0.2">
      <c r="A27" s="64"/>
      <c r="B27" s="46">
        <v>52</v>
      </c>
      <c r="C27" s="90" t="s">
        <v>44</v>
      </c>
      <c r="D27" s="164">
        <v>0</v>
      </c>
      <c r="E27" s="109">
        <v>19.138000000000002</v>
      </c>
      <c r="F27" s="109">
        <v>0</v>
      </c>
      <c r="G27" s="109">
        <v>3.6259999999999999</v>
      </c>
      <c r="H27" s="109">
        <v>331.71499999999997</v>
      </c>
      <c r="I27" s="182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78">
        <v>0</v>
      </c>
      <c r="S27" s="184">
        <f t="shared" si="0"/>
        <v>354.47899999999998</v>
      </c>
      <c r="T27" s="590"/>
    </row>
    <row r="28" spans="1:20" x14ac:dyDescent="0.2">
      <c r="A28" s="64"/>
      <c r="B28" s="42">
        <v>53</v>
      </c>
      <c r="C28" s="88" t="s">
        <v>45</v>
      </c>
      <c r="D28" s="128">
        <v>0</v>
      </c>
      <c r="E28" s="103">
        <v>8.1080000000000005</v>
      </c>
      <c r="F28" s="103">
        <v>0</v>
      </c>
      <c r="G28" s="103">
        <v>0</v>
      </c>
      <c r="H28" s="103">
        <v>4.7E-2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29">
        <v>0</v>
      </c>
      <c r="S28" s="105">
        <f t="shared" si="0"/>
        <v>8.1550000000000011</v>
      </c>
      <c r="T28" s="590"/>
    </row>
    <row r="29" spans="1:20" x14ac:dyDescent="0.2">
      <c r="A29" s="64"/>
      <c r="B29" s="42">
        <v>54</v>
      </c>
      <c r="C29" s="91" t="s">
        <v>46</v>
      </c>
      <c r="D29" s="128">
        <v>0</v>
      </c>
      <c r="E29" s="109">
        <v>37.479999999999997</v>
      </c>
      <c r="F29" s="109">
        <v>0</v>
      </c>
      <c r="G29" s="109">
        <v>0</v>
      </c>
      <c r="H29" s="109">
        <v>0.106</v>
      </c>
      <c r="I29" s="109">
        <v>0</v>
      </c>
      <c r="J29" s="109">
        <v>0</v>
      </c>
      <c r="K29" s="135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78">
        <v>0</v>
      </c>
      <c r="S29" s="179">
        <f t="shared" si="0"/>
        <v>37.585999999999999</v>
      </c>
      <c r="T29" s="590"/>
    </row>
    <row r="30" spans="1:20" x14ac:dyDescent="0.2">
      <c r="A30" s="64"/>
      <c r="B30" s="47">
        <v>55</v>
      </c>
      <c r="C30" s="92" t="s">
        <v>57</v>
      </c>
      <c r="D30" s="128">
        <v>0</v>
      </c>
      <c r="E30" s="103">
        <v>624.30899999999997</v>
      </c>
      <c r="F30" s="103">
        <v>0</v>
      </c>
      <c r="G30" s="103">
        <v>0</v>
      </c>
      <c r="H30" s="103">
        <v>1.21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29">
        <v>0</v>
      </c>
      <c r="S30" s="105">
        <f t="shared" si="0"/>
        <v>625.51900000000001</v>
      </c>
      <c r="T30" s="590"/>
    </row>
    <row r="31" spans="1:20" x14ac:dyDescent="0.2">
      <c r="A31" s="64"/>
      <c r="B31" s="42">
        <v>56</v>
      </c>
      <c r="C31" s="94" t="s">
        <v>47</v>
      </c>
      <c r="D31" s="164">
        <v>0</v>
      </c>
      <c r="E31" s="109">
        <v>8378.5429999999997</v>
      </c>
      <c r="F31" s="109">
        <v>0</v>
      </c>
      <c r="G31" s="109">
        <v>0.17399999999999999</v>
      </c>
      <c r="H31" s="109">
        <v>1182.23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78">
        <v>0</v>
      </c>
      <c r="S31" s="179">
        <f t="shared" si="0"/>
        <v>9560.9470000000001</v>
      </c>
      <c r="T31" s="590"/>
    </row>
    <row r="32" spans="1:20" x14ac:dyDescent="0.2">
      <c r="A32" s="64"/>
      <c r="B32" s="42">
        <v>57</v>
      </c>
      <c r="C32" s="88" t="s">
        <v>48</v>
      </c>
      <c r="D32" s="128">
        <v>0</v>
      </c>
      <c r="E32" s="103">
        <v>14347.771000000001</v>
      </c>
      <c r="F32" s="103">
        <v>0</v>
      </c>
      <c r="G32" s="103">
        <v>6489.2219999999998</v>
      </c>
      <c r="H32" s="103">
        <v>7092.6949999999997</v>
      </c>
      <c r="I32" s="103">
        <v>15089.481</v>
      </c>
      <c r="J32" s="103">
        <v>70.906000000000006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29">
        <v>0</v>
      </c>
      <c r="S32" s="105">
        <f t="shared" si="0"/>
        <v>43090.075000000004</v>
      </c>
      <c r="T32" s="590"/>
    </row>
    <row r="33" spans="1:20" x14ac:dyDescent="0.2">
      <c r="A33" s="64"/>
      <c r="B33" s="45">
        <v>58</v>
      </c>
      <c r="C33" s="89" t="s">
        <v>49</v>
      </c>
      <c r="D33" s="164">
        <v>0</v>
      </c>
      <c r="E33" s="109">
        <v>120.232</v>
      </c>
      <c r="F33" s="109">
        <v>0</v>
      </c>
      <c r="G33" s="109">
        <v>0</v>
      </c>
      <c r="H33" s="109">
        <v>7.0000000000000001E-3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78">
        <v>0</v>
      </c>
      <c r="S33" s="106">
        <f t="shared" si="0"/>
        <v>120.239</v>
      </c>
      <c r="T33" s="590"/>
    </row>
    <row r="34" spans="1:20" ht="12.75" customHeight="1" x14ac:dyDescent="0.2">
      <c r="A34" s="64"/>
      <c r="B34" s="588" t="s">
        <v>50</v>
      </c>
      <c r="C34" s="589"/>
      <c r="D34" s="120">
        <f t="shared" ref="D34:R34" si="3">SUM(D27:D33)</f>
        <v>0</v>
      </c>
      <c r="E34" s="112">
        <f t="shared" si="3"/>
        <v>23535.581000000002</v>
      </c>
      <c r="F34" s="112">
        <f t="shared" si="3"/>
        <v>0</v>
      </c>
      <c r="G34" s="112">
        <f t="shared" si="3"/>
        <v>6493.0219999999999</v>
      </c>
      <c r="H34" s="112">
        <f t="shared" si="3"/>
        <v>8608.01</v>
      </c>
      <c r="I34" s="112">
        <f t="shared" si="3"/>
        <v>15089.481</v>
      </c>
      <c r="J34" s="112">
        <f t="shared" si="3"/>
        <v>70.906000000000006</v>
      </c>
      <c r="K34" s="112">
        <f t="shared" si="3"/>
        <v>0</v>
      </c>
      <c r="L34" s="112">
        <f t="shared" si="3"/>
        <v>0</v>
      </c>
      <c r="M34" s="112">
        <f t="shared" si="3"/>
        <v>0</v>
      </c>
      <c r="N34" s="112">
        <f t="shared" si="3"/>
        <v>0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80">
        <f t="shared" si="3"/>
        <v>0</v>
      </c>
      <c r="S34" s="183">
        <f t="shared" si="0"/>
        <v>53797.000000000007</v>
      </c>
      <c r="T34" s="590"/>
    </row>
    <row r="35" spans="1:20" x14ac:dyDescent="0.2">
      <c r="A35" s="64"/>
      <c r="B35" s="51">
        <v>74</v>
      </c>
      <c r="C35" s="52" t="s">
        <v>64</v>
      </c>
      <c r="D35" s="164">
        <v>0</v>
      </c>
      <c r="E35" s="176">
        <v>0.33200000000000002</v>
      </c>
      <c r="F35" s="109">
        <v>0</v>
      </c>
      <c r="G35" s="109">
        <v>0</v>
      </c>
      <c r="H35" s="109">
        <v>1E-3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78">
        <v>0</v>
      </c>
      <c r="S35" s="177" t="s">
        <v>77</v>
      </c>
      <c r="T35" s="590"/>
    </row>
    <row r="36" spans="1:20" x14ac:dyDescent="0.2">
      <c r="A36" s="64"/>
      <c r="B36" s="47">
        <v>76</v>
      </c>
      <c r="C36" s="88" t="s">
        <v>51</v>
      </c>
      <c r="D36" s="128">
        <v>0</v>
      </c>
      <c r="E36" s="103">
        <v>530.61300000000006</v>
      </c>
      <c r="F36" s="103">
        <v>0</v>
      </c>
      <c r="G36" s="103">
        <v>0</v>
      </c>
      <c r="H36" s="103">
        <v>2.4900000000000002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29">
        <v>0</v>
      </c>
      <c r="S36" s="105">
        <f t="shared" ref="S36:S41" si="4">SUM(D36:R36)</f>
        <v>533.10300000000007</v>
      </c>
      <c r="T36" s="590"/>
    </row>
    <row r="37" spans="1:20" x14ac:dyDescent="0.2">
      <c r="A37" s="64"/>
      <c r="B37" s="47">
        <v>77</v>
      </c>
      <c r="C37" s="88" t="s">
        <v>52</v>
      </c>
      <c r="D37" s="130">
        <v>0</v>
      </c>
      <c r="E37" s="109">
        <v>0.123</v>
      </c>
      <c r="F37" s="109">
        <v>0</v>
      </c>
      <c r="G37" s="109">
        <v>5.218</v>
      </c>
      <c r="H37" s="109">
        <v>1.149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78">
        <v>0</v>
      </c>
      <c r="S37" s="179">
        <f t="shared" si="4"/>
        <v>6.49</v>
      </c>
      <c r="T37" s="590"/>
    </row>
    <row r="38" spans="1:20" x14ac:dyDescent="0.2">
      <c r="A38" s="64"/>
      <c r="B38" s="47">
        <v>92</v>
      </c>
      <c r="C38" s="53" t="s">
        <v>69</v>
      </c>
      <c r="D38" s="128">
        <v>0</v>
      </c>
      <c r="E38" s="103">
        <v>47.15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29">
        <v>0</v>
      </c>
      <c r="S38" s="105">
        <f t="shared" si="4"/>
        <v>47.15</v>
      </c>
      <c r="T38" s="590"/>
    </row>
    <row r="39" spans="1:20" x14ac:dyDescent="0.2">
      <c r="A39" s="64"/>
      <c r="B39" s="50">
        <v>94</v>
      </c>
      <c r="C39" s="91" t="s">
        <v>58</v>
      </c>
      <c r="D39" s="185">
        <v>0</v>
      </c>
      <c r="E39" s="109">
        <v>60.98</v>
      </c>
      <c r="F39" s="109">
        <v>0</v>
      </c>
      <c r="G39" s="109">
        <v>0</v>
      </c>
      <c r="H39" s="109">
        <v>0.76700000000000002</v>
      </c>
      <c r="I39" s="109">
        <v>0</v>
      </c>
      <c r="J39" s="109">
        <v>0</v>
      </c>
      <c r="K39" s="109">
        <v>0</v>
      </c>
      <c r="L39" s="119">
        <v>0</v>
      </c>
      <c r="M39" s="109">
        <v>0</v>
      </c>
      <c r="N39" s="119">
        <v>0</v>
      </c>
      <c r="O39" s="119">
        <v>0</v>
      </c>
      <c r="P39" s="109">
        <v>0</v>
      </c>
      <c r="Q39" s="109">
        <v>0</v>
      </c>
      <c r="R39" s="178">
        <v>0</v>
      </c>
      <c r="S39" s="186">
        <f t="shared" si="4"/>
        <v>61.747</v>
      </c>
      <c r="T39" s="590"/>
    </row>
    <row r="40" spans="1:20" ht="13.5" customHeight="1" thickBot="1" x14ac:dyDescent="0.25">
      <c r="A40" s="64"/>
      <c r="B40" s="576" t="s">
        <v>53</v>
      </c>
      <c r="C40" s="592"/>
      <c r="D40" s="141">
        <f t="shared" ref="D40:R40" si="5">SUM(D35:D39)</f>
        <v>0</v>
      </c>
      <c r="E40" s="142">
        <f t="shared" si="5"/>
        <v>639.19800000000009</v>
      </c>
      <c r="F40" s="142">
        <f t="shared" si="5"/>
        <v>0</v>
      </c>
      <c r="G40" s="142">
        <f t="shared" si="5"/>
        <v>5.218</v>
      </c>
      <c r="H40" s="142">
        <f t="shared" si="5"/>
        <v>4.407</v>
      </c>
      <c r="I40" s="142">
        <f t="shared" si="5"/>
        <v>0</v>
      </c>
      <c r="J40" s="142">
        <f t="shared" si="5"/>
        <v>0</v>
      </c>
      <c r="K40" s="142">
        <f t="shared" si="5"/>
        <v>0</v>
      </c>
      <c r="L40" s="142">
        <f t="shared" si="5"/>
        <v>0</v>
      </c>
      <c r="M40" s="142">
        <f t="shared" si="5"/>
        <v>0</v>
      </c>
      <c r="N40" s="142">
        <f t="shared" si="5"/>
        <v>0</v>
      </c>
      <c r="O40" s="142">
        <f t="shared" si="5"/>
        <v>0</v>
      </c>
      <c r="P40" s="142">
        <f t="shared" si="5"/>
        <v>0</v>
      </c>
      <c r="Q40" s="142">
        <f t="shared" si="5"/>
        <v>0</v>
      </c>
      <c r="R40" s="187">
        <f t="shared" si="5"/>
        <v>0</v>
      </c>
      <c r="S40" s="169">
        <f t="shared" si="4"/>
        <v>648.82300000000009</v>
      </c>
      <c r="T40" s="590"/>
    </row>
    <row r="41" spans="1:20" ht="14.25" thickTop="1" thickBot="1" x14ac:dyDescent="0.25">
      <c r="A41" s="64"/>
      <c r="B41" s="593" t="s">
        <v>54</v>
      </c>
      <c r="C41" s="594"/>
      <c r="D41" s="170">
        <f>SUM(D34,D26,D20)</f>
        <v>17626.683000000001</v>
      </c>
      <c r="E41" s="171">
        <f t="shared" ref="E41:R41" si="6">SUM(E40,E34,E26,E20)</f>
        <v>326360.266</v>
      </c>
      <c r="F41" s="171">
        <f t="shared" si="6"/>
        <v>7464.3550000000005</v>
      </c>
      <c r="G41" s="171">
        <f t="shared" si="6"/>
        <v>101429.12100000001</v>
      </c>
      <c r="H41" s="171">
        <f t="shared" si="6"/>
        <v>119093.36099999998</v>
      </c>
      <c r="I41" s="171">
        <f t="shared" si="6"/>
        <v>57019.167999999998</v>
      </c>
      <c r="J41" s="171">
        <f t="shared" si="6"/>
        <v>18741.665999999997</v>
      </c>
      <c r="K41" s="171">
        <f t="shared" si="6"/>
        <v>403.548</v>
      </c>
      <c r="L41" s="171">
        <f t="shared" si="6"/>
        <v>50679.93</v>
      </c>
      <c r="M41" s="171">
        <f t="shared" si="6"/>
        <v>806.27300000000002</v>
      </c>
      <c r="N41" s="171">
        <f t="shared" si="6"/>
        <v>211.67699999999999</v>
      </c>
      <c r="O41" s="171">
        <f t="shared" si="6"/>
        <v>325.32099999999997</v>
      </c>
      <c r="P41" s="171">
        <f t="shared" si="6"/>
        <v>5583.438000000001</v>
      </c>
      <c r="Q41" s="171">
        <f t="shared" si="6"/>
        <v>89677.210999999996</v>
      </c>
      <c r="R41" s="188">
        <f t="shared" si="6"/>
        <v>38.837000000000003</v>
      </c>
      <c r="S41" s="173">
        <f t="shared" si="4"/>
        <v>795460.8550000001</v>
      </c>
      <c r="T41" s="8"/>
    </row>
    <row r="42" spans="1:20" s="34" customFormat="1" ht="13.5" thickTop="1" x14ac:dyDescent="0.2">
      <c r="A42" s="64"/>
      <c r="B42" s="591"/>
      <c r="C42" s="591"/>
      <c r="D42" s="35"/>
      <c r="E42" s="35"/>
      <c r="F42" s="35"/>
      <c r="G42" s="35"/>
      <c r="H42" s="35"/>
      <c r="I42" s="35"/>
      <c r="J42" s="35"/>
      <c r="L42" s="35"/>
      <c r="M42" s="35"/>
      <c r="N42" s="35"/>
      <c r="O42" s="35"/>
      <c r="P42" s="8"/>
      <c r="Q42" s="8"/>
      <c r="R42" s="8"/>
      <c r="S42" s="8"/>
      <c r="T42" s="8"/>
    </row>
    <row r="43" spans="1:20" s="34" customFormat="1" x14ac:dyDescent="0.2">
      <c r="A43" s="64"/>
      <c r="B43" s="591"/>
      <c r="C43" s="591"/>
      <c r="D43" s="8"/>
      <c r="E43" s="8"/>
      <c r="F43" s="35"/>
      <c r="G43" s="8"/>
      <c r="H43" s="8"/>
      <c r="I43" s="8"/>
      <c r="J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">
      <c r="B44" s="10" t="s">
        <v>65</v>
      </c>
    </row>
    <row r="45" spans="1:20" x14ac:dyDescent="0.2">
      <c r="B45" s="10" t="s">
        <v>66</v>
      </c>
    </row>
  </sheetData>
  <mergeCells count="12">
    <mergeCell ref="B42:B43"/>
    <mergeCell ref="B40:C40"/>
    <mergeCell ref="C42:C43"/>
    <mergeCell ref="B34:C34"/>
    <mergeCell ref="B41:C41"/>
    <mergeCell ref="T1:T40"/>
    <mergeCell ref="B3:C5"/>
    <mergeCell ref="B20:C20"/>
    <mergeCell ref="B1:S1"/>
    <mergeCell ref="B26:C26"/>
    <mergeCell ref="D3:R3"/>
    <mergeCell ref="S3:S5"/>
  </mergeCells>
  <phoneticPr fontId="10" type="noConversion"/>
  <pageMargins left="0.39370078740157483" right="0.39370078740157483" top="0.78740157480314965" bottom="0.78740157480314965" header="0" footer="0"/>
  <pageSetup paperSize="9" scale="70" orientation="landscape" r:id="rId1"/>
  <headerFooter alignWithMargins="0"/>
  <ignoredErrors>
    <ignoredError sqref="D3:S19" numberStoredAsText="1"/>
    <ignoredError sqref="D20:S41" numberStoredAsText="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showZeros="0" zoomScale="85" zoomScaleNormal="85" workbookViewId="0">
      <selection activeCell="B1" sqref="B1:S1"/>
    </sheetView>
  </sheetViews>
  <sheetFormatPr baseColWidth="10" defaultRowHeight="12.75" x14ac:dyDescent="0.2"/>
  <cols>
    <col min="1" max="1" width="4.140625" style="34" customWidth="1"/>
    <col min="2" max="2" width="4.140625" style="1" customWidth="1"/>
    <col min="3" max="3" width="33.7109375" style="1" customWidth="1"/>
    <col min="4" max="17" width="9" style="1" customWidth="1"/>
    <col min="18" max="18" width="9.5703125" style="1" customWidth="1"/>
    <col min="19" max="19" width="4.140625" style="34" customWidth="1"/>
    <col min="20" max="20" width="21.28515625" style="1" bestFit="1" customWidth="1"/>
    <col min="21" max="21" width="25.42578125" style="1" customWidth="1"/>
    <col min="22" max="22" width="25.85546875" style="1" bestFit="1" customWidth="1"/>
    <col min="23" max="16384" width="11.42578125" style="1"/>
  </cols>
  <sheetData>
    <row r="1" spans="1:19" s="11" customFormat="1" ht="26.25" customHeight="1" x14ac:dyDescent="0.2">
      <c r="A1" s="35"/>
      <c r="B1" s="493" t="s">
        <v>103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9" s="34" customFormat="1" ht="18" customHeight="1" thickBot="1" x14ac:dyDescent="0.25">
      <c r="A2" s="8"/>
      <c r="B2" s="60"/>
      <c r="C2" s="6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60"/>
      <c r="S2" s="11"/>
    </row>
    <row r="3" spans="1:19" ht="27" customHeight="1" thickTop="1" thickBot="1" x14ac:dyDescent="0.25">
      <c r="A3" s="595"/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87"/>
      <c r="R3" s="502" t="s">
        <v>90</v>
      </c>
      <c r="S3" s="11"/>
    </row>
    <row r="4" spans="1:19" ht="13.5" thickTop="1" x14ac:dyDescent="0.2">
      <c r="A4" s="595"/>
      <c r="B4" s="548"/>
      <c r="C4" s="549"/>
      <c r="D4" s="2">
        <v>21</v>
      </c>
      <c r="E4" s="3" t="s">
        <v>2</v>
      </c>
      <c r="F4" s="3" t="s">
        <v>3</v>
      </c>
      <c r="G4" s="4" t="s">
        <v>4</v>
      </c>
      <c r="H4" s="3" t="s">
        <v>5</v>
      </c>
      <c r="I4" s="3" t="s">
        <v>6</v>
      </c>
      <c r="J4" s="3" t="s">
        <v>7</v>
      </c>
      <c r="K4" s="3">
        <v>48</v>
      </c>
      <c r="L4" s="3" t="s">
        <v>8</v>
      </c>
      <c r="M4" s="3" t="s">
        <v>9</v>
      </c>
      <c r="N4" s="3" t="s">
        <v>74</v>
      </c>
      <c r="O4" s="3" t="s">
        <v>10</v>
      </c>
      <c r="P4" s="3" t="s">
        <v>11</v>
      </c>
      <c r="Q4" s="3" t="s">
        <v>12</v>
      </c>
      <c r="R4" s="503"/>
      <c r="S4" s="11"/>
    </row>
    <row r="5" spans="1:19" ht="13.5" customHeight="1" thickBot="1" x14ac:dyDescent="0.25">
      <c r="A5" s="595"/>
      <c r="B5" s="550"/>
      <c r="C5" s="551"/>
      <c r="D5" s="5" t="s">
        <v>13</v>
      </c>
      <c r="E5" s="6" t="s">
        <v>14</v>
      </c>
      <c r="F5" s="7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55</v>
      </c>
      <c r="L5" s="6" t="s">
        <v>20</v>
      </c>
      <c r="M5" s="6" t="s">
        <v>21</v>
      </c>
      <c r="N5" s="6" t="s">
        <v>71</v>
      </c>
      <c r="O5" s="6" t="s">
        <v>22</v>
      </c>
      <c r="P5" s="6" t="s">
        <v>23</v>
      </c>
      <c r="Q5" s="6" t="s">
        <v>24</v>
      </c>
      <c r="R5" s="504"/>
      <c r="S5" s="11"/>
    </row>
    <row r="6" spans="1:19" ht="13.5" thickTop="1" x14ac:dyDescent="0.2">
      <c r="A6" s="595"/>
      <c r="B6" s="39">
        <v>22</v>
      </c>
      <c r="C6" s="95" t="s">
        <v>25</v>
      </c>
      <c r="D6" s="125"/>
      <c r="E6" s="126">
        <v>63.244</v>
      </c>
      <c r="F6" s="126"/>
      <c r="G6" s="126"/>
      <c r="H6" s="126">
        <v>22.952000000000002</v>
      </c>
      <c r="I6" s="126"/>
      <c r="J6" s="126"/>
      <c r="K6" s="126"/>
      <c r="L6" s="126"/>
      <c r="M6" s="126"/>
      <c r="N6" s="126"/>
      <c r="O6" s="126"/>
      <c r="P6" s="126"/>
      <c r="Q6" s="127"/>
      <c r="R6" s="189">
        <v>86.195999999999998</v>
      </c>
      <c r="S6" s="11"/>
    </row>
    <row r="7" spans="1:19" x14ac:dyDescent="0.2">
      <c r="A7" s="595"/>
      <c r="B7" s="42">
        <v>23</v>
      </c>
      <c r="C7" s="86" t="s">
        <v>26</v>
      </c>
      <c r="D7" s="128"/>
      <c r="E7" s="103">
        <v>11.866</v>
      </c>
      <c r="F7" s="103"/>
      <c r="G7" s="103">
        <v>114.44199999999998</v>
      </c>
      <c r="H7" s="103">
        <v>0.46300000000000002</v>
      </c>
      <c r="I7" s="103"/>
      <c r="J7" s="103"/>
      <c r="K7" s="103"/>
      <c r="L7" s="103"/>
      <c r="M7" s="103"/>
      <c r="N7" s="103"/>
      <c r="O7" s="103"/>
      <c r="P7" s="103"/>
      <c r="Q7" s="129"/>
      <c r="R7" s="105">
        <v>126.77099999999997</v>
      </c>
      <c r="S7" s="11"/>
    </row>
    <row r="8" spans="1:19" x14ac:dyDescent="0.2">
      <c r="A8" s="595"/>
      <c r="B8" s="42">
        <v>24</v>
      </c>
      <c r="C8" s="86" t="s">
        <v>27</v>
      </c>
      <c r="D8" s="128"/>
      <c r="E8" s="103">
        <v>43.7</v>
      </c>
      <c r="F8" s="103"/>
      <c r="G8" s="103"/>
      <c r="H8" s="103">
        <v>9.4140000000000015</v>
      </c>
      <c r="I8" s="103"/>
      <c r="J8" s="103"/>
      <c r="K8" s="103"/>
      <c r="L8" s="103"/>
      <c r="M8" s="103"/>
      <c r="N8" s="103"/>
      <c r="O8" s="103"/>
      <c r="P8" s="103"/>
      <c r="Q8" s="129"/>
      <c r="R8" s="105">
        <v>53.114000000000004</v>
      </c>
      <c r="S8" s="11"/>
    </row>
    <row r="9" spans="1:19" x14ac:dyDescent="0.2">
      <c r="A9" s="36"/>
      <c r="B9" s="42">
        <v>25</v>
      </c>
      <c r="C9" s="86" t="s">
        <v>60</v>
      </c>
      <c r="D9" s="128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29"/>
      <c r="R9" s="105"/>
      <c r="S9" s="11"/>
    </row>
    <row r="10" spans="1:19" x14ac:dyDescent="0.2">
      <c r="A10" s="595"/>
      <c r="B10" s="42">
        <v>31</v>
      </c>
      <c r="C10" s="86" t="s">
        <v>28</v>
      </c>
      <c r="D10" s="128">
        <v>6014.07</v>
      </c>
      <c r="E10" s="103">
        <v>11550.026000000003</v>
      </c>
      <c r="F10" s="103"/>
      <c r="G10" s="103">
        <v>6950.9240000000009</v>
      </c>
      <c r="H10" s="103">
        <v>868.95</v>
      </c>
      <c r="I10" s="103"/>
      <c r="J10" s="103"/>
      <c r="K10" s="103"/>
      <c r="L10" s="103"/>
      <c r="M10" s="103"/>
      <c r="N10" s="103"/>
      <c r="O10" s="103"/>
      <c r="P10" s="103"/>
      <c r="Q10" s="129"/>
      <c r="R10" s="105">
        <v>25383.97</v>
      </c>
      <c r="S10" s="11"/>
    </row>
    <row r="11" spans="1:19" x14ac:dyDescent="0.2">
      <c r="A11" s="595"/>
      <c r="B11" s="42">
        <v>32</v>
      </c>
      <c r="C11" s="86" t="s">
        <v>29</v>
      </c>
      <c r="D11" s="128">
        <v>1789.6559999999999</v>
      </c>
      <c r="E11" s="103">
        <v>85106.010999999984</v>
      </c>
      <c r="F11" s="103"/>
      <c r="G11" s="103">
        <v>8278.473</v>
      </c>
      <c r="H11" s="103">
        <v>15324.48</v>
      </c>
      <c r="I11" s="103">
        <v>14162.125</v>
      </c>
      <c r="J11" s="103">
        <v>1848.595</v>
      </c>
      <c r="K11" s="103"/>
      <c r="L11" s="103"/>
      <c r="M11" s="103"/>
      <c r="N11" s="103"/>
      <c r="O11" s="103"/>
      <c r="P11" s="103"/>
      <c r="Q11" s="129"/>
      <c r="R11" s="105">
        <v>126509.34</v>
      </c>
      <c r="S11" s="11"/>
    </row>
    <row r="12" spans="1:19" x14ac:dyDescent="0.2">
      <c r="A12" s="591"/>
      <c r="B12" s="42">
        <v>33</v>
      </c>
      <c r="C12" s="88" t="s">
        <v>30</v>
      </c>
      <c r="D12" s="128">
        <v>1.325</v>
      </c>
      <c r="E12" s="103">
        <v>8862.7950000000037</v>
      </c>
      <c r="F12" s="103">
        <v>13.584000000000001</v>
      </c>
      <c r="G12" s="103">
        <v>3477.2249999999985</v>
      </c>
      <c r="H12" s="103">
        <v>8435.8809999999994</v>
      </c>
      <c r="I12" s="103"/>
      <c r="J12" s="103">
        <v>0.28299999999999997</v>
      </c>
      <c r="K12" s="103"/>
      <c r="L12" s="103">
        <v>74.970999999999989</v>
      </c>
      <c r="M12" s="103"/>
      <c r="N12" s="103"/>
      <c r="O12" s="103"/>
      <c r="P12" s="103">
        <v>1.411</v>
      </c>
      <c r="Q12" s="129">
        <v>2.097</v>
      </c>
      <c r="R12" s="105">
        <v>20869.572000000007</v>
      </c>
      <c r="S12" s="11"/>
    </row>
    <row r="13" spans="1:19" x14ac:dyDescent="0.2">
      <c r="A13" s="591"/>
      <c r="B13" s="42">
        <v>34</v>
      </c>
      <c r="C13" s="88" t="s">
        <v>31</v>
      </c>
      <c r="D13" s="128">
        <v>5550.7640000000001</v>
      </c>
      <c r="E13" s="103">
        <v>14394.634999999997</v>
      </c>
      <c r="F13" s="103">
        <v>4.8709999999999996</v>
      </c>
      <c r="G13" s="103">
        <v>1352.749</v>
      </c>
      <c r="H13" s="103">
        <v>4498.3909999999996</v>
      </c>
      <c r="I13" s="103"/>
      <c r="J13" s="103">
        <v>217.72400000000005</v>
      </c>
      <c r="K13" s="103">
        <v>249.45</v>
      </c>
      <c r="L13" s="103">
        <v>219.55699999999999</v>
      </c>
      <c r="M13" s="103">
        <v>23.878</v>
      </c>
      <c r="N13" s="103">
        <v>445.19200000000001</v>
      </c>
      <c r="O13" s="103"/>
      <c r="P13" s="103"/>
      <c r="Q13" s="129"/>
      <c r="R13" s="105">
        <v>26957.210999999996</v>
      </c>
      <c r="S13" s="11"/>
    </row>
    <row r="14" spans="1:19" x14ac:dyDescent="0.2">
      <c r="A14" s="591"/>
      <c r="B14" s="42">
        <v>35</v>
      </c>
      <c r="C14" s="88" t="s">
        <v>32</v>
      </c>
      <c r="D14" s="128"/>
      <c r="E14" s="103">
        <v>38513.976999999992</v>
      </c>
      <c r="F14" s="103"/>
      <c r="G14" s="103">
        <v>419.06900000000007</v>
      </c>
      <c r="H14" s="103">
        <v>44448.798000000003</v>
      </c>
      <c r="I14" s="103"/>
      <c r="J14" s="103"/>
      <c r="K14" s="103"/>
      <c r="L14" s="103"/>
      <c r="M14" s="103"/>
      <c r="N14" s="103"/>
      <c r="O14" s="103"/>
      <c r="P14" s="103"/>
      <c r="Q14" s="129"/>
      <c r="R14" s="105">
        <v>83381.843999999997</v>
      </c>
      <c r="S14" s="11"/>
    </row>
    <row r="15" spans="1:19" x14ac:dyDescent="0.2">
      <c r="A15" s="591"/>
      <c r="B15" s="42">
        <v>36</v>
      </c>
      <c r="C15" s="88" t="s">
        <v>33</v>
      </c>
      <c r="D15" s="128">
        <v>951.41799999999978</v>
      </c>
      <c r="E15" s="103">
        <v>42031.842999999979</v>
      </c>
      <c r="F15" s="103">
        <v>535.70699999999999</v>
      </c>
      <c r="G15" s="103">
        <v>27948.562000000005</v>
      </c>
      <c r="H15" s="103">
        <v>6180.94</v>
      </c>
      <c r="I15" s="103">
        <v>2171.4119999999994</v>
      </c>
      <c r="J15" s="103">
        <v>2311.909000000001</v>
      </c>
      <c r="K15" s="103"/>
      <c r="L15" s="103">
        <v>36088.115999999987</v>
      </c>
      <c r="M15" s="103">
        <v>447.78099999999995</v>
      </c>
      <c r="N15" s="103"/>
      <c r="O15" s="103">
        <v>16676.576000000001</v>
      </c>
      <c r="P15" s="103">
        <v>1089.933</v>
      </c>
      <c r="Q15" s="129">
        <v>4355.1949999999997</v>
      </c>
      <c r="R15" s="105">
        <v>140789.39199999996</v>
      </c>
      <c r="S15" s="11"/>
    </row>
    <row r="16" spans="1:19" x14ac:dyDescent="0.2">
      <c r="A16" s="591"/>
      <c r="B16" s="42">
        <v>37</v>
      </c>
      <c r="C16" s="88" t="s">
        <v>34</v>
      </c>
      <c r="D16" s="128">
        <v>0.76200000000000001</v>
      </c>
      <c r="E16" s="103">
        <v>119219.15899999996</v>
      </c>
      <c r="F16" s="103"/>
      <c r="G16" s="103">
        <v>2315.7239999999993</v>
      </c>
      <c r="H16" s="103">
        <v>23297.718999999997</v>
      </c>
      <c r="I16" s="103"/>
      <c r="J16" s="103"/>
      <c r="K16" s="103"/>
      <c r="L16" s="103"/>
      <c r="M16" s="103"/>
      <c r="N16" s="103"/>
      <c r="O16" s="103"/>
      <c r="P16" s="103"/>
      <c r="Q16" s="129"/>
      <c r="R16" s="105">
        <v>144833.36399999994</v>
      </c>
      <c r="S16" s="11"/>
    </row>
    <row r="17" spans="1:19" x14ac:dyDescent="0.2">
      <c r="A17" s="591"/>
      <c r="B17" s="42">
        <v>38</v>
      </c>
      <c r="C17" s="88" t="s">
        <v>35</v>
      </c>
      <c r="D17" s="128">
        <v>6031.1669999999995</v>
      </c>
      <c r="E17" s="103">
        <v>8767.6250000000055</v>
      </c>
      <c r="F17" s="103">
        <v>2341.0090000000005</v>
      </c>
      <c r="G17" s="103">
        <v>10455.57</v>
      </c>
      <c r="H17" s="103">
        <v>823.92700000000002</v>
      </c>
      <c r="I17" s="103"/>
      <c r="J17" s="103">
        <v>3445.3110000000001</v>
      </c>
      <c r="K17" s="103"/>
      <c r="L17" s="103">
        <v>2199.2399999999998</v>
      </c>
      <c r="M17" s="103">
        <v>884.19600000000003</v>
      </c>
      <c r="N17" s="103"/>
      <c r="O17" s="103">
        <v>6.6479999999999997</v>
      </c>
      <c r="P17" s="103">
        <v>996.75</v>
      </c>
      <c r="Q17" s="129">
        <v>1781.4219999999998</v>
      </c>
      <c r="R17" s="105">
        <v>37732.86500000002</v>
      </c>
      <c r="S17" s="11"/>
    </row>
    <row r="18" spans="1:19" x14ac:dyDescent="0.2">
      <c r="A18" s="591"/>
      <c r="B18" s="54">
        <v>39</v>
      </c>
      <c r="C18" s="91" t="s">
        <v>36</v>
      </c>
      <c r="D18" s="138">
        <v>74.718000000000018</v>
      </c>
      <c r="E18" s="139">
        <v>20931.365000000002</v>
      </c>
      <c r="F18" s="139">
        <v>8.5659999999999989</v>
      </c>
      <c r="G18" s="139">
        <v>911.16900000000055</v>
      </c>
      <c r="H18" s="139">
        <v>12777.671000000002</v>
      </c>
      <c r="I18" s="139"/>
      <c r="J18" s="139">
        <v>145.96700000000001</v>
      </c>
      <c r="K18" s="139"/>
      <c r="L18" s="139">
        <v>53.753</v>
      </c>
      <c r="M18" s="139">
        <v>2.4049999999999998</v>
      </c>
      <c r="N18" s="139"/>
      <c r="O18" s="139">
        <v>4.2770000000000001</v>
      </c>
      <c r="P18" s="139">
        <v>58.973999999999997</v>
      </c>
      <c r="Q18" s="140">
        <v>162.80200000000002</v>
      </c>
      <c r="R18" s="190">
        <v>35131.667000000001</v>
      </c>
      <c r="S18" s="11"/>
    </row>
    <row r="19" spans="1:19" x14ac:dyDescent="0.2">
      <c r="A19" s="591"/>
      <c r="B19" s="574" t="s">
        <v>37</v>
      </c>
      <c r="C19" s="575"/>
      <c r="D19" s="120">
        <f t="shared" ref="D19:R19" si="0">SUM(D6:D18)</f>
        <v>20413.879999999997</v>
      </c>
      <c r="E19" s="112">
        <f t="shared" si="0"/>
        <v>349496.24599999993</v>
      </c>
      <c r="F19" s="112">
        <f t="shared" si="0"/>
        <v>2903.7370000000001</v>
      </c>
      <c r="G19" s="112">
        <f t="shared" si="0"/>
        <v>62223.907000000007</v>
      </c>
      <c r="H19" s="112">
        <f t="shared" si="0"/>
        <v>116689.586</v>
      </c>
      <c r="I19" s="112">
        <f t="shared" si="0"/>
        <v>16333.537</v>
      </c>
      <c r="J19" s="112">
        <f t="shared" si="0"/>
        <v>7969.7889999999998</v>
      </c>
      <c r="K19" s="112">
        <f t="shared" si="0"/>
        <v>249.45</v>
      </c>
      <c r="L19" s="112">
        <f t="shared" si="0"/>
        <v>38635.636999999981</v>
      </c>
      <c r="M19" s="112">
        <f t="shared" si="0"/>
        <v>1358.26</v>
      </c>
      <c r="N19" s="112">
        <f t="shared" si="0"/>
        <v>445.19200000000001</v>
      </c>
      <c r="O19" s="112">
        <f t="shared" si="0"/>
        <v>16687.501</v>
      </c>
      <c r="P19" s="112">
        <f t="shared" si="0"/>
        <v>2147.0680000000002</v>
      </c>
      <c r="Q19" s="180">
        <f t="shared" si="0"/>
        <v>6301.5159999999987</v>
      </c>
      <c r="R19" s="160">
        <f t="shared" si="0"/>
        <v>641855.30599999987</v>
      </c>
      <c r="S19" s="11"/>
    </row>
    <row r="20" spans="1:19" x14ac:dyDescent="0.2">
      <c r="A20" s="591"/>
      <c r="B20" s="44">
        <v>42</v>
      </c>
      <c r="C20" s="94" t="s">
        <v>38</v>
      </c>
      <c r="D20" s="191">
        <v>13.779</v>
      </c>
      <c r="E20" s="181">
        <v>653.54100000000017</v>
      </c>
      <c r="F20" s="181"/>
      <c r="G20" s="181">
        <v>354.16</v>
      </c>
      <c r="H20" s="181">
        <v>959.32399999999996</v>
      </c>
      <c r="I20" s="181"/>
      <c r="J20" s="181">
        <v>44.868000000000002</v>
      </c>
      <c r="K20" s="181"/>
      <c r="L20" s="181">
        <v>5.1539999999999999</v>
      </c>
      <c r="M20" s="181">
        <v>4.5039999999999996</v>
      </c>
      <c r="N20" s="181"/>
      <c r="O20" s="181"/>
      <c r="P20" s="181"/>
      <c r="Q20" s="192"/>
      <c r="R20" s="163">
        <v>2035.33</v>
      </c>
      <c r="S20" s="11"/>
    </row>
    <row r="21" spans="1:19" x14ac:dyDescent="0.2">
      <c r="A21" s="591"/>
      <c r="B21" s="42">
        <v>43</v>
      </c>
      <c r="C21" s="88" t="s">
        <v>39</v>
      </c>
      <c r="D21" s="128"/>
      <c r="E21" s="103">
        <v>1200.5590000000002</v>
      </c>
      <c r="F21" s="103"/>
      <c r="G21" s="103">
        <v>16.853000000000002</v>
      </c>
      <c r="H21" s="103">
        <v>548.24</v>
      </c>
      <c r="I21" s="103"/>
      <c r="J21" s="103">
        <v>5.4119999999999999</v>
      </c>
      <c r="K21" s="103"/>
      <c r="L21" s="103"/>
      <c r="M21" s="103"/>
      <c r="N21" s="103"/>
      <c r="O21" s="103"/>
      <c r="P21" s="103"/>
      <c r="Q21" s="129">
        <v>60.888000000000005</v>
      </c>
      <c r="R21" s="162">
        <v>1831.9520000000002</v>
      </c>
      <c r="S21" s="11"/>
    </row>
    <row r="22" spans="1:19" x14ac:dyDescent="0.2">
      <c r="A22" s="591"/>
      <c r="B22" s="42">
        <v>44</v>
      </c>
      <c r="C22" s="88" t="s">
        <v>40</v>
      </c>
      <c r="D22" s="128"/>
      <c r="E22" s="103">
        <v>5.8000000000000003E-2</v>
      </c>
      <c r="F22" s="103"/>
      <c r="G22" s="103"/>
      <c r="H22" s="103">
        <v>10.63</v>
      </c>
      <c r="I22" s="103"/>
      <c r="J22" s="103"/>
      <c r="K22" s="103"/>
      <c r="L22" s="103"/>
      <c r="M22" s="103"/>
      <c r="N22" s="103"/>
      <c r="O22" s="103"/>
      <c r="P22" s="103"/>
      <c r="Q22" s="129"/>
      <c r="R22" s="162">
        <v>10.688000000000001</v>
      </c>
      <c r="S22" s="11"/>
    </row>
    <row r="23" spans="1:19" x14ac:dyDescent="0.2">
      <c r="A23" s="591"/>
      <c r="B23" s="42">
        <v>45</v>
      </c>
      <c r="C23" s="88" t="s">
        <v>41</v>
      </c>
      <c r="D23" s="128">
        <v>1127.0140000000001</v>
      </c>
      <c r="E23" s="103">
        <v>613.15899999999999</v>
      </c>
      <c r="F23" s="103"/>
      <c r="G23" s="103">
        <v>5479.9710000000014</v>
      </c>
      <c r="H23" s="103">
        <v>1934.3420000000003</v>
      </c>
      <c r="I23" s="103"/>
      <c r="J23" s="103">
        <v>1475.298</v>
      </c>
      <c r="K23" s="103"/>
      <c r="L23" s="103"/>
      <c r="M23" s="103"/>
      <c r="N23" s="103"/>
      <c r="O23" s="103"/>
      <c r="P23" s="103"/>
      <c r="Q23" s="129"/>
      <c r="R23" s="162">
        <v>10629.784000000003</v>
      </c>
      <c r="S23" s="11"/>
    </row>
    <row r="24" spans="1:19" x14ac:dyDescent="0.2">
      <c r="A24" s="591"/>
      <c r="B24" s="45">
        <v>47</v>
      </c>
      <c r="C24" s="89" t="s">
        <v>42</v>
      </c>
      <c r="D24" s="138"/>
      <c r="E24" s="139">
        <v>646.29499999999996</v>
      </c>
      <c r="F24" s="139"/>
      <c r="G24" s="139">
        <v>12.57</v>
      </c>
      <c r="H24" s="139">
        <v>848.053</v>
      </c>
      <c r="I24" s="139"/>
      <c r="J24" s="139"/>
      <c r="K24" s="139"/>
      <c r="L24" s="139"/>
      <c r="M24" s="139"/>
      <c r="N24" s="139"/>
      <c r="O24" s="139"/>
      <c r="P24" s="139"/>
      <c r="Q24" s="140"/>
      <c r="R24" s="159">
        <v>1506.9180000000001</v>
      </c>
      <c r="S24" s="11"/>
    </row>
    <row r="25" spans="1:19" x14ac:dyDescent="0.2">
      <c r="B25" s="588" t="s">
        <v>43</v>
      </c>
      <c r="C25" s="589"/>
      <c r="D25" s="120">
        <f t="shared" ref="D25:R25" si="1">SUM(D20:D24)</f>
        <v>1140.7930000000001</v>
      </c>
      <c r="E25" s="112">
        <f t="shared" si="1"/>
        <v>3113.6120000000005</v>
      </c>
      <c r="F25" s="112">
        <f t="shared" si="1"/>
        <v>0</v>
      </c>
      <c r="G25" s="112">
        <f t="shared" si="1"/>
        <v>5863.554000000001</v>
      </c>
      <c r="H25" s="112">
        <f t="shared" si="1"/>
        <v>4300.5889999999999</v>
      </c>
      <c r="I25" s="112">
        <f t="shared" si="1"/>
        <v>0</v>
      </c>
      <c r="J25" s="112">
        <f t="shared" si="1"/>
        <v>1525.578</v>
      </c>
      <c r="K25" s="112">
        <f t="shared" si="1"/>
        <v>0</v>
      </c>
      <c r="L25" s="112">
        <f t="shared" si="1"/>
        <v>5.1539999999999999</v>
      </c>
      <c r="M25" s="112">
        <f t="shared" si="1"/>
        <v>4.5039999999999996</v>
      </c>
      <c r="N25" s="112">
        <f t="shared" si="1"/>
        <v>0</v>
      </c>
      <c r="O25" s="112">
        <f t="shared" si="1"/>
        <v>0</v>
      </c>
      <c r="P25" s="112">
        <f t="shared" si="1"/>
        <v>0</v>
      </c>
      <c r="Q25" s="180">
        <f t="shared" si="1"/>
        <v>60.888000000000005</v>
      </c>
      <c r="R25" s="160">
        <f t="shared" si="1"/>
        <v>16014.672000000004</v>
      </c>
      <c r="S25" s="11"/>
    </row>
    <row r="26" spans="1:19" x14ac:dyDescent="0.2">
      <c r="A26" s="591"/>
      <c r="B26" s="46">
        <v>52</v>
      </c>
      <c r="C26" s="90" t="s">
        <v>44</v>
      </c>
      <c r="D26" s="191"/>
      <c r="E26" s="181">
        <v>12.591999999999997</v>
      </c>
      <c r="F26" s="181"/>
      <c r="G26" s="181">
        <v>0.63300000000000001</v>
      </c>
      <c r="H26" s="181">
        <v>362.38600000000002</v>
      </c>
      <c r="I26" s="181"/>
      <c r="J26" s="181"/>
      <c r="K26" s="181"/>
      <c r="L26" s="181"/>
      <c r="M26" s="181"/>
      <c r="N26" s="181"/>
      <c r="O26" s="181"/>
      <c r="P26" s="181"/>
      <c r="Q26" s="192"/>
      <c r="R26" s="163">
        <v>375.61100000000005</v>
      </c>
      <c r="S26" s="11"/>
    </row>
    <row r="27" spans="1:19" x14ac:dyDescent="0.2">
      <c r="A27" s="591"/>
      <c r="B27" s="42">
        <v>53</v>
      </c>
      <c r="C27" s="88" t="s">
        <v>45</v>
      </c>
      <c r="D27" s="128"/>
      <c r="E27" s="103">
        <v>38.231999999999999</v>
      </c>
      <c r="F27" s="103"/>
      <c r="G27" s="103"/>
      <c r="H27" s="103">
        <v>8.7000000000000008E-2</v>
      </c>
      <c r="I27" s="103"/>
      <c r="J27" s="103"/>
      <c r="K27" s="103"/>
      <c r="L27" s="103"/>
      <c r="M27" s="103"/>
      <c r="N27" s="103"/>
      <c r="O27" s="103"/>
      <c r="P27" s="103"/>
      <c r="Q27" s="129"/>
      <c r="R27" s="162">
        <v>38.319000000000003</v>
      </c>
      <c r="S27" s="11"/>
    </row>
    <row r="28" spans="1:19" x14ac:dyDescent="0.2">
      <c r="A28" s="591"/>
      <c r="B28" s="42">
        <v>54</v>
      </c>
      <c r="C28" s="88" t="s">
        <v>46</v>
      </c>
      <c r="D28" s="128"/>
      <c r="E28" s="103">
        <v>6.508</v>
      </c>
      <c r="F28" s="103"/>
      <c r="G28" s="103"/>
      <c r="H28" s="103">
        <v>2.9289999999999998</v>
      </c>
      <c r="I28" s="103"/>
      <c r="J28" s="103"/>
      <c r="K28" s="103"/>
      <c r="L28" s="103"/>
      <c r="M28" s="103"/>
      <c r="N28" s="103"/>
      <c r="O28" s="103"/>
      <c r="P28" s="103"/>
      <c r="Q28" s="129"/>
      <c r="R28" s="162">
        <v>9.4369999999999994</v>
      </c>
      <c r="S28" s="11"/>
    </row>
    <row r="29" spans="1:19" x14ac:dyDescent="0.2">
      <c r="A29" s="591"/>
      <c r="B29" s="42">
        <v>55</v>
      </c>
      <c r="C29" s="88" t="s">
        <v>57</v>
      </c>
      <c r="D29" s="128"/>
      <c r="E29" s="103">
        <v>388.53200000000004</v>
      </c>
      <c r="F29" s="103"/>
      <c r="G29" s="103"/>
      <c r="H29" s="103">
        <v>1.347</v>
      </c>
      <c r="I29" s="103"/>
      <c r="J29" s="103"/>
      <c r="K29" s="103"/>
      <c r="L29" s="103"/>
      <c r="M29" s="103"/>
      <c r="N29" s="103"/>
      <c r="O29" s="103"/>
      <c r="P29" s="103"/>
      <c r="Q29" s="129"/>
      <c r="R29" s="162">
        <v>389.87900000000002</v>
      </c>
      <c r="S29" s="11"/>
    </row>
    <row r="30" spans="1:19" x14ac:dyDescent="0.2">
      <c r="A30" s="591"/>
      <c r="B30" s="42">
        <v>56</v>
      </c>
      <c r="C30" s="88" t="s">
        <v>47</v>
      </c>
      <c r="D30" s="128"/>
      <c r="E30" s="103">
        <v>6875.6450000000004</v>
      </c>
      <c r="F30" s="103"/>
      <c r="G30" s="103">
        <v>0.59499999999999997</v>
      </c>
      <c r="H30" s="103">
        <v>1016</v>
      </c>
      <c r="I30" s="103"/>
      <c r="J30" s="103"/>
      <c r="K30" s="103"/>
      <c r="L30" s="103"/>
      <c r="M30" s="103"/>
      <c r="N30" s="103"/>
      <c r="O30" s="103"/>
      <c r="P30" s="103"/>
      <c r="Q30" s="129"/>
      <c r="R30" s="162">
        <v>7892.24</v>
      </c>
      <c r="S30" s="11"/>
    </row>
    <row r="31" spans="1:19" x14ac:dyDescent="0.2">
      <c r="A31" s="591"/>
      <c r="B31" s="42">
        <v>57</v>
      </c>
      <c r="C31" s="88" t="s">
        <v>48</v>
      </c>
      <c r="D31" s="128">
        <v>32.783999999999999</v>
      </c>
      <c r="E31" s="103">
        <v>12293.972000000002</v>
      </c>
      <c r="F31" s="103"/>
      <c r="G31" s="103">
        <v>13163.331999999991</v>
      </c>
      <c r="H31" s="103">
        <v>8322.1670000000013</v>
      </c>
      <c r="I31" s="103">
        <v>9448.27</v>
      </c>
      <c r="J31" s="103">
        <v>46.422999999999995</v>
      </c>
      <c r="K31" s="103"/>
      <c r="L31" s="103"/>
      <c r="M31" s="103"/>
      <c r="N31" s="103"/>
      <c r="O31" s="103"/>
      <c r="P31" s="103"/>
      <c r="Q31" s="129"/>
      <c r="R31" s="162">
        <v>43306.947999999997</v>
      </c>
      <c r="S31" s="11"/>
    </row>
    <row r="32" spans="1:19" x14ac:dyDescent="0.2">
      <c r="A32" s="591"/>
      <c r="B32" s="45">
        <v>58</v>
      </c>
      <c r="C32" s="89" t="s">
        <v>49</v>
      </c>
      <c r="D32" s="138">
        <v>0.76</v>
      </c>
      <c r="E32" s="139">
        <v>49.557000000000002</v>
      </c>
      <c r="F32" s="139"/>
      <c r="G32" s="139">
        <v>6.8000000000000005E-2</v>
      </c>
      <c r="H32" s="139">
        <v>0.14699999999999999</v>
      </c>
      <c r="I32" s="139"/>
      <c r="J32" s="139"/>
      <c r="K32" s="139"/>
      <c r="L32" s="139"/>
      <c r="M32" s="139"/>
      <c r="N32" s="139"/>
      <c r="O32" s="139"/>
      <c r="P32" s="139"/>
      <c r="Q32" s="140"/>
      <c r="R32" s="159">
        <v>50.531999999999996</v>
      </c>
      <c r="S32" s="11"/>
    </row>
    <row r="33" spans="1:19" ht="12.75" customHeight="1" x14ac:dyDescent="0.2">
      <c r="A33" s="591"/>
      <c r="B33" s="597" t="s">
        <v>50</v>
      </c>
      <c r="C33" s="598"/>
      <c r="D33" s="120">
        <f t="shared" ref="D33:R33" si="2">SUM(D26:D32)</f>
        <v>33.543999999999997</v>
      </c>
      <c r="E33" s="112">
        <f t="shared" si="2"/>
        <v>19665.038</v>
      </c>
      <c r="F33" s="112">
        <f t="shared" si="2"/>
        <v>0</v>
      </c>
      <c r="G33" s="112">
        <f t="shared" si="2"/>
        <v>13164.62799999999</v>
      </c>
      <c r="H33" s="112">
        <f t="shared" si="2"/>
        <v>9705.0630000000019</v>
      </c>
      <c r="I33" s="112">
        <f t="shared" si="2"/>
        <v>9448.27</v>
      </c>
      <c r="J33" s="112">
        <f t="shared" si="2"/>
        <v>46.422999999999995</v>
      </c>
      <c r="K33" s="112">
        <f t="shared" si="2"/>
        <v>0</v>
      </c>
      <c r="L33" s="112">
        <f t="shared" si="2"/>
        <v>0</v>
      </c>
      <c r="M33" s="112">
        <f t="shared" si="2"/>
        <v>0</v>
      </c>
      <c r="N33" s="112">
        <f t="shared" si="2"/>
        <v>0</v>
      </c>
      <c r="O33" s="112">
        <f t="shared" si="2"/>
        <v>0</v>
      </c>
      <c r="P33" s="112">
        <f t="shared" si="2"/>
        <v>0</v>
      </c>
      <c r="Q33" s="180">
        <f t="shared" si="2"/>
        <v>0</v>
      </c>
      <c r="R33" s="160">
        <f t="shared" si="2"/>
        <v>52062.965999999993</v>
      </c>
      <c r="S33" s="11"/>
    </row>
    <row r="34" spans="1:19" x14ac:dyDescent="0.2">
      <c r="A34" s="591"/>
      <c r="B34" s="51">
        <v>74</v>
      </c>
      <c r="C34" s="52" t="s">
        <v>64</v>
      </c>
      <c r="D34" s="191"/>
      <c r="E34" s="181"/>
      <c r="F34" s="181"/>
      <c r="G34" s="181"/>
      <c r="H34" s="181">
        <v>7.0000000000000001E-3</v>
      </c>
      <c r="I34" s="181"/>
      <c r="J34" s="181"/>
      <c r="K34" s="181"/>
      <c r="L34" s="181"/>
      <c r="M34" s="181"/>
      <c r="N34" s="181"/>
      <c r="O34" s="181"/>
      <c r="P34" s="181"/>
      <c r="Q34" s="192"/>
      <c r="R34" s="163">
        <v>7.0000000000000001E-3</v>
      </c>
      <c r="S34" s="11"/>
    </row>
    <row r="35" spans="1:19" x14ac:dyDescent="0.2">
      <c r="A35" s="591"/>
      <c r="B35" s="47">
        <v>76</v>
      </c>
      <c r="C35" s="88" t="s">
        <v>51</v>
      </c>
      <c r="D35" s="128"/>
      <c r="E35" s="103">
        <v>471.47</v>
      </c>
      <c r="F35" s="103"/>
      <c r="G35" s="103"/>
      <c r="H35" s="103">
        <v>4.4089999999999998</v>
      </c>
      <c r="I35" s="103"/>
      <c r="J35" s="103"/>
      <c r="K35" s="103"/>
      <c r="L35" s="103"/>
      <c r="M35" s="103"/>
      <c r="N35" s="103"/>
      <c r="O35" s="103"/>
      <c r="P35" s="103"/>
      <c r="Q35" s="129"/>
      <c r="R35" s="162">
        <v>475.87900000000002</v>
      </c>
      <c r="S35" s="11"/>
    </row>
    <row r="36" spans="1:19" x14ac:dyDescent="0.2">
      <c r="A36" s="591"/>
      <c r="B36" s="47">
        <v>77</v>
      </c>
      <c r="C36" s="88" t="s">
        <v>52</v>
      </c>
      <c r="D36" s="128"/>
      <c r="E36" s="103">
        <v>0.104</v>
      </c>
      <c r="F36" s="103"/>
      <c r="G36" s="103">
        <v>2.5999999999999999E-2</v>
      </c>
      <c r="H36" s="103">
        <v>2.4849999999999999</v>
      </c>
      <c r="I36" s="103"/>
      <c r="J36" s="103"/>
      <c r="K36" s="103"/>
      <c r="L36" s="103"/>
      <c r="M36" s="103"/>
      <c r="N36" s="103"/>
      <c r="O36" s="103"/>
      <c r="P36" s="103"/>
      <c r="Q36" s="129"/>
      <c r="R36" s="162">
        <v>2.6150000000000002</v>
      </c>
      <c r="S36" s="11"/>
    </row>
    <row r="37" spans="1:19" x14ac:dyDescent="0.2">
      <c r="A37" s="591"/>
      <c r="B37" s="47">
        <v>92</v>
      </c>
      <c r="C37" s="53" t="s">
        <v>69</v>
      </c>
      <c r="D37" s="128"/>
      <c r="E37" s="103">
        <v>439.05799999999999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29"/>
      <c r="R37" s="162">
        <v>439.05799999999999</v>
      </c>
      <c r="S37" s="11"/>
    </row>
    <row r="38" spans="1:19" x14ac:dyDescent="0.2">
      <c r="A38" s="591"/>
      <c r="B38" s="55">
        <v>94</v>
      </c>
      <c r="C38" s="89" t="s">
        <v>58</v>
      </c>
      <c r="D38" s="138"/>
      <c r="E38" s="139">
        <v>45.575000000000003</v>
      </c>
      <c r="F38" s="139"/>
      <c r="G38" s="139"/>
      <c r="H38" s="139">
        <v>0.14299999999999999</v>
      </c>
      <c r="I38" s="139"/>
      <c r="J38" s="139"/>
      <c r="K38" s="139"/>
      <c r="L38" s="139"/>
      <c r="M38" s="139"/>
      <c r="N38" s="139"/>
      <c r="O38" s="139"/>
      <c r="P38" s="139"/>
      <c r="Q38" s="140"/>
      <c r="R38" s="159">
        <v>45.718000000000004</v>
      </c>
      <c r="S38" s="11"/>
    </row>
    <row r="39" spans="1:19" ht="13.5" customHeight="1" thickBot="1" x14ac:dyDescent="0.25">
      <c r="B39" s="576" t="s">
        <v>53</v>
      </c>
      <c r="C39" s="577"/>
      <c r="D39" s="141">
        <f t="shared" ref="D39:R39" si="3">SUM(D34:D38)</f>
        <v>0</v>
      </c>
      <c r="E39" s="142">
        <f t="shared" si="3"/>
        <v>956.20700000000011</v>
      </c>
      <c r="F39" s="142">
        <f t="shared" si="3"/>
        <v>0</v>
      </c>
      <c r="G39" s="193">
        <f t="shared" si="3"/>
        <v>2.5999999999999999E-2</v>
      </c>
      <c r="H39" s="193">
        <f t="shared" si="3"/>
        <v>7.0439999999999996</v>
      </c>
      <c r="I39" s="193">
        <f t="shared" si="3"/>
        <v>0</v>
      </c>
      <c r="J39" s="193">
        <f t="shared" si="3"/>
        <v>0</v>
      </c>
      <c r="K39" s="193">
        <f t="shared" si="3"/>
        <v>0</v>
      </c>
      <c r="L39" s="193">
        <f t="shared" si="3"/>
        <v>0</v>
      </c>
      <c r="M39" s="193">
        <f t="shared" si="3"/>
        <v>0</v>
      </c>
      <c r="N39" s="193">
        <f t="shared" si="3"/>
        <v>0</v>
      </c>
      <c r="O39" s="193">
        <f t="shared" si="3"/>
        <v>0</v>
      </c>
      <c r="P39" s="193">
        <f t="shared" si="3"/>
        <v>0</v>
      </c>
      <c r="Q39" s="194">
        <f t="shared" si="3"/>
        <v>0</v>
      </c>
      <c r="R39" s="169">
        <f t="shared" si="3"/>
        <v>963.27699999999993</v>
      </c>
      <c r="S39" s="11"/>
    </row>
    <row r="40" spans="1:19" ht="14.25" thickTop="1" thickBot="1" x14ac:dyDescent="0.25">
      <c r="A40" s="591"/>
      <c r="B40" s="572" t="s">
        <v>54</v>
      </c>
      <c r="C40" s="596"/>
      <c r="D40" s="195">
        <v>21588.216999999997</v>
      </c>
      <c r="E40" s="145">
        <v>373231.10299999994</v>
      </c>
      <c r="F40" s="145">
        <v>2903.7370000000001</v>
      </c>
      <c r="G40" s="145">
        <v>81252.11500000002</v>
      </c>
      <c r="H40" s="145">
        <v>130702.28200000001</v>
      </c>
      <c r="I40" s="145">
        <v>25781.807000000001</v>
      </c>
      <c r="J40" s="145">
        <v>9541.7900000000009</v>
      </c>
      <c r="K40" s="145">
        <v>249.45</v>
      </c>
      <c r="L40" s="145">
        <v>38640.790999999983</v>
      </c>
      <c r="M40" s="145">
        <v>1362.7639999999999</v>
      </c>
      <c r="N40" s="145">
        <v>445.19200000000001</v>
      </c>
      <c r="O40" s="145">
        <v>16687.501</v>
      </c>
      <c r="P40" s="145">
        <v>2147.0680000000002</v>
      </c>
      <c r="Q40" s="196">
        <v>6362.4039999999986</v>
      </c>
      <c r="R40" s="197">
        <v>710896.22099999967</v>
      </c>
      <c r="S40" s="8"/>
    </row>
    <row r="41" spans="1:19" s="34" customFormat="1" ht="13.5" thickTop="1" x14ac:dyDescent="0.2">
      <c r="A41" s="591"/>
      <c r="B41" s="591"/>
      <c r="C41" s="591"/>
      <c r="D41" s="591"/>
      <c r="E41" s="591"/>
      <c r="F41" s="590"/>
      <c r="G41" s="591"/>
      <c r="H41" s="35"/>
      <c r="I41" s="35"/>
      <c r="J41" s="35"/>
      <c r="L41" s="35"/>
      <c r="M41" s="35"/>
      <c r="N41" s="35"/>
      <c r="O41" s="8"/>
      <c r="P41" s="8"/>
      <c r="Q41" s="8"/>
      <c r="R41" s="8"/>
      <c r="S41" s="8"/>
    </row>
    <row r="42" spans="1:19" s="34" customFormat="1" x14ac:dyDescent="0.2">
      <c r="A42" s="591"/>
      <c r="B42" s="591"/>
      <c r="C42" s="591"/>
      <c r="D42" s="591"/>
      <c r="E42" s="591"/>
      <c r="F42" s="590"/>
      <c r="G42" s="591"/>
      <c r="H42" s="8"/>
      <c r="I42" s="8"/>
      <c r="J42" s="8"/>
      <c r="L42" s="8"/>
      <c r="M42" s="8"/>
      <c r="N42" s="8"/>
      <c r="O42" s="8"/>
      <c r="P42" s="8"/>
      <c r="Q42" s="8"/>
      <c r="R42" s="8"/>
      <c r="S42" s="8"/>
    </row>
    <row r="43" spans="1:19" x14ac:dyDescent="0.2">
      <c r="B43" s="10" t="s">
        <v>78</v>
      </c>
    </row>
    <row r="44" spans="1:19" x14ac:dyDescent="0.2">
      <c r="B44" s="10" t="s">
        <v>66</v>
      </c>
    </row>
    <row r="48" spans="1:19" x14ac:dyDescent="0.2">
      <c r="D48" s="22"/>
    </row>
  </sheetData>
  <mergeCells count="27">
    <mergeCell ref="D41:D42"/>
    <mergeCell ref="D3:Q3"/>
    <mergeCell ref="B3:C5"/>
    <mergeCell ref="B19:C19"/>
    <mergeCell ref="B25:C25"/>
    <mergeCell ref="B33:C33"/>
    <mergeCell ref="E41:E42"/>
    <mergeCell ref="F41:F42"/>
    <mergeCell ref="G41:G42"/>
    <mergeCell ref="B41:B42"/>
    <mergeCell ref="C41:C42"/>
    <mergeCell ref="A40:A42"/>
    <mergeCell ref="A22:A24"/>
    <mergeCell ref="A26:A28"/>
    <mergeCell ref="B1:R1"/>
    <mergeCell ref="B39:C39"/>
    <mergeCell ref="A3:A5"/>
    <mergeCell ref="B40:C40"/>
    <mergeCell ref="R3:R5"/>
    <mergeCell ref="A6:A8"/>
    <mergeCell ref="A10:A11"/>
    <mergeCell ref="A12:A14"/>
    <mergeCell ref="A15:A17"/>
    <mergeCell ref="A18:A21"/>
    <mergeCell ref="A29:A31"/>
    <mergeCell ref="A32:A35"/>
    <mergeCell ref="A36:A38"/>
  </mergeCells>
  <phoneticPr fontId="10" type="noConversion"/>
  <pageMargins left="0.39370078740157483" right="0.39370078740157483" top="0.78740157480314965" bottom="0.59055118110236227" header="0" footer="0"/>
  <pageSetup paperSize="9" scale="70" orientation="landscape" r:id="rId1"/>
  <headerFooter alignWithMargins="0"/>
  <ignoredErrors>
    <ignoredError sqref="D3:R4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showZeros="0" zoomScale="85" zoomScaleNormal="85" workbookViewId="0">
      <selection activeCell="B1" sqref="B1:S1"/>
    </sheetView>
  </sheetViews>
  <sheetFormatPr baseColWidth="10" defaultRowHeight="12.75" x14ac:dyDescent="0.2"/>
  <cols>
    <col min="1" max="1" width="4.140625" style="34" customWidth="1"/>
    <col min="2" max="2" width="4.140625" style="1" customWidth="1"/>
    <col min="3" max="3" width="33.7109375" style="1" customWidth="1"/>
    <col min="4" max="18" width="9" style="1" customWidth="1"/>
    <col min="19" max="19" width="9.42578125" style="1" customWidth="1"/>
    <col min="20" max="20" width="4.140625" style="34" customWidth="1"/>
    <col min="21" max="21" width="21.28515625" style="1" bestFit="1" customWidth="1"/>
    <col min="22" max="22" width="25.42578125" style="1" customWidth="1"/>
    <col min="23" max="23" width="25.85546875" style="1" bestFit="1" customWidth="1"/>
    <col min="24" max="16384" width="11.42578125" style="1"/>
  </cols>
  <sheetData>
    <row r="1" spans="1:20" s="11" customFormat="1" ht="26.25" customHeight="1" x14ac:dyDescent="0.2">
      <c r="A1" s="35"/>
      <c r="B1" s="493" t="s">
        <v>104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590"/>
    </row>
    <row r="2" spans="1:20" s="34" customFormat="1" ht="18" customHeight="1" thickBot="1" x14ac:dyDescent="0.25">
      <c r="A2" s="8"/>
      <c r="B2" s="60"/>
      <c r="C2" s="60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60"/>
      <c r="T2" s="590"/>
    </row>
    <row r="3" spans="1:20" ht="27" customHeight="1" thickTop="1" thickBot="1" x14ac:dyDescent="0.25">
      <c r="A3" s="591"/>
      <c r="B3" s="546" t="s">
        <v>0</v>
      </c>
      <c r="C3" s="599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02" t="s">
        <v>89</v>
      </c>
      <c r="T3" s="590"/>
    </row>
    <row r="4" spans="1:20" ht="13.5" thickTop="1" x14ac:dyDescent="0.2">
      <c r="A4" s="591"/>
      <c r="B4" s="600"/>
      <c r="C4" s="601"/>
      <c r="D4" s="56">
        <v>21</v>
      </c>
      <c r="E4" s="57" t="s">
        <v>2</v>
      </c>
      <c r="F4" s="57" t="s">
        <v>3</v>
      </c>
      <c r="G4" s="58" t="s">
        <v>4</v>
      </c>
      <c r="H4" s="57" t="s">
        <v>5</v>
      </c>
      <c r="I4" s="57" t="s">
        <v>6</v>
      </c>
      <c r="J4" s="57" t="s">
        <v>7</v>
      </c>
      <c r="K4" s="57">
        <v>48</v>
      </c>
      <c r="L4" s="57" t="s">
        <v>8</v>
      </c>
      <c r="M4" s="57" t="s">
        <v>9</v>
      </c>
      <c r="N4" s="57" t="s">
        <v>74</v>
      </c>
      <c r="O4" s="57">
        <v>61</v>
      </c>
      <c r="P4" s="57" t="s">
        <v>10</v>
      </c>
      <c r="Q4" s="57" t="s">
        <v>11</v>
      </c>
      <c r="R4" s="57" t="s">
        <v>12</v>
      </c>
      <c r="S4" s="503"/>
      <c r="T4" s="590"/>
    </row>
    <row r="5" spans="1:20" ht="13.5" customHeight="1" thickBot="1" x14ac:dyDescent="0.25">
      <c r="A5" s="591"/>
      <c r="B5" s="602"/>
      <c r="C5" s="603"/>
      <c r="D5" s="5" t="s">
        <v>13</v>
      </c>
      <c r="E5" s="6" t="s">
        <v>14</v>
      </c>
      <c r="F5" s="7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55</v>
      </c>
      <c r="L5" s="6" t="s">
        <v>20</v>
      </c>
      <c r="M5" s="6" t="s">
        <v>21</v>
      </c>
      <c r="N5" s="6" t="s">
        <v>71</v>
      </c>
      <c r="O5" s="6" t="s">
        <v>79</v>
      </c>
      <c r="P5" s="6" t="s">
        <v>22</v>
      </c>
      <c r="Q5" s="6" t="s">
        <v>23</v>
      </c>
      <c r="R5" s="6" t="s">
        <v>24</v>
      </c>
      <c r="S5" s="504"/>
      <c r="T5" s="590"/>
    </row>
    <row r="6" spans="1:20" ht="13.5" thickTop="1" x14ac:dyDescent="0.2">
      <c r="A6" s="591"/>
      <c r="B6" s="39">
        <v>22</v>
      </c>
      <c r="C6" s="95" t="s">
        <v>25</v>
      </c>
      <c r="D6" s="125"/>
      <c r="E6" s="126">
        <v>28</v>
      </c>
      <c r="F6" s="126"/>
      <c r="G6" s="126"/>
      <c r="H6" s="126">
        <v>27</v>
      </c>
      <c r="I6" s="126"/>
      <c r="J6" s="126"/>
      <c r="K6" s="126"/>
      <c r="L6" s="126"/>
      <c r="M6" s="126"/>
      <c r="N6" s="126"/>
      <c r="O6" s="126"/>
      <c r="P6" s="126"/>
      <c r="Q6" s="126"/>
      <c r="R6" s="127"/>
      <c r="S6" s="189">
        <v>55</v>
      </c>
      <c r="T6" s="590"/>
    </row>
    <row r="7" spans="1:20" x14ac:dyDescent="0.2">
      <c r="A7" s="591"/>
      <c r="B7" s="42">
        <v>23</v>
      </c>
      <c r="C7" s="86" t="s">
        <v>26</v>
      </c>
      <c r="D7" s="128"/>
      <c r="E7" s="103">
        <v>8</v>
      </c>
      <c r="F7" s="103"/>
      <c r="G7" s="103">
        <v>0</v>
      </c>
      <c r="H7" s="103">
        <v>0</v>
      </c>
      <c r="I7" s="103"/>
      <c r="J7" s="103"/>
      <c r="K7" s="103"/>
      <c r="L7" s="103"/>
      <c r="M7" s="103"/>
      <c r="N7" s="103"/>
      <c r="O7" s="103"/>
      <c r="P7" s="103"/>
      <c r="Q7" s="103"/>
      <c r="R7" s="129"/>
      <c r="S7" s="105">
        <v>8</v>
      </c>
      <c r="T7" s="590"/>
    </row>
    <row r="8" spans="1:20" x14ac:dyDescent="0.2">
      <c r="A8" s="591"/>
      <c r="B8" s="42">
        <v>24</v>
      </c>
      <c r="C8" s="86" t="s">
        <v>27</v>
      </c>
      <c r="D8" s="128"/>
      <c r="E8" s="103">
        <v>32</v>
      </c>
      <c r="F8" s="103"/>
      <c r="G8" s="103"/>
      <c r="H8" s="103">
        <v>8</v>
      </c>
      <c r="I8" s="103"/>
      <c r="J8" s="103"/>
      <c r="K8" s="103"/>
      <c r="L8" s="103"/>
      <c r="M8" s="103"/>
      <c r="N8" s="103"/>
      <c r="O8" s="103"/>
      <c r="P8" s="103"/>
      <c r="Q8" s="103"/>
      <c r="R8" s="129"/>
      <c r="S8" s="105">
        <v>40</v>
      </c>
      <c r="T8" s="590"/>
    </row>
    <row r="9" spans="1:20" x14ac:dyDescent="0.2">
      <c r="A9" s="591"/>
      <c r="B9" s="42">
        <v>25</v>
      </c>
      <c r="C9" s="86" t="s">
        <v>60</v>
      </c>
      <c r="D9" s="128"/>
      <c r="E9" s="103">
        <v>0</v>
      </c>
      <c r="F9" s="103"/>
      <c r="G9" s="19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29"/>
      <c r="S9" s="105">
        <v>0</v>
      </c>
      <c r="T9" s="590"/>
    </row>
    <row r="10" spans="1:20" x14ac:dyDescent="0.2">
      <c r="A10" s="591"/>
      <c r="B10" s="42">
        <v>31</v>
      </c>
      <c r="C10" s="86" t="s">
        <v>28</v>
      </c>
      <c r="D10" s="128">
        <v>6652</v>
      </c>
      <c r="E10" s="103">
        <v>13722</v>
      </c>
      <c r="F10" s="103"/>
      <c r="G10" s="198">
        <v>10159</v>
      </c>
      <c r="H10" s="103">
        <v>894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29"/>
      <c r="S10" s="105">
        <v>31427</v>
      </c>
      <c r="T10" s="590"/>
    </row>
    <row r="11" spans="1:20" x14ac:dyDescent="0.2">
      <c r="A11" s="591"/>
      <c r="B11" s="42">
        <v>32</v>
      </c>
      <c r="C11" s="86" t="s">
        <v>29</v>
      </c>
      <c r="D11" s="128">
        <v>4252</v>
      </c>
      <c r="E11" s="103">
        <v>95970</v>
      </c>
      <c r="F11" s="103"/>
      <c r="G11" s="198">
        <v>8858</v>
      </c>
      <c r="H11" s="103">
        <v>10037</v>
      </c>
      <c r="I11" s="103">
        <v>11252</v>
      </c>
      <c r="J11" s="103">
        <v>609</v>
      </c>
      <c r="K11" s="103"/>
      <c r="L11" s="103"/>
      <c r="M11" s="103"/>
      <c r="N11" s="103"/>
      <c r="O11" s="103"/>
      <c r="P11" s="103"/>
      <c r="Q11" s="103"/>
      <c r="R11" s="129"/>
      <c r="S11" s="105">
        <v>130978</v>
      </c>
      <c r="T11" s="590"/>
    </row>
    <row r="12" spans="1:20" x14ac:dyDescent="0.2">
      <c r="A12" s="591"/>
      <c r="B12" s="42">
        <v>33</v>
      </c>
      <c r="C12" s="88" t="s">
        <v>30</v>
      </c>
      <c r="D12" s="128">
        <v>0</v>
      </c>
      <c r="E12" s="103">
        <v>5361</v>
      </c>
      <c r="F12" s="103">
        <v>6</v>
      </c>
      <c r="G12" s="198">
        <v>3020</v>
      </c>
      <c r="H12" s="103">
        <v>7554</v>
      </c>
      <c r="I12" s="103"/>
      <c r="J12" s="103">
        <v>5</v>
      </c>
      <c r="K12" s="103"/>
      <c r="L12" s="103">
        <v>110</v>
      </c>
      <c r="M12" s="103"/>
      <c r="N12" s="103"/>
      <c r="O12" s="103"/>
      <c r="P12" s="103"/>
      <c r="Q12" s="103"/>
      <c r="R12" s="129">
        <v>1</v>
      </c>
      <c r="S12" s="105">
        <v>16057</v>
      </c>
      <c r="T12" s="590"/>
    </row>
    <row r="13" spans="1:20" x14ac:dyDescent="0.2">
      <c r="A13" s="591"/>
      <c r="B13" s="42">
        <v>34</v>
      </c>
      <c r="C13" s="88" t="s">
        <v>31</v>
      </c>
      <c r="D13" s="128">
        <v>4732</v>
      </c>
      <c r="E13" s="103">
        <v>13627</v>
      </c>
      <c r="F13" s="103">
        <v>7</v>
      </c>
      <c r="G13" s="198">
        <v>1027</v>
      </c>
      <c r="H13" s="103">
        <v>4235</v>
      </c>
      <c r="I13" s="103"/>
      <c r="J13" s="103">
        <v>130</v>
      </c>
      <c r="K13" s="103">
        <v>191</v>
      </c>
      <c r="L13" s="103">
        <v>152</v>
      </c>
      <c r="M13" s="103">
        <v>38</v>
      </c>
      <c r="N13" s="103">
        <v>462</v>
      </c>
      <c r="O13" s="103"/>
      <c r="P13" s="103"/>
      <c r="Q13" s="103"/>
      <c r="R13" s="129"/>
      <c r="S13" s="105">
        <v>24601</v>
      </c>
      <c r="T13" s="590"/>
    </row>
    <row r="14" spans="1:20" x14ac:dyDescent="0.2">
      <c r="A14" s="591"/>
      <c r="B14" s="42">
        <v>35</v>
      </c>
      <c r="C14" s="88" t="s">
        <v>32</v>
      </c>
      <c r="D14" s="128"/>
      <c r="E14" s="103">
        <v>41424</v>
      </c>
      <c r="F14" s="103"/>
      <c r="G14" s="198">
        <v>425</v>
      </c>
      <c r="H14" s="103">
        <v>37599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29"/>
      <c r="S14" s="105">
        <v>79448</v>
      </c>
      <c r="T14" s="590"/>
    </row>
    <row r="15" spans="1:20" x14ac:dyDescent="0.2">
      <c r="A15" s="591"/>
      <c r="B15" s="42">
        <v>36</v>
      </c>
      <c r="C15" s="88" t="s">
        <v>33</v>
      </c>
      <c r="D15" s="128">
        <v>794</v>
      </c>
      <c r="E15" s="103">
        <v>34693</v>
      </c>
      <c r="F15" s="103">
        <v>673</v>
      </c>
      <c r="G15" s="198">
        <v>51118</v>
      </c>
      <c r="H15" s="103">
        <v>3069</v>
      </c>
      <c r="I15" s="103">
        <v>62157</v>
      </c>
      <c r="J15" s="103">
        <v>2352</v>
      </c>
      <c r="K15" s="103"/>
      <c r="L15" s="103">
        <v>63739</v>
      </c>
      <c r="M15" s="103">
        <v>602</v>
      </c>
      <c r="N15" s="103"/>
      <c r="O15" s="103">
        <v>150</v>
      </c>
      <c r="P15" s="103">
        <v>13161</v>
      </c>
      <c r="Q15" s="103">
        <v>480</v>
      </c>
      <c r="R15" s="129">
        <v>17529</v>
      </c>
      <c r="S15" s="105">
        <v>250517</v>
      </c>
      <c r="T15" s="590"/>
    </row>
    <row r="16" spans="1:20" x14ac:dyDescent="0.2">
      <c r="A16" s="591"/>
      <c r="B16" s="42">
        <v>37</v>
      </c>
      <c r="C16" s="88" t="s">
        <v>34</v>
      </c>
      <c r="D16" s="128">
        <v>0</v>
      </c>
      <c r="E16" s="103">
        <v>85883</v>
      </c>
      <c r="F16" s="103"/>
      <c r="G16" s="198">
        <v>1937</v>
      </c>
      <c r="H16" s="103">
        <v>17902</v>
      </c>
      <c r="I16" s="103"/>
      <c r="J16" s="103">
        <v>1</v>
      </c>
      <c r="K16" s="103"/>
      <c r="L16" s="103"/>
      <c r="M16" s="103"/>
      <c r="N16" s="103"/>
      <c r="O16" s="103"/>
      <c r="P16" s="103"/>
      <c r="Q16" s="103"/>
      <c r="R16" s="129"/>
      <c r="S16" s="105">
        <v>105723</v>
      </c>
      <c r="T16" s="590"/>
    </row>
    <row r="17" spans="1:20" x14ac:dyDescent="0.2">
      <c r="A17" s="591"/>
      <c r="B17" s="42">
        <v>38</v>
      </c>
      <c r="C17" s="88" t="s">
        <v>35</v>
      </c>
      <c r="D17" s="128">
        <v>3844</v>
      </c>
      <c r="E17" s="103">
        <v>9852</v>
      </c>
      <c r="F17" s="103">
        <v>1688</v>
      </c>
      <c r="G17" s="103">
        <v>11686</v>
      </c>
      <c r="H17" s="103">
        <v>729</v>
      </c>
      <c r="I17" s="103"/>
      <c r="J17" s="103">
        <v>4038</v>
      </c>
      <c r="K17" s="103"/>
      <c r="L17" s="103">
        <v>2541</v>
      </c>
      <c r="M17" s="103">
        <v>679</v>
      </c>
      <c r="N17" s="103"/>
      <c r="O17" s="103">
        <v>281</v>
      </c>
      <c r="P17" s="103">
        <v>20</v>
      </c>
      <c r="Q17" s="103">
        <v>245</v>
      </c>
      <c r="R17" s="129">
        <v>1763</v>
      </c>
      <c r="S17" s="105">
        <v>37366</v>
      </c>
      <c r="T17" s="590"/>
    </row>
    <row r="18" spans="1:20" x14ac:dyDescent="0.2">
      <c r="A18" s="591"/>
      <c r="B18" s="45">
        <v>39</v>
      </c>
      <c r="C18" s="89" t="s">
        <v>36</v>
      </c>
      <c r="D18" s="130">
        <v>23</v>
      </c>
      <c r="E18" s="131">
        <v>8421</v>
      </c>
      <c r="F18" s="131">
        <v>37</v>
      </c>
      <c r="G18" s="131">
        <v>889</v>
      </c>
      <c r="H18" s="139">
        <v>11191</v>
      </c>
      <c r="I18" s="139"/>
      <c r="J18" s="139">
        <v>48</v>
      </c>
      <c r="K18" s="139">
        <v>8</v>
      </c>
      <c r="L18" s="139">
        <v>136</v>
      </c>
      <c r="M18" s="139">
        <v>20</v>
      </c>
      <c r="N18" s="139"/>
      <c r="O18" s="139">
        <v>106</v>
      </c>
      <c r="P18" s="139">
        <v>7</v>
      </c>
      <c r="Q18" s="139">
        <v>36</v>
      </c>
      <c r="R18" s="140">
        <v>130</v>
      </c>
      <c r="S18" s="190">
        <v>21052</v>
      </c>
      <c r="T18" s="590"/>
    </row>
    <row r="19" spans="1:20" x14ac:dyDescent="0.2">
      <c r="A19" s="591"/>
      <c r="B19" s="588" t="s">
        <v>37</v>
      </c>
      <c r="C19" s="604"/>
      <c r="D19" s="120">
        <f t="shared" ref="D19:S19" si="0">SUM(D6:D18)</f>
        <v>20297</v>
      </c>
      <c r="E19" s="112">
        <f t="shared" si="0"/>
        <v>309021</v>
      </c>
      <c r="F19" s="112">
        <f t="shared" si="0"/>
        <v>2411</v>
      </c>
      <c r="G19" s="112">
        <f t="shared" si="0"/>
        <v>89119</v>
      </c>
      <c r="H19" s="112">
        <f t="shared" si="0"/>
        <v>93245</v>
      </c>
      <c r="I19" s="112">
        <f t="shared" si="0"/>
        <v>73409</v>
      </c>
      <c r="J19" s="112">
        <f t="shared" si="0"/>
        <v>7183</v>
      </c>
      <c r="K19" s="112">
        <f t="shared" si="0"/>
        <v>199</v>
      </c>
      <c r="L19" s="112">
        <f t="shared" si="0"/>
        <v>66678</v>
      </c>
      <c r="M19" s="112">
        <f t="shared" si="0"/>
        <v>1339</v>
      </c>
      <c r="N19" s="112">
        <f t="shared" si="0"/>
        <v>462</v>
      </c>
      <c r="O19" s="112">
        <f t="shared" si="0"/>
        <v>537</v>
      </c>
      <c r="P19" s="112">
        <f t="shared" si="0"/>
        <v>13188</v>
      </c>
      <c r="Q19" s="112">
        <f t="shared" si="0"/>
        <v>761</v>
      </c>
      <c r="R19" s="180">
        <f t="shared" si="0"/>
        <v>19423</v>
      </c>
      <c r="S19" s="114">
        <f t="shared" si="0"/>
        <v>697272</v>
      </c>
      <c r="T19" s="590"/>
    </row>
    <row r="20" spans="1:20" x14ac:dyDescent="0.2">
      <c r="A20" s="591"/>
      <c r="B20" s="46">
        <v>42</v>
      </c>
      <c r="C20" s="90" t="s">
        <v>38</v>
      </c>
      <c r="D20" s="134">
        <v>292</v>
      </c>
      <c r="E20" s="135">
        <v>525</v>
      </c>
      <c r="F20" s="135"/>
      <c r="G20" s="135">
        <v>247</v>
      </c>
      <c r="H20" s="181">
        <v>919</v>
      </c>
      <c r="I20" s="181"/>
      <c r="J20" s="181">
        <v>67</v>
      </c>
      <c r="K20" s="181"/>
      <c r="L20" s="181"/>
      <c r="M20" s="181"/>
      <c r="N20" s="181"/>
      <c r="O20" s="181"/>
      <c r="P20" s="181"/>
      <c r="Q20" s="181"/>
      <c r="R20" s="192"/>
      <c r="S20" s="137">
        <v>2050</v>
      </c>
      <c r="T20" s="590"/>
    </row>
    <row r="21" spans="1:20" x14ac:dyDescent="0.2">
      <c r="A21" s="591"/>
      <c r="B21" s="42">
        <v>43</v>
      </c>
      <c r="C21" s="88" t="s">
        <v>39</v>
      </c>
      <c r="D21" s="128"/>
      <c r="E21" s="103">
        <v>1178</v>
      </c>
      <c r="F21" s="103"/>
      <c r="G21" s="103">
        <v>6</v>
      </c>
      <c r="H21" s="103">
        <v>524</v>
      </c>
      <c r="I21" s="103"/>
      <c r="J21" s="103">
        <v>1</v>
      </c>
      <c r="K21" s="103"/>
      <c r="L21" s="103"/>
      <c r="M21" s="103"/>
      <c r="N21" s="103"/>
      <c r="O21" s="103"/>
      <c r="P21" s="103"/>
      <c r="Q21" s="103"/>
      <c r="R21" s="129"/>
      <c r="S21" s="105">
        <v>1709</v>
      </c>
      <c r="T21" s="590"/>
    </row>
    <row r="22" spans="1:20" x14ac:dyDescent="0.2">
      <c r="A22" s="591"/>
      <c r="B22" s="42">
        <v>44</v>
      </c>
      <c r="C22" s="88" t="s">
        <v>40</v>
      </c>
      <c r="D22" s="128"/>
      <c r="E22" s="103"/>
      <c r="F22" s="103"/>
      <c r="G22" s="103"/>
      <c r="H22" s="103">
        <v>12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29"/>
      <c r="S22" s="162">
        <v>12</v>
      </c>
      <c r="T22" s="590"/>
    </row>
    <row r="23" spans="1:20" x14ac:dyDescent="0.2">
      <c r="A23" s="591"/>
      <c r="B23" s="42">
        <v>45</v>
      </c>
      <c r="C23" s="88" t="s">
        <v>41</v>
      </c>
      <c r="D23" s="128">
        <v>255</v>
      </c>
      <c r="E23" s="103">
        <v>653</v>
      </c>
      <c r="F23" s="103"/>
      <c r="G23" s="103">
        <v>4361</v>
      </c>
      <c r="H23" s="103">
        <v>1635</v>
      </c>
      <c r="I23" s="103"/>
      <c r="J23" s="103">
        <v>1303</v>
      </c>
      <c r="K23" s="103"/>
      <c r="L23" s="103">
        <v>185</v>
      </c>
      <c r="M23" s="103"/>
      <c r="N23" s="103"/>
      <c r="O23" s="103"/>
      <c r="P23" s="103"/>
      <c r="Q23" s="103"/>
      <c r="R23" s="129"/>
      <c r="S23" s="162">
        <v>8392</v>
      </c>
      <c r="T23" s="590"/>
    </row>
    <row r="24" spans="1:20" x14ac:dyDescent="0.2">
      <c r="A24" s="591"/>
      <c r="B24" s="45">
        <v>47</v>
      </c>
      <c r="C24" s="89" t="s">
        <v>42</v>
      </c>
      <c r="D24" s="130"/>
      <c r="E24" s="131">
        <v>558</v>
      </c>
      <c r="F24" s="131"/>
      <c r="G24" s="131">
        <v>9</v>
      </c>
      <c r="H24" s="139">
        <v>890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40"/>
      <c r="S24" s="159">
        <v>1457</v>
      </c>
      <c r="T24" s="590"/>
    </row>
    <row r="25" spans="1:20" x14ac:dyDescent="0.2">
      <c r="B25" s="588" t="s">
        <v>43</v>
      </c>
      <c r="C25" s="589"/>
      <c r="D25" s="120">
        <f t="shared" ref="D25:S25" si="1">SUM(D20:D24)</f>
        <v>547</v>
      </c>
      <c r="E25" s="112">
        <f t="shared" si="1"/>
        <v>2914</v>
      </c>
      <c r="F25" s="112">
        <f t="shared" si="1"/>
        <v>0</v>
      </c>
      <c r="G25" s="112">
        <f t="shared" si="1"/>
        <v>4623</v>
      </c>
      <c r="H25" s="112">
        <f t="shared" si="1"/>
        <v>3980</v>
      </c>
      <c r="I25" s="112">
        <f t="shared" si="1"/>
        <v>0</v>
      </c>
      <c r="J25" s="112">
        <f t="shared" si="1"/>
        <v>1371</v>
      </c>
      <c r="K25" s="112">
        <f t="shared" si="1"/>
        <v>0</v>
      </c>
      <c r="L25" s="112">
        <f t="shared" si="1"/>
        <v>185</v>
      </c>
      <c r="M25" s="112">
        <f t="shared" si="1"/>
        <v>0</v>
      </c>
      <c r="N25" s="112">
        <f t="shared" si="1"/>
        <v>0</v>
      </c>
      <c r="O25" s="112">
        <f t="shared" si="1"/>
        <v>0</v>
      </c>
      <c r="P25" s="112">
        <f t="shared" si="1"/>
        <v>0</v>
      </c>
      <c r="Q25" s="112">
        <f t="shared" si="1"/>
        <v>0</v>
      </c>
      <c r="R25" s="180">
        <f t="shared" si="1"/>
        <v>0</v>
      </c>
      <c r="S25" s="160">
        <f t="shared" si="1"/>
        <v>13620</v>
      </c>
      <c r="T25" s="590"/>
    </row>
    <row r="26" spans="1:20" x14ac:dyDescent="0.2">
      <c r="A26" s="591"/>
      <c r="B26" s="46">
        <v>52</v>
      </c>
      <c r="C26" s="90" t="s">
        <v>44</v>
      </c>
      <c r="D26" s="134"/>
      <c r="E26" s="135">
        <v>16</v>
      </c>
      <c r="F26" s="135"/>
      <c r="G26" s="135">
        <v>0</v>
      </c>
      <c r="H26" s="181">
        <v>377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92"/>
      <c r="S26" s="163">
        <v>393</v>
      </c>
      <c r="T26" s="590"/>
    </row>
    <row r="27" spans="1:20" x14ac:dyDescent="0.2">
      <c r="A27" s="591"/>
      <c r="B27" s="42">
        <v>53</v>
      </c>
      <c r="C27" s="88" t="s">
        <v>45</v>
      </c>
      <c r="D27" s="128"/>
      <c r="E27" s="103">
        <v>25</v>
      </c>
      <c r="F27" s="103"/>
      <c r="G27" s="103"/>
      <c r="H27" s="103">
        <v>0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29"/>
      <c r="S27" s="162">
        <v>25</v>
      </c>
      <c r="T27" s="590"/>
    </row>
    <row r="28" spans="1:20" x14ac:dyDescent="0.2">
      <c r="A28" s="591"/>
      <c r="B28" s="42">
        <v>54</v>
      </c>
      <c r="C28" s="88" t="s">
        <v>46</v>
      </c>
      <c r="D28" s="128"/>
      <c r="E28" s="103">
        <v>27</v>
      </c>
      <c r="F28" s="103"/>
      <c r="G28" s="103"/>
      <c r="H28" s="103">
        <v>3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29"/>
      <c r="S28" s="162">
        <v>30</v>
      </c>
      <c r="T28" s="590"/>
    </row>
    <row r="29" spans="1:20" x14ac:dyDescent="0.2">
      <c r="A29" s="591"/>
      <c r="B29" s="42">
        <v>55</v>
      </c>
      <c r="C29" s="88" t="s">
        <v>57</v>
      </c>
      <c r="D29" s="128"/>
      <c r="E29" s="103">
        <v>223</v>
      </c>
      <c r="F29" s="103"/>
      <c r="G29" s="103"/>
      <c r="H29" s="103">
        <v>5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29"/>
      <c r="S29" s="162">
        <v>228</v>
      </c>
      <c r="T29" s="590"/>
    </row>
    <row r="30" spans="1:20" x14ac:dyDescent="0.2">
      <c r="A30" s="591"/>
      <c r="B30" s="42">
        <v>56</v>
      </c>
      <c r="C30" s="88" t="s">
        <v>47</v>
      </c>
      <c r="D30" s="128"/>
      <c r="E30" s="103">
        <v>8308</v>
      </c>
      <c r="F30" s="103"/>
      <c r="G30" s="103">
        <v>2</v>
      </c>
      <c r="H30" s="103">
        <v>1710</v>
      </c>
      <c r="I30" s="103"/>
      <c r="J30" s="103"/>
      <c r="K30" s="103"/>
      <c r="L30" s="103"/>
      <c r="M30" s="103"/>
      <c r="N30" s="103"/>
      <c r="O30" s="103"/>
      <c r="P30" s="103"/>
      <c r="Q30" s="103"/>
      <c r="R30" s="129"/>
      <c r="S30" s="162">
        <v>10020</v>
      </c>
      <c r="T30" s="590"/>
    </row>
    <row r="31" spans="1:20" x14ac:dyDescent="0.2">
      <c r="A31" s="591"/>
      <c r="B31" s="42">
        <v>57</v>
      </c>
      <c r="C31" s="88" t="s">
        <v>48</v>
      </c>
      <c r="D31" s="128">
        <v>0</v>
      </c>
      <c r="E31" s="103">
        <v>13552</v>
      </c>
      <c r="F31" s="103"/>
      <c r="G31" s="103">
        <v>11455</v>
      </c>
      <c r="H31" s="103">
        <v>8446</v>
      </c>
      <c r="I31" s="103">
        <v>1003</v>
      </c>
      <c r="J31" s="103">
        <v>86</v>
      </c>
      <c r="K31" s="103"/>
      <c r="L31" s="103">
        <v>636</v>
      </c>
      <c r="M31" s="103"/>
      <c r="N31" s="103"/>
      <c r="O31" s="103"/>
      <c r="P31" s="103"/>
      <c r="Q31" s="103"/>
      <c r="R31" s="129"/>
      <c r="S31" s="162">
        <v>35178</v>
      </c>
      <c r="T31" s="590"/>
    </row>
    <row r="32" spans="1:20" x14ac:dyDescent="0.2">
      <c r="A32" s="591"/>
      <c r="B32" s="45">
        <v>58</v>
      </c>
      <c r="C32" s="89" t="s">
        <v>49</v>
      </c>
      <c r="D32" s="130"/>
      <c r="E32" s="131">
        <v>57</v>
      </c>
      <c r="F32" s="131"/>
      <c r="G32" s="131">
        <v>0</v>
      </c>
      <c r="H32" s="139">
        <v>1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59">
        <v>58</v>
      </c>
      <c r="T32" s="590"/>
    </row>
    <row r="33" spans="1:20" ht="12.75" customHeight="1" x14ac:dyDescent="0.2">
      <c r="A33" s="591"/>
      <c r="B33" s="588" t="s">
        <v>50</v>
      </c>
      <c r="C33" s="589"/>
      <c r="D33" s="120">
        <f t="shared" ref="D33:S33" si="2">SUM(D26:D32)</f>
        <v>0</v>
      </c>
      <c r="E33" s="112">
        <f t="shared" si="2"/>
        <v>22208</v>
      </c>
      <c r="F33" s="112">
        <f t="shared" si="2"/>
        <v>0</v>
      </c>
      <c r="G33" s="112">
        <f t="shared" si="2"/>
        <v>11457</v>
      </c>
      <c r="H33" s="112">
        <f t="shared" si="2"/>
        <v>10542</v>
      </c>
      <c r="I33" s="112">
        <f t="shared" si="2"/>
        <v>1003</v>
      </c>
      <c r="J33" s="112">
        <f t="shared" si="2"/>
        <v>86</v>
      </c>
      <c r="K33" s="112">
        <f t="shared" si="2"/>
        <v>0</v>
      </c>
      <c r="L33" s="112">
        <f t="shared" si="2"/>
        <v>636</v>
      </c>
      <c r="M33" s="112">
        <f t="shared" si="2"/>
        <v>0</v>
      </c>
      <c r="N33" s="112">
        <f t="shared" si="2"/>
        <v>0</v>
      </c>
      <c r="O33" s="112">
        <f t="shared" si="2"/>
        <v>0</v>
      </c>
      <c r="P33" s="112">
        <f t="shared" si="2"/>
        <v>0</v>
      </c>
      <c r="Q33" s="112">
        <f t="shared" si="2"/>
        <v>0</v>
      </c>
      <c r="R33" s="180">
        <f t="shared" si="2"/>
        <v>0</v>
      </c>
      <c r="S33" s="160">
        <f t="shared" si="2"/>
        <v>45932</v>
      </c>
      <c r="T33" s="590"/>
    </row>
    <row r="34" spans="1:20" x14ac:dyDescent="0.2">
      <c r="A34" s="591"/>
      <c r="B34" s="51">
        <v>74</v>
      </c>
      <c r="C34" s="52" t="s">
        <v>64</v>
      </c>
      <c r="D34" s="134"/>
      <c r="E34" s="135"/>
      <c r="F34" s="135"/>
      <c r="G34" s="135"/>
      <c r="H34" s="181">
        <v>0</v>
      </c>
      <c r="I34" s="181"/>
      <c r="J34" s="181"/>
      <c r="K34" s="181"/>
      <c r="L34" s="181"/>
      <c r="M34" s="181"/>
      <c r="N34" s="181"/>
      <c r="O34" s="181"/>
      <c r="P34" s="181"/>
      <c r="Q34" s="181"/>
      <c r="R34" s="192"/>
      <c r="S34" s="163">
        <v>0</v>
      </c>
      <c r="T34" s="590"/>
    </row>
    <row r="35" spans="1:20" x14ac:dyDescent="0.2">
      <c r="A35" s="591"/>
      <c r="B35" s="47">
        <v>76</v>
      </c>
      <c r="C35" s="88" t="s">
        <v>51</v>
      </c>
      <c r="D35" s="128"/>
      <c r="E35" s="103">
        <v>445</v>
      </c>
      <c r="F35" s="103"/>
      <c r="G35" s="103"/>
      <c r="H35" s="103">
        <v>4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29"/>
      <c r="S35" s="162">
        <v>449</v>
      </c>
      <c r="T35" s="590"/>
    </row>
    <row r="36" spans="1:20" x14ac:dyDescent="0.2">
      <c r="A36" s="591"/>
      <c r="B36" s="47">
        <v>77</v>
      </c>
      <c r="C36" s="88" t="s">
        <v>52</v>
      </c>
      <c r="D36" s="128"/>
      <c r="E36" s="103">
        <v>0</v>
      </c>
      <c r="F36" s="103"/>
      <c r="G36" s="103">
        <v>11</v>
      </c>
      <c r="H36" s="103">
        <v>4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29"/>
      <c r="S36" s="162">
        <v>15</v>
      </c>
      <c r="T36" s="590"/>
    </row>
    <row r="37" spans="1:20" x14ac:dyDescent="0.2">
      <c r="A37" s="591"/>
      <c r="B37" s="47">
        <v>92</v>
      </c>
      <c r="C37" s="53" t="s">
        <v>69</v>
      </c>
      <c r="D37" s="128"/>
      <c r="E37" s="103">
        <v>332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29"/>
      <c r="S37" s="162">
        <v>332</v>
      </c>
      <c r="T37" s="590"/>
    </row>
    <row r="38" spans="1:20" x14ac:dyDescent="0.2">
      <c r="A38" s="591"/>
      <c r="B38" s="50">
        <v>94</v>
      </c>
      <c r="C38" s="91" t="s">
        <v>58</v>
      </c>
      <c r="D38" s="130"/>
      <c r="E38" s="131">
        <v>109</v>
      </c>
      <c r="F38" s="131"/>
      <c r="G38" s="131">
        <v>0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90">
        <v>109</v>
      </c>
      <c r="T38" s="590"/>
    </row>
    <row r="39" spans="1:20" ht="13.5" customHeight="1" thickBot="1" x14ac:dyDescent="0.25">
      <c r="B39" s="576" t="s">
        <v>53</v>
      </c>
      <c r="C39" s="592"/>
      <c r="D39" s="141">
        <f t="shared" ref="D39:S39" si="3">SUM(D34:D38)</f>
        <v>0</v>
      </c>
      <c r="E39" s="142">
        <f t="shared" si="3"/>
        <v>886</v>
      </c>
      <c r="F39" s="142">
        <f t="shared" si="3"/>
        <v>0</v>
      </c>
      <c r="G39" s="142">
        <f t="shared" si="3"/>
        <v>11</v>
      </c>
      <c r="H39" s="142">
        <f t="shared" si="3"/>
        <v>8</v>
      </c>
      <c r="I39" s="142">
        <f t="shared" si="3"/>
        <v>0</v>
      </c>
      <c r="J39" s="142">
        <f t="shared" si="3"/>
        <v>0</v>
      </c>
      <c r="K39" s="142">
        <f t="shared" si="3"/>
        <v>0</v>
      </c>
      <c r="L39" s="142">
        <f t="shared" si="3"/>
        <v>0</v>
      </c>
      <c r="M39" s="142">
        <f t="shared" si="3"/>
        <v>0</v>
      </c>
      <c r="N39" s="142">
        <f t="shared" si="3"/>
        <v>0</v>
      </c>
      <c r="O39" s="142">
        <f t="shared" si="3"/>
        <v>0</v>
      </c>
      <c r="P39" s="142">
        <f t="shared" si="3"/>
        <v>0</v>
      </c>
      <c r="Q39" s="142">
        <f t="shared" si="3"/>
        <v>0</v>
      </c>
      <c r="R39" s="187">
        <f t="shared" si="3"/>
        <v>0</v>
      </c>
      <c r="S39" s="143">
        <f t="shared" si="3"/>
        <v>905</v>
      </c>
      <c r="T39" s="590"/>
    </row>
    <row r="40" spans="1:20" ht="14.25" thickTop="1" thickBot="1" x14ac:dyDescent="0.25">
      <c r="A40" s="591"/>
      <c r="B40" s="572" t="s">
        <v>54</v>
      </c>
      <c r="C40" s="596"/>
      <c r="D40" s="195">
        <v>20844</v>
      </c>
      <c r="E40" s="145">
        <v>335029</v>
      </c>
      <c r="F40" s="145">
        <v>2411</v>
      </c>
      <c r="G40" s="145">
        <v>105210</v>
      </c>
      <c r="H40" s="145">
        <v>107775</v>
      </c>
      <c r="I40" s="145">
        <v>74412</v>
      </c>
      <c r="J40" s="145">
        <v>8640</v>
      </c>
      <c r="K40" s="145">
        <v>199</v>
      </c>
      <c r="L40" s="145">
        <v>67499</v>
      </c>
      <c r="M40" s="145">
        <v>1339</v>
      </c>
      <c r="N40" s="145">
        <v>462</v>
      </c>
      <c r="O40" s="145">
        <v>537</v>
      </c>
      <c r="P40" s="145">
        <v>13188</v>
      </c>
      <c r="Q40" s="145">
        <v>761</v>
      </c>
      <c r="R40" s="196">
        <v>19423</v>
      </c>
      <c r="S40" s="124">
        <v>757729</v>
      </c>
      <c r="T40" s="8"/>
    </row>
    <row r="41" spans="1:20" s="34" customFormat="1" ht="13.5" thickTop="1" x14ac:dyDescent="0.2">
      <c r="A41" s="591"/>
      <c r="B41" s="591"/>
      <c r="C41" s="591"/>
      <c r="D41" s="35"/>
      <c r="E41" s="35"/>
      <c r="F41" s="35"/>
      <c r="G41" s="35"/>
      <c r="H41" s="35"/>
      <c r="I41" s="35"/>
      <c r="J41" s="35"/>
      <c r="L41" s="35"/>
      <c r="M41" s="35"/>
      <c r="N41" s="35"/>
      <c r="O41" s="35"/>
      <c r="P41" s="35"/>
      <c r="Q41" s="8"/>
      <c r="R41" s="8"/>
      <c r="S41" s="8"/>
      <c r="T41" s="8"/>
    </row>
    <row r="42" spans="1:20" s="34" customFormat="1" x14ac:dyDescent="0.2">
      <c r="A42" s="591"/>
      <c r="B42" s="591"/>
      <c r="C42" s="591"/>
      <c r="D42" s="8"/>
      <c r="E42" s="8"/>
      <c r="F42" s="35"/>
      <c r="G42" s="8"/>
      <c r="H42" s="8"/>
      <c r="I42" s="8"/>
      <c r="J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">
      <c r="B43" s="10" t="s">
        <v>78</v>
      </c>
    </row>
    <row r="44" spans="1:20" x14ac:dyDescent="0.2">
      <c r="B44" s="10" t="s">
        <v>66</v>
      </c>
    </row>
  </sheetData>
  <mergeCells count="24">
    <mergeCell ref="A3:A5"/>
    <mergeCell ref="B40:C40"/>
    <mergeCell ref="S3:S5"/>
    <mergeCell ref="A6:A8"/>
    <mergeCell ref="A9:A11"/>
    <mergeCell ref="A12:A14"/>
    <mergeCell ref="A15:A17"/>
    <mergeCell ref="A18:A21"/>
    <mergeCell ref="A22:A24"/>
    <mergeCell ref="A26:A28"/>
    <mergeCell ref="T1:T39"/>
    <mergeCell ref="D3:R3"/>
    <mergeCell ref="B3:C5"/>
    <mergeCell ref="B19:C19"/>
    <mergeCell ref="B1:S1"/>
    <mergeCell ref="B25:C25"/>
    <mergeCell ref="B41:B42"/>
    <mergeCell ref="B39:C39"/>
    <mergeCell ref="C41:C42"/>
    <mergeCell ref="A29:A31"/>
    <mergeCell ref="A32:A35"/>
    <mergeCell ref="A36:A38"/>
    <mergeCell ref="A40:A42"/>
    <mergeCell ref="B33:C33"/>
  </mergeCells>
  <phoneticPr fontId="10" type="noConversion"/>
  <pageMargins left="0.39370078740157483" right="0.39370078740157483" top="0.78740157480314965" bottom="0.78740157480314965" header="0" footer="0"/>
  <pageSetup paperSize="9" scale="70" orientation="landscape" r:id="rId1"/>
  <headerFooter alignWithMargins="0"/>
  <ignoredErrors>
    <ignoredError sqref="D3:S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Normal="100" workbookViewId="0">
      <selection activeCell="B2" sqref="B2"/>
    </sheetView>
  </sheetViews>
  <sheetFormatPr baseColWidth="10" defaultColWidth="3.7109375" defaultRowHeight="12.75" x14ac:dyDescent="0.2"/>
  <cols>
    <col min="1" max="1" width="4.140625" style="300" customWidth="1"/>
    <col min="2" max="2" width="4.140625" style="301" customWidth="1"/>
    <col min="3" max="3" width="33.7109375" style="301" customWidth="1"/>
    <col min="4" max="4" width="9" style="301" customWidth="1"/>
    <col min="5" max="5" width="10.140625" style="301" bestFit="1" customWidth="1"/>
    <col min="6" max="6" width="9" style="301" customWidth="1"/>
    <col min="7" max="7" width="10.140625" style="301" bestFit="1" customWidth="1"/>
    <col min="8" max="8" width="9" style="301" customWidth="1"/>
    <col min="9" max="9" width="10.140625" style="301" bestFit="1" customWidth="1"/>
    <col min="10" max="11" width="9" style="301" customWidth="1"/>
    <col min="12" max="12" width="10.140625" style="301" bestFit="1" customWidth="1"/>
    <col min="13" max="18" width="9" style="301" customWidth="1"/>
    <col min="19" max="19" width="10.5703125" style="301" bestFit="1" customWidth="1"/>
    <col min="20" max="21" width="9" style="301" customWidth="1"/>
    <col min="22" max="22" width="9.5703125" style="301" customWidth="1"/>
    <col min="23" max="23" width="4.140625" style="302" customWidth="1"/>
    <col min="24" max="24" width="4.7109375" style="301" bestFit="1" customWidth="1"/>
    <col min="25" max="256" width="3.7109375" style="301"/>
    <col min="257" max="258" width="4.140625" style="301" customWidth="1"/>
    <col min="259" max="259" width="33.7109375" style="301" customWidth="1"/>
    <col min="260" max="277" width="9" style="301" customWidth="1"/>
    <col min="278" max="278" width="9.5703125" style="301" customWidth="1"/>
    <col min="279" max="279" width="4.140625" style="301" customWidth="1"/>
    <col min="280" max="280" width="4.7109375" style="301" bestFit="1" customWidth="1"/>
    <col min="281" max="512" width="3.7109375" style="301"/>
    <col min="513" max="514" width="4.140625" style="301" customWidth="1"/>
    <col min="515" max="515" width="33.7109375" style="301" customWidth="1"/>
    <col min="516" max="533" width="9" style="301" customWidth="1"/>
    <col min="534" max="534" width="9.5703125" style="301" customWidth="1"/>
    <col min="535" max="535" width="4.140625" style="301" customWidth="1"/>
    <col min="536" max="536" width="4.7109375" style="301" bestFit="1" customWidth="1"/>
    <col min="537" max="768" width="3.7109375" style="301"/>
    <col min="769" max="770" width="4.140625" style="301" customWidth="1"/>
    <col min="771" max="771" width="33.7109375" style="301" customWidth="1"/>
    <col min="772" max="789" width="9" style="301" customWidth="1"/>
    <col min="790" max="790" width="9.5703125" style="301" customWidth="1"/>
    <col min="791" max="791" width="4.140625" style="301" customWidth="1"/>
    <col min="792" max="792" width="4.7109375" style="301" bestFit="1" customWidth="1"/>
    <col min="793" max="1024" width="3.7109375" style="301"/>
    <col min="1025" max="1026" width="4.140625" style="301" customWidth="1"/>
    <col min="1027" max="1027" width="33.7109375" style="301" customWidth="1"/>
    <col min="1028" max="1045" width="9" style="301" customWidth="1"/>
    <col min="1046" max="1046" width="9.5703125" style="301" customWidth="1"/>
    <col min="1047" max="1047" width="4.140625" style="301" customWidth="1"/>
    <col min="1048" max="1048" width="4.7109375" style="301" bestFit="1" customWidth="1"/>
    <col min="1049" max="1280" width="3.7109375" style="301"/>
    <col min="1281" max="1282" width="4.140625" style="301" customWidth="1"/>
    <col min="1283" max="1283" width="33.7109375" style="301" customWidth="1"/>
    <col min="1284" max="1301" width="9" style="301" customWidth="1"/>
    <col min="1302" max="1302" width="9.5703125" style="301" customWidth="1"/>
    <col min="1303" max="1303" width="4.140625" style="301" customWidth="1"/>
    <col min="1304" max="1304" width="4.7109375" style="301" bestFit="1" customWidth="1"/>
    <col min="1305" max="1536" width="3.7109375" style="301"/>
    <col min="1537" max="1538" width="4.140625" style="301" customWidth="1"/>
    <col min="1539" max="1539" width="33.7109375" style="301" customWidth="1"/>
    <col min="1540" max="1557" width="9" style="301" customWidth="1"/>
    <col min="1558" max="1558" width="9.5703125" style="301" customWidth="1"/>
    <col min="1559" max="1559" width="4.140625" style="301" customWidth="1"/>
    <col min="1560" max="1560" width="4.7109375" style="301" bestFit="1" customWidth="1"/>
    <col min="1561" max="1792" width="3.7109375" style="301"/>
    <col min="1793" max="1794" width="4.140625" style="301" customWidth="1"/>
    <col min="1795" max="1795" width="33.7109375" style="301" customWidth="1"/>
    <col min="1796" max="1813" width="9" style="301" customWidth="1"/>
    <col min="1814" max="1814" width="9.5703125" style="301" customWidth="1"/>
    <col min="1815" max="1815" width="4.140625" style="301" customWidth="1"/>
    <col min="1816" max="1816" width="4.7109375" style="301" bestFit="1" customWidth="1"/>
    <col min="1817" max="2048" width="3.7109375" style="301"/>
    <col min="2049" max="2050" width="4.140625" style="301" customWidth="1"/>
    <col min="2051" max="2051" width="33.7109375" style="301" customWidth="1"/>
    <col min="2052" max="2069" width="9" style="301" customWidth="1"/>
    <col min="2070" max="2070" width="9.5703125" style="301" customWidth="1"/>
    <col min="2071" max="2071" width="4.140625" style="301" customWidth="1"/>
    <col min="2072" max="2072" width="4.7109375" style="301" bestFit="1" customWidth="1"/>
    <col min="2073" max="2304" width="3.7109375" style="301"/>
    <col min="2305" max="2306" width="4.140625" style="301" customWidth="1"/>
    <col min="2307" max="2307" width="33.7109375" style="301" customWidth="1"/>
    <col min="2308" max="2325" width="9" style="301" customWidth="1"/>
    <col min="2326" max="2326" width="9.5703125" style="301" customWidth="1"/>
    <col min="2327" max="2327" width="4.140625" style="301" customWidth="1"/>
    <col min="2328" max="2328" width="4.7109375" style="301" bestFit="1" customWidth="1"/>
    <col min="2329" max="2560" width="3.7109375" style="301"/>
    <col min="2561" max="2562" width="4.140625" style="301" customWidth="1"/>
    <col min="2563" max="2563" width="33.7109375" style="301" customWidth="1"/>
    <col min="2564" max="2581" width="9" style="301" customWidth="1"/>
    <col min="2582" max="2582" width="9.5703125" style="301" customWidth="1"/>
    <col min="2583" max="2583" width="4.140625" style="301" customWidth="1"/>
    <col min="2584" max="2584" width="4.7109375" style="301" bestFit="1" customWidth="1"/>
    <col min="2585" max="2816" width="3.7109375" style="301"/>
    <col min="2817" max="2818" width="4.140625" style="301" customWidth="1"/>
    <col min="2819" max="2819" width="33.7109375" style="301" customWidth="1"/>
    <col min="2820" max="2837" width="9" style="301" customWidth="1"/>
    <col min="2838" max="2838" width="9.5703125" style="301" customWidth="1"/>
    <col min="2839" max="2839" width="4.140625" style="301" customWidth="1"/>
    <col min="2840" max="2840" width="4.7109375" style="301" bestFit="1" customWidth="1"/>
    <col min="2841" max="3072" width="3.7109375" style="301"/>
    <col min="3073" max="3074" width="4.140625" style="301" customWidth="1"/>
    <col min="3075" max="3075" width="33.7109375" style="301" customWidth="1"/>
    <col min="3076" max="3093" width="9" style="301" customWidth="1"/>
    <col min="3094" max="3094" width="9.5703125" style="301" customWidth="1"/>
    <col min="3095" max="3095" width="4.140625" style="301" customWidth="1"/>
    <col min="3096" max="3096" width="4.7109375" style="301" bestFit="1" customWidth="1"/>
    <col min="3097" max="3328" width="3.7109375" style="301"/>
    <col min="3329" max="3330" width="4.140625" style="301" customWidth="1"/>
    <col min="3331" max="3331" width="33.7109375" style="301" customWidth="1"/>
    <col min="3332" max="3349" width="9" style="301" customWidth="1"/>
    <col min="3350" max="3350" width="9.5703125" style="301" customWidth="1"/>
    <col min="3351" max="3351" width="4.140625" style="301" customWidth="1"/>
    <col min="3352" max="3352" width="4.7109375" style="301" bestFit="1" customWidth="1"/>
    <col min="3353" max="3584" width="3.7109375" style="301"/>
    <col min="3585" max="3586" width="4.140625" style="301" customWidth="1"/>
    <col min="3587" max="3587" width="33.7109375" style="301" customWidth="1"/>
    <col min="3588" max="3605" width="9" style="301" customWidth="1"/>
    <col min="3606" max="3606" width="9.5703125" style="301" customWidth="1"/>
    <col min="3607" max="3607" width="4.140625" style="301" customWidth="1"/>
    <col min="3608" max="3608" width="4.7109375" style="301" bestFit="1" customWidth="1"/>
    <col min="3609" max="3840" width="3.7109375" style="301"/>
    <col min="3841" max="3842" width="4.140625" style="301" customWidth="1"/>
    <col min="3843" max="3843" width="33.7109375" style="301" customWidth="1"/>
    <col min="3844" max="3861" width="9" style="301" customWidth="1"/>
    <col min="3862" max="3862" width="9.5703125" style="301" customWidth="1"/>
    <col min="3863" max="3863" width="4.140625" style="301" customWidth="1"/>
    <col min="3864" max="3864" width="4.7109375" style="301" bestFit="1" customWidth="1"/>
    <col min="3865" max="4096" width="3.7109375" style="301"/>
    <col min="4097" max="4098" width="4.140625" style="301" customWidth="1"/>
    <col min="4099" max="4099" width="33.7109375" style="301" customWidth="1"/>
    <col min="4100" max="4117" width="9" style="301" customWidth="1"/>
    <col min="4118" max="4118" width="9.5703125" style="301" customWidth="1"/>
    <col min="4119" max="4119" width="4.140625" style="301" customWidth="1"/>
    <col min="4120" max="4120" width="4.7109375" style="301" bestFit="1" customWidth="1"/>
    <col min="4121" max="4352" width="3.7109375" style="301"/>
    <col min="4353" max="4354" width="4.140625" style="301" customWidth="1"/>
    <col min="4355" max="4355" width="33.7109375" style="301" customWidth="1"/>
    <col min="4356" max="4373" width="9" style="301" customWidth="1"/>
    <col min="4374" max="4374" width="9.5703125" style="301" customWidth="1"/>
    <col min="4375" max="4375" width="4.140625" style="301" customWidth="1"/>
    <col min="4376" max="4376" width="4.7109375" style="301" bestFit="1" customWidth="1"/>
    <col min="4377" max="4608" width="3.7109375" style="301"/>
    <col min="4609" max="4610" width="4.140625" style="301" customWidth="1"/>
    <col min="4611" max="4611" width="33.7109375" style="301" customWidth="1"/>
    <col min="4612" max="4629" width="9" style="301" customWidth="1"/>
    <col min="4630" max="4630" width="9.5703125" style="301" customWidth="1"/>
    <col min="4631" max="4631" width="4.140625" style="301" customWidth="1"/>
    <col min="4632" max="4632" width="4.7109375" style="301" bestFit="1" customWidth="1"/>
    <col min="4633" max="4864" width="3.7109375" style="301"/>
    <col min="4865" max="4866" width="4.140625" style="301" customWidth="1"/>
    <col min="4867" max="4867" width="33.7109375" style="301" customWidth="1"/>
    <col min="4868" max="4885" width="9" style="301" customWidth="1"/>
    <col min="4886" max="4886" width="9.5703125" style="301" customWidth="1"/>
    <col min="4887" max="4887" width="4.140625" style="301" customWidth="1"/>
    <col min="4888" max="4888" width="4.7109375" style="301" bestFit="1" customWidth="1"/>
    <col min="4889" max="5120" width="3.7109375" style="301"/>
    <col min="5121" max="5122" width="4.140625" style="301" customWidth="1"/>
    <col min="5123" max="5123" width="33.7109375" style="301" customWidth="1"/>
    <col min="5124" max="5141" width="9" style="301" customWidth="1"/>
    <col min="5142" max="5142" width="9.5703125" style="301" customWidth="1"/>
    <col min="5143" max="5143" width="4.140625" style="301" customWidth="1"/>
    <col min="5144" max="5144" width="4.7109375" style="301" bestFit="1" customWidth="1"/>
    <col min="5145" max="5376" width="3.7109375" style="301"/>
    <col min="5377" max="5378" width="4.140625" style="301" customWidth="1"/>
    <col min="5379" max="5379" width="33.7109375" style="301" customWidth="1"/>
    <col min="5380" max="5397" width="9" style="301" customWidth="1"/>
    <col min="5398" max="5398" width="9.5703125" style="301" customWidth="1"/>
    <col min="5399" max="5399" width="4.140625" style="301" customWidth="1"/>
    <col min="5400" max="5400" width="4.7109375" style="301" bestFit="1" customWidth="1"/>
    <col min="5401" max="5632" width="3.7109375" style="301"/>
    <col min="5633" max="5634" width="4.140625" style="301" customWidth="1"/>
    <col min="5635" max="5635" width="33.7109375" style="301" customWidth="1"/>
    <col min="5636" max="5653" width="9" style="301" customWidth="1"/>
    <col min="5654" max="5654" width="9.5703125" style="301" customWidth="1"/>
    <col min="5655" max="5655" width="4.140625" style="301" customWidth="1"/>
    <col min="5656" max="5656" width="4.7109375" style="301" bestFit="1" customWidth="1"/>
    <col min="5657" max="5888" width="3.7109375" style="301"/>
    <col min="5889" max="5890" width="4.140625" style="301" customWidth="1"/>
    <col min="5891" max="5891" width="33.7109375" style="301" customWidth="1"/>
    <col min="5892" max="5909" width="9" style="301" customWidth="1"/>
    <col min="5910" max="5910" width="9.5703125" style="301" customWidth="1"/>
    <col min="5911" max="5911" width="4.140625" style="301" customWidth="1"/>
    <col min="5912" max="5912" width="4.7109375" style="301" bestFit="1" customWidth="1"/>
    <col min="5913" max="6144" width="3.7109375" style="301"/>
    <col min="6145" max="6146" width="4.140625" style="301" customWidth="1"/>
    <col min="6147" max="6147" width="33.7109375" style="301" customWidth="1"/>
    <col min="6148" max="6165" width="9" style="301" customWidth="1"/>
    <col min="6166" max="6166" width="9.5703125" style="301" customWidth="1"/>
    <col min="6167" max="6167" width="4.140625" style="301" customWidth="1"/>
    <col min="6168" max="6168" width="4.7109375" style="301" bestFit="1" customWidth="1"/>
    <col min="6169" max="6400" width="3.7109375" style="301"/>
    <col min="6401" max="6402" width="4.140625" style="301" customWidth="1"/>
    <col min="6403" max="6403" width="33.7109375" style="301" customWidth="1"/>
    <col min="6404" max="6421" width="9" style="301" customWidth="1"/>
    <col min="6422" max="6422" width="9.5703125" style="301" customWidth="1"/>
    <col min="6423" max="6423" width="4.140625" style="301" customWidth="1"/>
    <col min="6424" max="6424" width="4.7109375" style="301" bestFit="1" customWidth="1"/>
    <col min="6425" max="6656" width="3.7109375" style="301"/>
    <col min="6657" max="6658" width="4.140625" style="301" customWidth="1"/>
    <col min="6659" max="6659" width="33.7109375" style="301" customWidth="1"/>
    <col min="6660" max="6677" width="9" style="301" customWidth="1"/>
    <col min="6678" max="6678" width="9.5703125" style="301" customWidth="1"/>
    <col min="6679" max="6679" width="4.140625" style="301" customWidth="1"/>
    <col min="6680" max="6680" width="4.7109375" style="301" bestFit="1" customWidth="1"/>
    <col min="6681" max="6912" width="3.7109375" style="301"/>
    <col min="6913" max="6914" width="4.140625" style="301" customWidth="1"/>
    <col min="6915" max="6915" width="33.7109375" style="301" customWidth="1"/>
    <col min="6916" max="6933" width="9" style="301" customWidth="1"/>
    <col min="6934" max="6934" width="9.5703125" style="301" customWidth="1"/>
    <col min="6935" max="6935" width="4.140625" style="301" customWidth="1"/>
    <col min="6936" max="6936" width="4.7109375" style="301" bestFit="1" customWidth="1"/>
    <col min="6937" max="7168" width="3.7109375" style="301"/>
    <col min="7169" max="7170" width="4.140625" style="301" customWidth="1"/>
    <col min="7171" max="7171" width="33.7109375" style="301" customWidth="1"/>
    <col min="7172" max="7189" width="9" style="301" customWidth="1"/>
    <col min="7190" max="7190" width="9.5703125" style="301" customWidth="1"/>
    <col min="7191" max="7191" width="4.140625" style="301" customWidth="1"/>
    <col min="7192" max="7192" width="4.7109375" style="301" bestFit="1" customWidth="1"/>
    <col min="7193" max="7424" width="3.7109375" style="301"/>
    <col min="7425" max="7426" width="4.140625" style="301" customWidth="1"/>
    <col min="7427" max="7427" width="33.7109375" style="301" customWidth="1"/>
    <col min="7428" max="7445" width="9" style="301" customWidth="1"/>
    <col min="7446" max="7446" width="9.5703125" style="301" customWidth="1"/>
    <col min="7447" max="7447" width="4.140625" style="301" customWidth="1"/>
    <col min="7448" max="7448" width="4.7109375" style="301" bestFit="1" customWidth="1"/>
    <col min="7449" max="7680" width="3.7109375" style="301"/>
    <col min="7681" max="7682" width="4.140625" style="301" customWidth="1"/>
    <col min="7683" max="7683" width="33.7109375" style="301" customWidth="1"/>
    <col min="7684" max="7701" width="9" style="301" customWidth="1"/>
    <col min="7702" max="7702" width="9.5703125" style="301" customWidth="1"/>
    <col min="7703" max="7703" width="4.140625" style="301" customWidth="1"/>
    <col min="7704" max="7704" width="4.7109375" style="301" bestFit="1" customWidth="1"/>
    <col min="7705" max="7936" width="3.7109375" style="301"/>
    <col min="7937" max="7938" width="4.140625" style="301" customWidth="1"/>
    <col min="7939" max="7939" width="33.7109375" style="301" customWidth="1"/>
    <col min="7940" max="7957" width="9" style="301" customWidth="1"/>
    <col min="7958" max="7958" width="9.5703125" style="301" customWidth="1"/>
    <col min="7959" max="7959" width="4.140625" style="301" customWidth="1"/>
    <col min="7960" max="7960" width="4.7109375" style="301" bestFit="1" customWidth="1"/>
    <col min="7961" max="8192" width="3.7109375" style="301"/>
    <col min="8193" max="8194" width="4.140625" style="301" customWidth="1"/>
    <col min="8195" max="8195" width="33.7109375" style="301" customWidth="1"/>
    <col min="8196" max="8213" width="9" style="301" customWidth="1"/>
    <col min="8214" max="8214" width="9.5703125" style="301" customWidth="1"/>
    <col min="8215" max="8215" width="4.140625" style="301" customWidth="1"/>
    <col min="8216" max="8216" width="4.7109375" style="301" bestFit="1" customWidth="1"/>
    <col min="8217" max="8448" width="3.7109375" style="301"/>
    <col min="8449" max="8450" width="4.140625" style="301" customWidth="1"/>
    <col min="8451" max="8451" width="33.7109375" style="301" customWidth="1"/>
    <col min="8452" max="8469" width="9" style="301" customWidth="1"/>
    <col min="8470" max="8470" width="9.5703125" style="301" customWidth="1"/>
    <col min="8471" max="8471" width="4.140625" style="301" customWidth="1"/>
    <col min="8472" max="8472" width="4.7109375" style="301" bestFit="1" customWidth="1"/>
    <col min="8473" max="8704" width="3.7109375" style="301"/>
    <col min="8705" max="8706" width="4.140625" style="301" customWidth="1"/>
    <col min="8707" max="8707" width="33.7109375" style="301" customWidth="1"/>
    <col min="8708" max="8725" width="9" style="301" customWidth="1"/>
    <col min="8726" max="8726" width="9.5703125" style="301" customWidth="1"/>
    <col min="8727" max="8727" width="4.140625" style="301" customWidth="1"/>
    <col min="8728" max="8728" width="4.7109375" style="301" bestFit="1" customWidth="1"/>
    <col min="8729" max="8960" width="3.7109375" style="301"/>
    <col min="8961" max="8962" width="4.140625" style="301" customWidth="1"/>
    <col min="8963" max="8963" width="33.7109375" style="301" customWidth="1"/>
    <col min="8964" max="8981" width="9" style="301" customWidth="1"/>
    <col min="8982" max="8982" width="9.5703125" style="301" customWidth="1"/>
    <col min="8983" max="8983" width="4.140625" style="301" customWidth="1"/>
    <col min="8984" max="8984" width="4.7109375" style="301" bestFit="1" customWidth="1"/>
    <col min="8985" max="9216" width="3.7109375" style="301"/>
    <col min="9217" max="9218" width="4.140625" style="301" customWidth="1"/>
    <col min="9219" max="9219" width="33.7109375" style="301" customWidth="1"/>
    <col min="9220" max="9237" width="9" style="301" customWidth="1"/>
    <col min="9238" max="9238" width="9.5703125" style="301" customWidth="1"/>
    <col min="9239" max="9239" width="4.140625" style="301" customWidth="1"/>
    <col min="9240" max="9240" width="4.7109375" style="301" bestFit="1" customWidth="1"/>
    <col min="9241" max="9472" width="3.7109375" style="301"/>
    <col min="9473" max="9474" width="4.140625" style="301" customWidth="1"/>
    <col min="9475" max="9475" width="33.7109375" style="301" customWidth="1"/>
    <col min="9476" max="9493" width="9" style="301" customWidth="1"/>
    <col min="9494" max="9494" width="9.5703125" style="301" customWidth="1"/>
    <col min="9495" max="9495" width="4.140625" style="301" customWidth="1"/>
    <col min="9496" max="9496" width="4.7109375" style="301" bestFit="1" customWidth="1"/>
    <col min="9497" max="9728" width="3.7109375" style="301"/>
    <col min="9729" max="9730" width="4.140625" style="301" customWidth="1"/>
    <col min="9731" max="9731" width="33.7109375" style="301" customWidth="1"/>
    <col min="9732" max="9749" width="9" style="301" customWidth="1"/>
    <col min="9750" max="9750" width="9.5703125" style="301" customWidth="1"/>
    <col min="9751" max="9751" width="4.140625" style="301" customWidth="1"/>
    <col min="9752" max="9752" width="4.7109375" style="301" bestFit="1" customWidth="1"/>
    <col min="9753" max="9984" width="3.7109375" style="301"/>
    <col min="9985" max="9986" width="4.140625" style="301" customWidth="1"/>
    <col min="9987" max="9987" width="33.7109375" style="301" customWidth="1"/>
    <col min="9988" max="10005" width="9" style="301" customWidth="1"/>
    <col min="10006" max="10006" width="9.5703125" style="301" customWidth="1"/>
    <col min="10007" max="10007" width="4.140625" style="301" customWidth="1"/>
    <col min="10008" max="10008" width="4.7109375" style="301" bestFit="1" customWidth="1"/>
    <col min="10009" max="10240" width="3.7109375" style="301"/>
    <col min="10241" max="10242" width="4.140625" style="301" customWidth="1"/>
    <col min="10243" max="10243" width="33.7109375" style="301" customWidth="1"/>
    <col min="10244" max="10261" width="9" style="301" customWidth="1"/>
    <col min="10262" max="10262" width="9.5703125" style="301" customWidth="1"/>
    <col min="10263" max="10263" width="4.140625" style="301" customWidth="1"/>
    <col min="10264" max="10264" width="4.7109375" style="301" bestFit="1" customWidth="1"/>
    <col min="10265" max="10496" width="3.7109375" style="301"/>
    <col min="10497" max="10498" width="4.140625" style="301" customWidth="1"/>
    <col min="10499" max="10499" width="33.7109375" style="301" customWidth="1"/>
    <col min="10500" max="10517" width="9" style="301" customWidth="1"/>
    <col min="10518" max="10518" width="9.5703125" style="301" customWidth="1"/>
    <col min="10519" max="10519" width="4.140625" style="301" customWidth="1"/>
    <col min="10520" max="10520" width="4.7109375" style="301" bestFit="1" customWidth="1"/>
    <col min="10521" max="10752" width="3.7109375" style="301"/>
    <col min="10753" max="10754" width="4.140625" style="301" customWidth="1"/>
    <col min="10755" max="10755" width="33.7109375" style="301" customWidth="1"/>
    <col min="10756" max="10773" width="9" style="301" customWidth="1"/>
    <col min="10774" max="10774" width="9.5703125" style="301" customWidth="1"/>
    <col min="10775" max="10775" width="4.140625" style="301" customWidth="1"/>
    <col min="10776" max="10776" width="4.7109375" style="301" bestFit="1" customWidth="1"/>
    <col min="10777" max="11008" width="3.7109375" style="301"/>
    <col min="11009" max="11010" width="4.140625" style="301" customWidth="1"/>
    <col min="11011" max="11011" width="33.7109375" style="301" customWidth="1"/>
    <col min="11012" max="11029" width="9" style="301" customWidth="1"/>
    <col min="11030" max="11030" width="9.5703125" style="301" customWidth="1"/>
    <col min="11031" max="11031" width="4.140625" style="301" customWidth="1"/>
    <col min="11032" max="11032" width="4.7109375" style="301" bestFit="1" customWidth="1"/>
    <col min="11033" max="11264" width="3.7109375" style="301"/>
    <col min="11265" max="11266" width="4.140625" style="301" customWidth="1"/>
    <col min="11267" max="11267" width="33.7109375" style="301" customWidth="1"/>
    <col min="11268" max="11285" width="9" style="301" customWidth="1"/>
    <col min="11286" max="11286" width="9.5703125" style="301" customWidth="1"/>
    <col min="11287" max="11287" width="4.140625" style="301" customWidth="1"/>
    <col min="11288" max="11288" width="4.7109375" style="301" bestFit="1" customWidth="1"/>
    <col min="11289" max="11520" width="3.7109375" style="301"/>
    <col min="11521" max="11522" width="4.140625" style="301" customWidth="1"/>
    <col min="11523" max="11523" width="33.7109375" style="301" customWidth="1"/>
    <col min="11524" max="11541" width="9" style="301" customWidth="1"/>
    <col min="11542" max="11542" width="9.5703125" style="301" customWidth="1"/>
    <col min="11543" max="11543" width="4.140625" style="301" customWidth="1"/>
    <col min="11544" max="11544" width="4.7109375" style="301" bestFit="1" customWidth="1"/>
    <col min="11545" max="11776" width="3.7109375" style="301"/>
    <col min="11777" max="11778" width="4.140625" style="301" customWidth="1"/>
    <col min="11779" max="11779" width="33.7109375" style="301" customWidth="1"/>
    <col min="11780" max="11797" width="9" style="301" customWidth="1"/>
    <col min="11798" max="11798" width="9.5703125" style="301" customWidth="1"/>
    <col min="11799" max="11799" width="4.140625" style="301" customWidth="1"/>
    <col min="11800" max="11800" width="4.7109375" style="301" bestFit="1" customWidth="1"/>
    <col min="11801" max="12032" width="3.7109375" style="301"/>
    <col min="12033" max="12034" width="4.140625" style="301" customWidth="1"/>
    <col min="12035" max="12035" width="33.7109375" style="301" customWidth="1"/>
    <col min="12036" max="12053" width="9" style="301" customWidth="1"/>
    <col min="12054" max="12054" width="9.5703125" style="301" customWidth="1"/>
    <col min="12055" max="12055" width="4.140625" style="301" customWidth="1"/>
    <col min="12056" max="12056" width="4.7109375" style="301" bestFit="1" customWidth="1"/>
    <col min="12057" max="12288" width="3.7109375" style="301"/>
    <col min="12289" max="12290" width="4.140625" style="301" customWidth="1"/>
    <col min="12291" max="12291" width="33.7109375" style="301" customWidth="1"/>
    <col min="12292" max="12309" width="9" style="301" customWidth="1"/>
    <col min="12310" max="12310" width="9.5703125" style="301" customWidth="1"/>
    <col min="12311" max="12311" width="4.140625" style="301" customWidth="1"/>
    <col min="12312" max="12312" width="4.7109375" style="301" bestFit="1" customWidth="1"/>
    <col min="12313" max="12544" width="3.7109375" style="301"/>
    <col min="12545" max="12546" width="4.140625" style="301" customWidth="1"/>
    <col min="12547" max="12547" width="33.7109375" style="301" customWidth="1"/>
    <col min="12548" max="12565" width="9" style="301" customWidth="1"/>
    <col min="12566" max="12566" width="9.5703125" style="301" customWidth="1"/>
    <col min="12567" max="12567" width="4.140625" style="301" customWidth="1"/>
    <col min="12568" max="12568" width="4.7109375" style="301" bestFit="1" customWidth="1"/>
    <col min="12569" max="12800" width="3.7109375" style="301"/>
    <col min="12801" max="12802" width="4.140625" style="301" customWidth="1"/>
    <col min="12803" max="12803" width="33.7109375" style="301" customWidth="1"/>
    <col min="12804" max="12821" width="9" style="301" customWidth="1"/>
    <col min="12822" max="12822" width="9.5703125" style="301" customWidth="1"/>
    <col min="12823" max="12823" width="4.140625" style="301" customWidth="1"/>
    <col min="12824" max="12824" width="4.7109375" style="301" bestFit="1" customWidth="1"/>
    <col min="12825" max="13056" width="3.7109375" style="301"/>
    <col min="13057" max="13058" width="4.140625" style="301" customWidth="1"/>
    <col min="13059" max="13059" width="33.7109375" style="301" customWidth="1"/>
    <col min="13060" max="13077" width="9" style="301" customWidth="1"/>
    <col min="13078" max="13078" width="9.5703125" style="301" customWidth="1"/>
    <col min="13079" max="13079" width="4.140625" style="301" customWidth="1"/>
    <col min="13080" max="13080" width="4.7109375" style="301" bestFit="1" customWidth="1"/>
    <col min="13081" max="13312" width="3.7109375" style="301"/>
    <col min="13313" max="13314" width="4.140625" style="301" customWidth="1"/>
    <col min="13315" max="13315" width="33.7109375" style="301" customWidth="1"/>
    <col min="13316" max="13333" width="9" style="301" customWidth="1"/>
    <col min="13334" max="13334" width="9.5703125" style="301" customWidth="1"/>
    <col min="13335" max="13335" width="4.140625" style="301" customWidth="1"/>
    <col min="13336" max="13336" width="4.7109375" style="301" bestFit="1" customWidth="1"/>
    <col min="13337" max="13568" width="3.7109375" style="301"/>
    <col min="13569" max="13570" width="4.140625" style="301" customWidth="1"/>
    <col min="13571" max="13571" width="33.7109375" style="301" customWidth="1"/>
    <col min="13572" max="13589" width="9" style="301" customWidth="1"/>
    <col min="13590" max="13590" width="9.5703125" style="301" customWidth="1"/>
    <col min="13591" max="13591" width="4.140625" style="301" customWidth="1"/>
    <col min="13592" max="13592" width="4.7109375" style="301" bestFit="1" customWidth="1"/>
    <col min="13593" max="13824" width="3.7109375" style="301"/>
    <col min="13825" max="13826" width="4.140625" style="301" customWidth="1"/>
    <col min="13827" max="13827" width="33.7109375" style="301" customWidth="1"/>
    <col min="13828" max="13845" width="9" style="301" customWidth="1"/>
    <col min="13846" max="13846" width="9.5703125" style="301" customWidth="1"/>
    <col min="13847" max="13847" width="4.140625" style="301" customWidth="1"/>
    <col min="13848" max="13848" width="4.7109375" style="301" bestFit="1" customWidth="1"/>
    <col min="13849" max="14080" width="3.7109375" style="301"/>
    <col min="14081" max="14082" width="4.140625" style="301" customWidth="1"/>
    <col min="14083" max="14083" width="33.7109375" style="301" customWidth="1"/>
    <col min="14084" max="14101" width="9" style="301" customWidth="1"/>
    <col min="14102" max="14102" width="9.5703125" style="301" customWidth="1"/>
    <col min="14103" max="14103" width="4.140625" style="301" customWidth="1"/>
    <col min="14104" max="14104" width="4.7109375" style="301" bestFit="1" customWidth="1"/>
    <col min="14105" max="14336" width="3.7109375" style="301"/>
    <col min="14337" max="14338" width="4.140625" style="301" customWidth="1"/>
    <col min="14339" max="14339" width="33.7109375" style="301" customWidth="1"/>
    <col min="14340" max="14357" width="9" style="301" customWidth="1"/>
    <col min="14358" max="14358" width="9.5703125" style="301" customWidth="1"/>
    <col min="14359" max="14359" width="4.140625" style="301" customWidth="1"/>
    <col min="14360" max="14360" width="4.7109375" style="301" bestFit="1" customWidth="1"/>
    <col min="14361" max="14592" width="3.7109375" style="301"/>
    <col min="14593" max="14594" width="4.140625" style="301" customWidth="1"/>
    <col min="14595" max="14595" width="33.7109375" style="301" customWidth="1"/>
    <col min="14596" max="14613" width="9" style="301" customWidth="1"/>
    <col min="14614" max="14614" width="9.5703125" style="301" customWidth="1"/>
    <col min="14615" max="14615" width="4.140625" style="301" customWidth="1"/>
    <col min="14616" max="14616" width="4.7109375" style="301" bestFit="1" customWidth="1"/>
    <col min="14617" max="14848" width="3.7109375" style="301"/>
    <col min="14849" max="14850" width="4.140625" style="301" customWidth="1"/>
    <col min="14851" max="14851" width="33.7109375" style="301" customWidth="1"/>
    <col min="14852" max="14869" width="9" style="301" customWidth="1"/>
    <col min="14870" max="14870" width="9.5703125" style="301" customWidth="1"/>
    <col min="14871" max="14871" width="4.140625" style="301" customWidth="1"/>
    <col min="14872" max="14872" width="4.7109375" style="301" bestFit="1" customWidth="1"/>
    <col min="14873" max="15104" width="3.7109375" style="301"/>
    <col min="15105" max="15106" width="4.140625" style="301" customWidth="1"/>
    <col min="15107" max="15107" width="33.7109375" style="301" customWidth="1"/>
    <col min="15108" max="15125" width="9" style="301" customWidth="1"/>
    <col min="15126" max="15126" width="9.5703125" style="301" customWidth="1"/>
    <col min="15127" max="15127" width="4.140625" style="301" customWidth="1"/>
    <col min="15128" max="15128" width="4.7109375" style="301" bestFit="1" customWidth="1"/>
    <col min="15129" max="15360" width="3.7109375" style="301"/>
    <col min="15361" max="15362" width="4.140625" style="301" customWidth="1"/>
    <col min="15363" max="15363" width="33.7109375" style="301" customWidth="1"/>
    <col min="15364" max="15381" width="9" style="301" customWidth="1"/>
    <col min="15382" max="15382" width="9.5703125" style="301" customWidth="1"/>
    <col min="15383" max="15383" width="4.140625" style="301" customWidth="1"/>
    <col min="15384" max="15384" width="4.7109375" style="301" bestFit="1" customWidth="1"/>
    <col min="15385" max="15616" width="3.7109375" style="301"/>
    <col min="15617" max="15618" width="4.140625" style="301" customWidth="1"/>
    <col min="15619" max="15619" width="33.7109375" style="301" customWidth="1"/>
    <col min="15620" max="15637" width="9" style="301" customWidth="1"/>
    <col min="15638" max="15638" width="9.5703125" style="301" customWidth="1"/>
    <col min="15639" max="15639" width="4.140625" style="301" customWidth="1"/>
    <col min="15640" max="15640" width="4.7109375" style="301" bestFit="1" customWidth="1"/>
    <col min="15641" max="15872" width="3.7109375" style="301"/>
    <col min="15873" max="15874" width="4.140625" style="301" customWidth="1"/>
    <col min="15875" max="15875" width="33.7109375" style="301" customWidth="1"/>
    <col min="15876" max="15893" width="9" style="301" customWidth="1"/>
    <col min="15894" max="15894" width="9.5703125" style="301" customWidth="1"/>
    <col min="15895" max="15895" width="4.140625" style="301" customWidth="1"/>
    <col min="15896" max="15896" width="4.7109375" style="301" bestFit="1" customWidth="1"/>
    <col min="15897" max="16128" width="3.7109375" style="301"/>
    <col min="16129" max="16130" width="4.140625" style="301" customWidth="1"/>
    <col min="16131" max="16131" width="33.7109375" style="301" customWidth="1"/>
    <col min="16132" max="16149" width="9" style="301" customWidth="1"/>
    <col min="16150" max="16150" width="9.5703125" style="301" customWidth="1"/>
    <col min="16151" max="16151" width="4.140625" style="301" customWidth="1"/>
    <col min="16152" max="16152" width="4.7109375" style="301" bestFit="1" customWidth="1"/>
    <col min="16153" max="16384" width="3.7109375" style="301"/>
  </cols>
  <sheetData>
    <row r="1" spans="1:24" ht="28.5" customHeight="1" x14ac:dyDescent="0.2">
      <c r="B1" s="493" t="s">
        <v>148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24" ht="13.5" thickBot="1" x14ac:dyDescent="0.25"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6"/>
      <c r="U2" s="306"/>
      <c r="V2" s="306"/>
    </row>
    <row r="3" spans="1:24" ht="28.5" customHeight="1" thickTop="1" thickBot="1" x14ac:dyDescent="0.25">
      <c r="A3" s="303"/>
      <c r="B3" s="494" t="s">
        <v>0</v>
      </c>
      <c r="C3" s="495"/>
      <c r="D3" s="500" t="s">
        <v>1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2" t="s">
        <v>90</v>
      </c>
      <c r="T3" s="306"/>
      <c r="U3" s="306"/>
      <c r="V3" s="306"/>
    </row>
    <row r="4" spans="1:24" s="302" customFormat="1" ht="15.75" thickTop="1" x14ac:dyDescent="0.2">
      <c r="A4" s="303"/>
      <c r="B4" s="496"/>
      <c r="C4" s="497"/>
      <c r="D4" s="477">
        <v>21</v>
      </c>
      <c r="E4" s="478">
        <v>27</v>
      </c>
      <c r="F4" s="479">
        <v>31</v>
      </c>
      <c r="G4" s="478">
        <v>34</v>
      </c>
      <c r="H4" s="479">
        <v>37</v>
      </c>
      <c r="I4" s="479">
        <v>41</v>
      </c>
      <c r="J4" s="479">
        <v>47</v>
      </c>
      <c r="K4" s="479">
        <v>48</v>
      </c>
      <c r="L4" s="479">
        <v>51</v>
      </c>
      <c r="M4" s="479">
        <v>57</v>
      </c>
      <c r="N4" s="479">
        <v>71</v>
      </c>
      <c r="O4" s="479">
        <v>77</v>
      </c>
      <c r="P4" s="479">
        <v>81</v>
      </c>
      <c r="Q4" s="479">
        <v>87</v>
      </c>
      <c r="R4" s="479">
        <v>88</v>
      </c>
      <c r="S4" s="503"/>
      <c r="T4" s="306"/>
      <c r="U4" s="306"/>
      <c r="V4" s="306"/>
      <c r="X4" s="301"/>
    </row>
    <row r="5" spans="1:24" s="302" customFormat="1" ht="15.75" thickBot="1" x14ac:dyDescent="0.25">
      <c r="A5" s="300"/>
      <c r="B5" s="498"/>
      <c r="C5" s="499"/>
      <c r="D5" s="480" t="s">
        <v>13</v>
      </c>
      <c r="E5" s="481" t="s">
        <v>14</v>
      </c>
      <c r="F5" s="482" t="s">
        <v>15</v>
      </c>
      <c r="G5" s="481" t="s">
        <v>16</v>
      </c>
      <c r="H5" s="481" t="s">
        <v>17</v>
      </c>
      <c r="I5" s="481" t="s">
        <v>18</v>
      </c>
      <c r="J5" s="481" t="s">
        <v>19</v>
      </c>
      <c r="K5" s="481" t="s">
        <v>55</v>
      </c>
      <c r="L5" s="481" t="s">
        <v>20</v>
      </c>
      <c r="M5" s="481" t="s">
        <v>21</v>
      </c>
      <c r="N5" s="481" t="s">
        <v>67</v>
      </c>
      <c r="O5" s="481" t="s">
        <v>22</v>
      </c>
      <c r="P5" s="481" t="s">
        <v>23</v>
      </c>
      <c r="Q5" s="481" t="s">
        <v>24</v>
      </c>
      <c r="R5" s="481" t="s">
        <v>68</v>
      </c>
      <c r="S5" s="504"/>
      <c r="T5" s="306"/>
      <c r="U5" s="306"/>
      <c r="V5" s="306"/>
      <c r="X5" s="301"/>
    </row>
    <row r="6" spans="1:24" s="302" customFormat="1" ht="15" customHeight="1" thickTop="1" x14ac:dyDescent="0.2">
      <c r="A6" s="300"/>
      <c r="B6" s="361">
        <v>13</v>
      </c>
      <c r="C6" s="315" t="s">
        <v>76</v>
      </c>
      <c r="D6" s="454"/>
      <c r="E6" s="115">
        <v>6.6E-3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455"/>
      <c r="S6" s="456">
        <v>6.6E-3</v>
      </c>
      <c r="T6" s="306"/>
      <c r="U6" s="306"/>
      <c r="V6" s="306"/>
      <c r="X6" s="301"/>
    </row>
    <row r="7" spans="1:24" s="302" customFormat="1" ht="15" customHeight="1" x14ac:dyDescent="0.2">
      <c r="A7" s="300"/>
      <c r="B7" s="361">
        <v>21</v>
      </c>
      <c r="C7" s="315" t="s">
        <v>59</v>
      </c>
      <c r="D7" s="454"/>
      <c r="E7" s="115"/>
      <c r="F7" s="115"/>
      <c r="G7" s="115"/>
      <c r="H7" s="115">
        <v>5.8499999999999996E-2</v>
      </c>
      <c r="I7" s="115"/>
      <c r="J7" s="115"/>
      <c r="K7" s="115"/>
      <c r="L7" s="115"/>
      <c r="M7" s="115"/>
      <c r="N7" s="115"/>
      <c r="O7" s="115"/>
      <c r="P7" s="115"/>
      <c r="Q7" s="115"/>
      <c r="R7" s="455"/>
      <c r="S7" s="456">
        <v>5.8499999999999996E-2</v>
      </c>
      <c r="T7" s="306"/>
      <c r="U7" s="306"/>
      <c r="V7" s="306"/>
      <c r="X7" s="301"/>
    </row>
    <row r="8" spans="1:24" ht="15" customHeight="1" x14ac:dyDescent="0.2">
      <c r="B8" s="366">
        <v>22</v>
      </c>
      <c r="C8" s="367" t="s">
        <v>25</v>
      </c>
      <c r="D8" s="457"/>
      <c r="E8" s="115">
        <v>1.07673</v>
      </c>
      <c r="F8" s="115"/>
      <c r="G8" s="115"/>
      <c r="H8" s="115">
        <v>22.852760000000004</v>
      </c>
      <c r="I8" s="115"/>
      <c r="J8" s="115"/>
      <c r="K8" s="115"/>
      <c r="L8" s="115"/>
      <c r="M8" s="115"/>
      <c r="N8" s="115"/>
      <c r="O8" s="115"/>
      <c r="P8" s="115"/>
      <c r="Q8" s="115"/>
      <c r="R8" s="455"/>
      <c r="S8" s="458">
        <v>23.929490000000005</v>
      </c>
      <c r="T8" s="306"/>
      <c r="U8" s="306"/>
    </row>
    <row r="9" spans="1:24" ht="15" customHeight="1" x14ac:dyDescent="0.2">
      <c r="B9" s="366">
        <v>23</v>
      </c>
      <c r="C9" s="317" t="s">
        <v>26</v>
      </c>
      <c r="D9" s="457"/>
      <c r="E9" s="115">
        <v>0.16879000000000002</v>
      </c>
      <c r="F9" s="115"/>
      <c r="G9" s="115">
        <v>3.6066999999999996</v>
      </c>
      <c r="H9" s="115">
        <v>3.6104499999999993</v>
      </c>
      <c r="I9" s="115"/>
      <c r="J9" s="115"/>
      <c r="K9" s="115"/>
      <c r="L9" s="115"/>
      <c r="M9" s="115"/>
      <c r="N9" s="115"/>
      <c r="O9" s="115"/>
      <c r="P9" s="115"/>
      <c r="Q9" s="115"/>
      <c r="R9" s="455"/>
      <c r="S9" s="456">
        <v>7.3859399999999988</v>
      </c>
      <c r="T9" s="306"/>
      <c r="U9" s="306"/>
    </row>
    <row r="10" spans="1:24" ht="15" customHeight="1" x14ac:dyDescent="0.2">
      <c r="B10" s="361">
        <v>24</v>
      </c>
      <c r="C10" s="318" t="s">
        <v>27</v>
      </c>
      <c r="D10" s="457"/>
      <c r="E10" s="115">
        <v>69.61051999999998</v>
      </c>
      <c r="F10" s="115"/>
      <c r="G10" s="115">
        <v>40.92</v>
      </c>
      <c r="H10" s="115">
        <v>2.0664400000000001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455"/>
      <c r="S10" s="458">
        <v>112.59695999999998</v>
      </c>
      <c r="T10" s="306"/>
      <c r="U10" s="306"/>
    </row>
    <row r="11" spans="1:24" ht="15" customHeight="1" x14ac:dyDescent="0.2">
      <c r="B11" s="361">
        <v>25</v>
      </c>
      <c r="C11" s="318" t="s">
        <v>60</v>
      </c>
      <c r="D11" s="457"/>
      <c r="E11" s="115">
        <v>0.17680000000000001</v>
      </c>
      <c r="F11" s="115"/>
      <c r="G11" s="115"/>
      <c r="H11" s="115">
        <v>1.9999999999999997E-2</v>
      </c>
      <c r="I11" s="115"/>
      <c r="J11" s="115"/>
      <c r="K11" s="115"/>
      <c r="L11" s="115"/>
      <c r="M11" s="115"/>
      <c r="N11" s="115"/>
      <c r="O11" s="115"/>
      <c r="P11" s="115"/>
      <c r="Q11" s="115"/>
      <c r="R11" s="455"/>
      <c r="S11" s="456">
        <v>0.1968</v>
      </c>
      <c r="T11" s="306"/>
      <c r="U11" s="306"/>
    </row>
    <row r="12" spans="1:24" ht="15" customHeight="1" x14ac:dyDescent="0.2">
      <c r="B12" s="361">
        <v>31</v>
      </c>
      <c r="C12" s="318" t="s">
        <v>28</v>
      </c>
      <c r="D12" s="457">
        <v>4906.2158984999978</v>
      </c>
      <c r="E12" s="115">
        <v>5752.0527354000251</v>
      </c>
      <c r="F12" s="115"/>
      <c r="G12" s="115">
        <v>149.51527999999999</v>
      </c>
      <c r="H12" s="115">
        <v>585.60121449999974</v>
      </c>
      <c r="I12" s="115"/>
      <c r="J12" s="115"/>
      <c r="K12" s="115"/>
      <c r="L12" s="115"/>
      <c r="M12" s="115"/>
      <c r="N12" s="115"/>
      <c r="O12" s="115"/>
      <c r="P12" s="115"/>
      <c r="Q12" s="115"/>
      <c r="R12" s="455"/>
      <c r="S12" s="458">
        <v>11393.385128400023</v>
      </c>
      <c r="T12" s="306"/>
      <c r="U12" s="306"/>
    </row>
    <row r="13" spans="1:24" ht="15" customHeight="1" x14ac:dyDescent="0.2">
      <c r="B13" s="361">
        <v>32</v>
      </c>
      <c r="C13" s="318" t="s">
        <v>29</v>
      </c>
      <c r="D13" s="457">
        <v>4944.8498619999973</v>
      </c>
      <c r="E13" s="115">
        <v>67331.993554366461</v>
      </c>
      <c r="F13" s="115"/>
      <c r="G13" s="115">
        <v>8629.9500024999943</v>
      </c>
      <c r="H13" s="115">
        <v>3376.0467024666755</v>
      </c>
      <c r="I13" s="115">
        <v>104587.21906899998</v>
      </c>
      <c r="J13" s="115">
        <v>935.70600000000002</v>
      </c>
      <c r="K13" s="115">
        <v>7.3167900000000001</v>
      </c>
      <c r="L13" s="115">
        <v>80.592649999999992</v>
      </c>
      <c r="M13" s="115"/>
      <c r="N13" s="115"/>
      <c r="O13" s="115"/>
      <c r="P13" s="115"/>
      <c r="Q13" s="115"/>
      <c r="R13" s="455">
        <v>1.6277189999999999</v>
      </c>
      <c r="S13" s="456">
        <v>189895.30234933316</v>
      </c>
      <c r="T13" s="306"/>
      <c r="U13" s="306"/>
    </row>
    <row r="14" spans="1:24" ht="15" customHeight="1" x14ac:dyDescent="0.2">
      <c r="B14" s="361">
        <v>33</v>
      </c>
      <c r="C14" s="315" t="s">
        <v>30</v>
      </c>
      <c r="D14" s="457"/>
      <c r="E14" s="115">
        <v>7892.4827108000673</v>
      </c>
      <c r="F14" s="115"/>
      <c r="G14" s="115">
        <v>1687.5753979000074</v>
      </c>
      <c r="H14" s="115">
        <v>6062.4670509500538</v>
      </c>
      <c r="I14" s="115"/>
      <c r="J14" s="115">
        <v>2</v>
      </c>
      <c r="K14" s="115">
        <v>1.3480000000000001</v>
      </c>
      <c r="L14" s="115">
        <v>356.83746300000001</v>
      </c>
      <c r="M14" s="115"/>
      <c r="N14" s="115"/>
      <c r="O14" s="115"/>
      <c r="P14" s="115"/>
      <c r="Q14" s="115"/>
      <c r="R14" s="455">
        <v>7.821249999999999E-2</v>
      </c>
      <c r="S14" s="458">
        <v>16002.78883515013</v>
      </c>
      <c r="T14" s="306"/>
      <c r="U14" s="306"/>
    </row>
    <row r="15" spans="1:24" ht="15" customHeight="1" x14ac:dyDescent="0.2">
      <c r="B15" s="361">
        <v>34</v>
      </c>
      <c r="C15" s="315" t="s">
        <v>31</v>
      </c>
      <c r="D15" s="457">
        <v>3190.867902</v>
      </c>
      <c r="E15" s="115">
        <v>8845.4013597333978</v>
      </c>
      <c r="F15" s="115">
        <v>2.5785204999999998</v>
      </c>
      <c r="G15" s="115">
        <v>1874.7597102000018</v>
      </c>
      <c r="H15" s="115">
        <v>2272.2940473833414</v>
      </c>
      <c r="I15" s="115">
        <v>2457.9976119999997</v>
      </c>
      <c r="J15" s="115">
        <v>113.19235440000003</v>
      </c>
      <c r="K15" s="115">
        <v>278.14873359999996</v>
      </c>
      <c r="L15" s="115">
        <v>44.652325000000005</v>
      </c>
      <c r="M15" s="115"/>
      <c r="N15" s="115">
        <v>2.2984000000000001E-2</v>
      </c>
      <c r="O15" s="115">
        <v>2.6728599000000002</v>
      </c>
      <c r="P15" s="115">
        <v>67.418302999999995</v>
      </c>
      <c r="Q15" s="115">
        <v>119.9587044</v>
      </c>
      <c r="R15" s="455">
        <v>297.54625720000001</v>
      </c>
      <c r="S15" s="456">
        <v>19567.511673316734</v>
      </c>
      <c r="T15" s="306"/>
      <c r="U15" s="306"/>
    </row>
    <row r="16" spans="1:24" ht="15" customHeight="1" x14ac:dyDescent="0.2">
      <c r="B16" s="361">
        <v>35</v>
      </c>
      <c r="C16" s="315" t="s">
        <v>32</v>
      </c>
      <c r="D16" s="457"/>
      <c r="E16" s="115">
        <v>50503.992749999976</v>
      </c>
      <c r="F16" s="115"/>
      <c r="G16" s="115">
        <v>443.63568999999995</v>
      </c>
      <c r="H16" s="115">
        <v>25659.481287000042</v>
      </c>
      <c r="I16" s="115"/>
      <c r="J16" s="115"/>
      <c r="K16" s="115"/>
      <c r="L16" s="115"/>
      <c r="M16" s="115"/>
      <c r="N16" s="115"/>
      <c r="O16" s="115"/>
      <c r="P16" s="115"/>
      <c r="Q16" s="115"/>
      <c r="R16" s="455"/>
      <c r="S16" s="458">
        <v>76607.109727000017</v>
      </c>
      <c r="T16" s="306"/>
      <c r="U16" s="306"/>
    </row>
    <row r="17" spans="2:21" ht="15" customHeight="1" x14ac:dyDescent="0.2">
      <c r="B17" s="366">
        <v>36</v>
      </c>
      <c r="C17" s="315" t="s">
        <v>33</v>
      </c>
      <c r="D17" s="457">
        <v>634.29938940000011</v>
      </c>
      <c r="E17" s="115">
        <v>20511.454676900001</v>
      </c>
      <c r="F17" s="115">
        <v>178.87522790000006</v>
      </c>
      <c r="G17" s="115">
        <v>56548.096220599946</v>
      </c>
      <c r="H17" s="115">
        <v>5884.8290679999927</v>
      </c>
      <c r="I17" s="115">
        <v>2763.6326144999985</v>
      </c>
      <c r="J17" s="115">
        <v>7135.6411287000046</v>
      </c>
      <c r="K17" s="115"/>
      <c r="L17" s="115">
        <v>149676.79804469997</v>
      </c>
      <c r="M17" s="115">
        <v>2.6241500000000002</v>
      </c>
      <c r="N17" s="115">
        <v>488.93495560000008</v>
      </c>
      <c r="O17" s="115">
        <v>26046.994453300009</v>
      </c>
      <c r="P17" s="115">
        <v>2708.420655599999</v>
      </c>
      <c r="Q17" s="115">
        <v>10326.111794699995</v>
      </c>
      <c r="R17" s="455"/>
      <c r="S17" s="456">
        <v>282906.71237989987</v>
      </c>
      <c r="T17" s="306"/>
      <c r="U17" s="306"/>
    </row>
    <row r="18" spans="2:21" ht="15" customHeight="1" x14ac:dyDescent="0.2">
      <c r="B18" s="366">
        <v>37</v>
      </c>
      <c r="C18" s="315" t="s">
        <v>34</v>
      </c>
      <c r="D18" s="457">
        <v>0.43890799999999996</v>
      </c>
      <c r="E18" s="115">
        <v>60155.923600400012</v>
      </c>
      <c r="F18" s="115">
        <v>0.14519899999999999</v>
      </c>
      <c r="G18" s="115">
        <v>3749.8564685000042</v>
      </c>
      <c r="H18" s="115">
        <v>6629.197420818201</v>
      </c>
      <c r="I18" s="115">
        <v>60.56283250000002</v>
      </c>
      <c r="J18" s="115">
        <v>3.7870314999999999</v>
      </c>
      <c r="K18" s="115"/>
      <c r="L18" s="115">
        <v>101.23650199999999</v>
      </c>
      <c r="M18" s="115"/>
      <c r="N18" s="115">
        <v>0.1205685</v>
      </c>
      <c r="O18" s="115">
        <v>15.172107499999999</v>
      </c>
      <c r="P18" s="115">
        <v>20.026039000000004</v>
      </c>
      <c r="Q18" s="115">
        <v>77.094186000000036</v>
      </c>
      <c r="R18" s="455"/>
      <c r="S18" s="458">
        <v>70813.560863718216</v>
      </c>
      <c r="T18" s="306"/>
      <c r="U18" s="306"/>
    </row>
    <row r="19" spans="2:21" ht="15" customHeight="1" x14ac:dyDescent="0.2">
      <c r="B19" s="366">
        <v>38</v>
      </c>
      <c r="C19" s="315" t="s">
        <v>35</v>
      </c>
      <c r="D19" s="457">
        <v>4976.3245504999995</v>
      </c>
      <c r="E19" s="115">
        <v>7216.1051303500144</v>
      </c>
      <c r="F19" s="115">
        <v>505.35865419999999</v>
      </c>
      <c r="G19" s="115">
        <v>12319.400655299993</v>
      </c>
      <c r="H19" s="115">
        <v>683.60189096666466</v>
      </c>
      <c r="I19" s="115">
        <v>4985.7025571999993</v>
      </c>
      <c r="J19" s="115">
        <v>9644.181614900006</v>
      </c>
      <c r="K19" s="115"/>
      <c r="L19" s="115">
        <v>3697.7404210000004</v>
      </c>
      <c r="M19" s="115"/>
      <c r="N19" s="115">
        <v>31.949709499999997</v>
      </c>
      <c r="O19" s="115">
        <v>463.76975700000003</v>
      </c>
      <c r="P19" s="115">
        <v>5488.5775769999991</v>
      </c>
      <c r="Q19" s="115">
        <v>8648.4606515000014</v>
      </c>
      <c r="R19" s="455"/>
      <c r="S19" s="456">
        <v>58661.173169416666</v>
      </c>
      <c r="T19" s="306"/>
      <c r="U19" s="306"/>
    </row>
    <row r="20" spans="2:21" ht="15" customHeight="1" x14ac:dyDescent="0.2">
      <c r="B20" s="361">
        <v>39</v>
      </c>
      <c r="C20" s="315" t="s">
        <v>36</v>
      </c>
      <c r="D20" s="459"/>
      <c r="E20" s="460">
        <v>9.6385422499999969</v>
      </c>
      <c r="F20" s="460"/>
      <c r="G20" s="460">
        <v>11.11712</v>
      </c>
      <c r="H20" s="460">
        <v>28.469439999999977</v>
      </c>
      <c r="I20" s="460">
        <v>2.2000000000000001E-3</v>
      </c>
      <c r="J20" s="460">
        <v>1.0146770000000001</v>
      </c>
      <c r="K20" s="460"/>
      <c r="L20" s="460">
        <v>0.2</v>
      </c>
      <c r="M20" s="460">
        <v>74.935411999999999</v>
      </c>
      <c r="N20" s="460"/>
      <c r="O20" s="460"/>
      <c r="P20" s="460"/>
      <c r="Q20" s="460"/>
      <c r="R20" s="459">
        <v>5.0000000000000001E-4</v>
      </c>
      <c r="S20" s="458">
        <v>125.37789124999999</v>
      </c>
      <c r="T20" s="306"/>
      <c r="U20" s="306"/>
    </row>
    <row r="21" spans="2:21" ht="15" customHeight="1" x14ac:dyDescent="0.2">
      <c r="B21" s="487" t="s">
        <v>37</v>
      </c>
      <c r="C21" s="488"/>
      <c r="D21" s="461">
        <v>18652.996510399993</v>
      </c>
      <c r="E21" s="462">
        <v>228290.08450019997</v>
      </c>
      <c r="F21" s="462">
        <v>686.95760160000009</v>
      </c>
      <c r="G21" s="462">
        <v>85458.433244999935</v>
      </c>
      <c r="H21" s="462">
        <v>51210.596272084971</v>
      </c>
      <c r="I21" s="462">
        <v>114855.1168852</v>
      </c>
      <c r="J21" s="462">
        <v>17835.522806500012</v>
      </c>
      <c r="K21" s="462">
        <v>286.81352359999994</v>
      </c>
      <c r="L21" s="462">
        <v>153958.0574057</v>
      </c>
      <c r="M21" s="462">
        <v>77.559562</v>
      </c>
      <c r="N21" s="462">
        <v>521.02821760000006</v>
      </c>
      <c r="O21" s="462">
        <v>26528.609177700011</v>
      </c>
      <c r="P21" s="462">
        <v>8284.4425745999979</v>
      </c>
      <c r="Q21" s="462">
        <v>19171.625336599995</v>
      </c>
      <c r="R21" s="463">
        <v>299.25268870000002</v>
      </c>
      <c r="S21" s="464">
        <v>726117.09630748467</v>
      </c>
      <c r="T21" s="306"/>
      <c r="U21" s="306"/>
    </row>
    <row r="22" spans="2:21" ht="15" customHeight="1" x14ac:dyDescent="0.2">
      <c r="B22" s="361">
        <v>42</v>
      </c>
      <c r="C22" s="367" t="s">
        <v>38</v>
      </c>
      <c r="D22" s="454"/>
      <c r="E22" s="115">
        <v>975.16660999999635</v>
      </c>
      <c r="F22" s="115"/>
      <c r="G22" s="115">
        <v>325.628942</v>
      </c>
      <c r="H22" s="115">
        <v>687.88406999999904</v>
      </c>
      <c r="I22" s="115"/>
      <c r="J22" s="115">
        <v>138.15534000000002</v>
      </c>
      <c r="K22" s="115"/>
      <c r="L22" s="115"/>
      <c r="M22" s="115"/>
      <c r="N22" s="115"/>
      <c r="O22" s="115"/>
      <c r="P22" s="115"/>
      <c r="Q22" s="115"/>
      <c r="R22" s="454"/>
      <c r="S22" s="458">
        <v>2126.8349619999954</v>
      </c>
      <c r="T22" s="306"/>
      <c r="U22" s="306"/>
    </row>
    <row r="23" spans="2:21" ht="15" customHeight="1" x14ac:dyDescent="0.2">
      <c r="B23" s="361">
        <v>43</v>
      </c>
      <c r="C23" s="317" t="s">
        <v>39</v>
      </c>
      <c r="D23" s="457"/>
      <c r="E23" s="115">
        <v>529.43801300000086</v>
      </c>
      <c r="F23" s="115"/>
      <c r="G23" s="115">
        <v>63.812109999999997</v>
      </c>
      <c r="H23" s="115">
        <v>339.30749250000036</v>
      </c>
      <c r="I23" s="115"/>
      <c r="J23" s="115"/>
      <c r="K23" s="115"/>
      <c r="L23" s="115"/>
      <c r="M23" s="115"/>
      <c r="N23" s="115"/>
      <c r="O23" s="115"/>
      <c r="P23" s="115"/>
      <c r="Q23" s="115"/>
      <c r="R23" s="455"/>
      <c r="S23" s="458">
        <v>932.55761550000125</v>
      </c>
      <c r="T23" s="306"/>
      <c r="U23" s="306"/>
    </row>
    <row r="24" spans="2:21" ht="15" customHeight="1" x14ac:dyDescent="0.2">
      <c r="B24" s="361">
        <v>44</v>
      </c>
      <c r="C24" s="318" t="s">
        <v>40</v>
      </c>
      <c r="D24" s="457"/>
      <c r="E24" s="115">
        <v>8.2585800000000003</v>
      </c>
      <c r="F24" s="115"/>
      <c r="G24" s="115">
        <v>1.1999999999999999E-3</v>
      </c>
      <c r="H24" s="115">
        <v>4.3516700000000004</v>
      </c>
      <c r="I24" s="115"/>
      <c r="J24" s="115"/>
      <c r="K24" s="115"/>
      <c r="L24" s="115"/>
      <c r="M24" s="115"/>
      <c r="N24" s="115"/>
      <c r="O24" s="115"/>
      <c r="P24" s="115"/>
      <c r="Q24" s="115"/>
      <c r="R24" s="455"/>
      <c r="S24" s="458">
        <v>12.611450000000001</v>
      </c>
      <c r="T24" s="306"/>
      <c r="U24" s="306"/>
    </row>
    <row r="25" spans="2:21" ht="15" customHeight="1" x14ac:dyDescent="0.2">
      <c r="B25" s="361">
        <v>45</v>
      </c>
      <c r="C25" s="318" t="s">
        <v>41</v>
      </c>
      <c r="D25" s="457"/>
      <c r="E25" s="115">
        <v>2260.0254899999977</v>
      </c>
      <c r="F25" s="115"/>
      <c r="G25" s="115">
        <v>4168.6289718999951</v>
      </c>
      <c r="H25" s="115">
        <v>3913.7433684999951</v>
      </c>
      <c r="I25" s="115"/>
      <c r="J25" s="115">
        <v>1447.8742350000002</v>
      </c>
      <c r="K25" s="115"/>
      <c r="L25" s="115"/>
      <c r="M25" s="115"/>
      <c r="N25" s="115"/>
      <c r="O25" s="115"/>
      <c r="P25" s="115"/>
      <c r="Q25" s="115"/>
      <c r="R25" s="455"/>
      <c r="S25" s="458">
        <v>11790.272065399986</v>
      </c>
      <c r="T25" s="306"/>
      <c r="U25" s="306"/>
    </row>
    <row r="26" spans="2:21" ht="15" customHeight="1" x14ac:dyDescent="0.2">
      <c r="B26" s="361">
        <v>46</v>
      </c>
      <c r="C26" s="318" t="s">
        <v>147</v>
      </c>
      <c r="D26" s="469"/>
      <c r="E26" s="117"/>
      <c r="F26" s="117"/>
      <c r="G26" s="117"/>
      <c r="H26" s="117">
        <v>1.2999999999999999E-3</v>
      </c>
      <c r="I26" s="117"/>
      <c r="J26" s="117"/>
      <c r="K26" s="117"/>
      <c r="L26" s="117"/>
      <c r="M26" s="117"/>
      <c r="N26" s="117"/>
      <c r="O26" s="117"/>
      <c r="P26" s="117"/>
      <c r="Q26" s="117"/>
      <c r="R26" s="469"/>
      <c r="S26" s="458">
        <v>1.2999999999999999E-3</v>
      </c>
      <c r="T26" s="306"/>
      <c r="U26" s="306"/>
    </row>
    <row r="27" spans="2:21" ht="15" customHeight="1" x14ac:dyDescent="0.2">
      <c r="B27" s="361">
        <v>47</v>
      </c>
      <c r="C27" s="318" t="s">
        <v>42</v>
      </c>
      <c r="D27" s="459"/>
      <c r="E27" s="460">
        <v>556.89117999999905</v>
      </c>
      <c r="F27" s="460"/>
      <c r="G27" s="460"/>
      <c r="H27" s="460">
        <v>582.19012350000003</v>
      </c>
      <c r="I27" s="460"/>
      <c r="J27" s="460"/>
      <c r="K27" s="460"/>
      <c r="L27" s="460"/>
      <c r="M27" s="460"/>
      <c r="N27" s="460"/>
      <c r="O27" s="460"/>
      <c r="P27" s="460"/>
      <c r="Q27" s="460"/>
      <c r="R27" s="459"/>
      <c r="S27" s="458">
        <v>1139.0813034999992</v>
      </c>
      <c r="T27" s="306"/>
      <c r="U27" s="306"/>
    </row>
    <row r="28" spans="2:21" ht="15" customHeight="1" x14ac:dyDescent="0.2">
      <c r="B28" s="487" t="s">
        <v>43</v>
      </c>
      <c r="C28" s="488"/>
      <c r="D28" s="463"/>
      <c r="E28" s="462">
        <v>4329.779872999994</v>
      </c>
      <c r="F28" s="462"/>
      <c r="G28" s="462">
        <v>4558.0712238999949</v>
      </c>
      <c r="H28" s="462">
        <v>5527.4780244999947</v>
      </c>
      <c r="I28" s="462"/>
      <c r="J28" s="462">
        <v>1586.0295750000002</v>
      </c>
      <c r="K28" s="462"/>
      <c r="L28" s="462"/>
      <c r="M28" s="462"/>
      <c r="N28" s="462"/>
      <c r="O28" s="462"/>
      <c r="P28" s="462"/>
      <c r="Q28" s="462"/>
      <c r="R28" s="465"/>
      <c r="S28" s="464">
        <v>16001.358696399981</v>
      </c>
      <c r="U28" s="306"/>
    </row>
    <row r="29" spans="2:21" ht="15" customHeight="1" x14ac:dyDescent="0.2">
      <c r="B29" s="366">
        <v>52</v>
      </c>
      <c r="C29" s="367" t="s">
        <v>44</v>
      </c>
      <c r="D29" s="466"/>
      <c r="E29" s="467">
        <v>61.85451000000004</v>
      </c>
      <c r="F29" s="467"/>
      <c r="G29" s="467">
        <v>0.5181</v>
      </c>
      <c r="H29" s="467">
        <v>56.272250000000092</v>
      </c>
      <c r="I29" s="467"/>
      <c r="J29" s="467"/>
      <c r="K29" s="467"/>
      <c r="L29" s="467"/>
      <c r="M29" s="467"/>
      <c r="N29" s="467"/>
      <c r="O29" s="467"/>
      <c r="P29" s="467"/>
      <c r="Q29" s="467"/>
      <c r="R29" s="466"/>
      <c r="S29" s="458">
        <v>118.64486000000014</v>
      </c>
      <c r="T29" s="306"/>
      <c r="U29" s="306"/>
    </row>
    <row r="30" spans="2:21" ht="15" customHeight="1" x14ac:dyDescent="0.2">
      <c r="B30" s="366">
        <v>53</v>
      </c>
      <c r="C30" s="317" t="s">
        <v>45</v>
      </c>
      <c r="D30" s="457"/>
      <c r="E30" s="115">
        <v>110.54344000000002</v>
      </c>
      <c r="F30" s="115"/>
      <c r="G30" s="115"/>
      <c r="H30" s="115">
        <v>2.1349999999999997E-2</v>
      </c>
      <c r="I30" s="115"/>
      <c r="J30" s="115"/>
      <c r="K30" s="115"/>
      <c r="L30" s="115"/>
      <c r="M30" s="115"/>
      <c r="N30" s="115"/>
      <c r="O30" s="115"/>
      <c r="P30" s="115"/>
      <c r="Q30" s="115"/>
      <c r="R30" s="455"/>
      <c r="S30" s="458">
        <v>110.56479000000002</v>
      </c>
      <c r="T30" s="306"/>
      <c r="U30" s="306"/>
    </row>
    <row r="31" spans="2:21" ht="15" customHeight="1" x14ac:dyDescent="0.2">
      <c r="B31" s="361">
        <v>54</v>
      </c>
      <c r="C31" s="318" t="s">
        <v>46</v>
      </c>
      <c r="D31" s="457"/>
      <c r="E31" s="115">
        <v>46.385899999999999</v>
      </c>
      <c r="F31" s="115"/>
      <c r="G31" s="115"/>
      <c r="H31" s="115">
        <v>0.34525</v>
      </c>
      <c r="I31" s="115"/>
      <c r="J31" s="115"/>
      <c r="K31" s="115"/>
      <c r="L31" s="115"/>
      <c r="M31" s="115"/>
      <c r="N31" s="115"/>
      <c r="O31" s="115"/>
      <c r="P31" s="115"/>
      <c r="Q31" s="115"/>
      <c r="R31" s="455"/>
      <c r="S31" s="458">
        <v>46.73115</v>
      </c>
      <c r="T31" s="306"/>
      <c r="U31" s="306"/>
    </row>
    <row r="32" spans="2:21" ht="15" customHeight="1" x14ac:dyDescent="0.2">
      <c r="B32" s="361">
        <v>55</v>
      </c>
      <c r="C32" s="318" t="s">
        <v>57</v>
      </c>
      <c r="D32" s="457"/>
      <c r="E32" s="115">
        <v>594.7790500000001</v>
      </c>
      <c r="F32" s="115"/>
      <c r="G32" s="115"/>
      <c r="H32" s="115">
        <v>8.1440000000000012E-2</v>
      </c>
      <c r="I32" s="115"/>
      <c r="J32" s="115"/>
      <c r="K32" s="115"/>
      <c r="L32" s="115"/>
      <c r="M32" s="115"/>
      <c r="N32" s="115"/>
      <c r="O32" s="115"/>
      <c r="P32" s="115"/>
      <c r="Q32" s="115"/>
      <c r="R32" s="455"/>
      <c r="S32" s="458">
        <v>594.86049000000014</v>
      </c>
      <c r="T32" s="306"/>
      <c r="U32" s="306"/>
    </row>
    <row r="33" spans="2:21" ht="15" customHeight="1" x14ac:dyDescent="0.2">
      <c r="B33" s="361">
        <v>56</v>
      </c>
      <c r="C33" s="318" t="s">
        <v>47</v>
      </c>
      <c r="D33" s="457"/>
      <c r="E33" s="115">
        <v>5377.735020000011</v>
      </c>
      <c r="F33" s="115"/>
      <c r="G33" s="115">
        <v>0.39500000000000002</v>
      </c>
      <c r="H33" s="115">
        <v>124.95724000000003</v>
      </c>
      <c r="I33" s="115"/>
      <c r="J33" s="115"/>
      <c r="K33" s="115"/>
      <c r="L33" s="115"/>
      <c r="M33" s="115"/>
      <c r="N33" s="115"/>
      <c r="O33" s="115"/>
      <c r="P33" s="115"/>
      <c r="Q33" s="115"/>
      <c r="R33" s="455"/>
      <c r="S33" s="458">
        <v>5503.0872600000112</v>
      </c>
      <c r="T33" s="306"/>
      <c r="U33" s="306"/>
    </row>
    <row r="34" spans="2:21" ht="15" customHeight="1" x14ac:dyDescent="0.2">
      <c r="B34" s="361">
        <v>57</v>
      </c>
      <c r="C34" s="367" t="s">
        <v>48</v>
      </c>
      <c r="D34" s="457">
        <v>6.0999999999999999E-2</v>
      </c>
      <c r="E34" s="115">
        <v>19817.535712500008</v>
      </c>
      <c r="F34" s="115"/>
      <c r="G34" s="115">
        <v>936.97086160000038</v>
      </c>
      <c r="H34" s="115">
        <v>4304.6188314999899</v>
      </c>
      <c r="I34" s="115">
        <v>29612.44679400001</v>
      </c>
      <c r="J34" s="115"/>
      <c r="K34" s="115"/>
      <c r="L34" s="115"/>
      <c r="M34" s="115"/>
      <c r="N34" s="115"/>
      <c r="O34" s="115"/>
      <c r="P34" s="115"/>
      <c r="Q34" s="115"/>
      <c r="R34" s="455">
        <v>2.5000000000000001E-4</v>
      </c>
      <c r="S34" s="458">
        <v>54671.633449600005</v>
      </c>
      <c r="T34" s="306"/>
      <c r="U34" s="306"/>
    </row>
    <row r="35" spans="2:21" ht="15" customHeight="1" x14ac:dyDescent="0.2">
      <c r="B35" s="361">
        <v>58</v>
      </c>
      <c r="C35" s="317" t="s">
        <v>49</v>
      </c>
      <c r="D35" s="459">
        <v>0.54620000000000002</v>
      </c>
      <c r="E35" s="460">
        <v>4.0680200000000006</v>
      </c>
      <c r="F35" s="460"/>
      <c r="G35" s="460"/>
      <c r="H35" s="460">
        <v>0.36741999999999991</v>
      </c>
      <c r="I35" s="460"/>
      <c r="J35" s="460"/>
      <c r="K35" s="460"/>
      <c r="L35" s="460"/>
      <c r="M35" s="460"/>
      <c r="N35" s="460"/>
      <c r="O35" s="460"/>
      <c r="P35" s="460"/>
      <c r="Q35" s="460"/>
      <c r="R35" s="459"/>
      <c r="S35" s="458">
        <v>4.9816400000000005</v>
      </c>
      <c r="T35" s="306"/>
      <c r="U35" s="306"/>
    </row>
    <row r="36" spans="2:21" ht="15" customHeight="1" x14ac:dyDescent="0.2">
      <c r="B36" s="487" t="s">
        <v>50</v>
      </c>
      <c r="C36" s="488"/>
      <c r="D36" s="468">
        <v>0.60719999999999996</v>
      </c>
      <c r="E36" s="462">
        <v>26012.901652500019</v>
      </c>
      <c r="F36" s="462"/>
      <c r="G36" s="462">
        <v>937.88396160000036</v>
      </c>
      <c r="H36" s="462">
        <v>4486.6637814999895</v>
      </c>
      <c r="I36" s="462">
        <v>29612.44679400001</v>
      </c>
      <c r="J36" s="462"/>
      <c r="K36" s="462"/>
      <c r="L36" s="462"/>
      <c r="M36" s="462"/>
      <c r="N36" s="462"/>
      <c r="O36" s="462"/>
      <c r="P36" s="462"/>
      <c r="Q36" s="462"/>
      <c r="R36" s="465">
        <v>2.5000000000000001E-4</v>
      </c>
      <c r="S36" s="464">
        <v>61050.503639600014</v>
      </c>
      <c r="T36" s="306"/>
      <c r="U36" s="306"/>
    </row>
    <row r="37" spans="2:21" ht="15" customHeight="1" x14ac:dyDescent="0.2">
      <c r="B37" s="380">
        <v>74</v>
      </c>
      <c r="C37" s="381" t="s">
        <v>64</v>
      </c>
      <c r="D37" s="466"/>
      <c r="E37" s="467">
        <v>8.7290000000000006E-2</v>
      </c>
      <c r="F37" s="467"/>
      <c r="G37" s="467"/>
      <c r="H37" s="467">
        <v>0.10403</v>
      </c>
      <c r="I37" s="467"/>
      <c r="J37" s="467"/>
      <c r="K37" s="467"/>
      <c r="L37" s="467"/>
      <c r="M37" s="467"/>
      <c r="N37" s="467"/>
      <c r="O37" s="467"/>
      <c r="P37" s="467"/>
      <c r="Q37" s="467"/>
      <c r="R37" s="466"/>
      <c r="S37" s="458">
        <v>0.19131999999999999</v>
      </c>
      <c r="T37" s="306"/>
      <c r="U37" s="306"/>
    </row>
    <row r="38" spans="2:21" ht="15" customHeight="1" x14ac:dyDescent="0.2">
      <c r="B38" s="366">
        <v>76</v>
      </c>
      <c r="C38" s="317" t="s">
        <v>51</v>
      </c>
      <c r="D38" s="457"/>
      <c r="E38" s="115">
        <v>680.35305999999923</v>
      </c>
      <c r="F38" s="115"/>
      <c r="G38" s="115"/>
      <c r="H38" s="115">
        <v>10.547559999999994</v>
      </c>
      <c r="I38" s="115"/>
      <c r="J38" s="115"/>
      <c r="K38" s="115"/>
      <c r="L38" s="115"/>
      <c r="M38" s="115"/>
      <c r="N38" s="115"/>
      <c r="O38" s="115"/>
      <c r="P38" s="115"/>
      <c r="Q38" s="115"/>
      <c r="R38" s="455"/>
      <c r="S38" s="458">
        <v>690.90061999999921</v>
      </c>
      <c r="T38" s="306"/>
      <c r="U38" s="306"/>
    </row>
    <row r="39" spans="2:21" ht="15" customHeight="1" x14ac:dyDescent="0.2">
      <c r="B39" s="366">
        <v>77</v>
      </c>
      <c r="C39" s="317" t="s">
        <v>52</v>
      </c>
      <c r="D39" s="457"/>
      <c r="E39" s="115">
        <v>0.78974999999999995</v>
      </c>
      <c r="F39" s="115"/>
      <c r="G39" s="115">
        <v>1E-4</v>
      </c>
      <c r="H39" s="115">
        <v>0.54969000000000012</v>
      </c>
      <c r="I39" s="115"/>
      <c r="J39" s="115"/>
      <c r="K39" s="115"/>
      <c r="L39" s="115"/>
      <c r="M39" s="115"/>
      <c r="N39" s="115"/>
      <c r="O39" s="115"/>
      <c r="P39" s="115"/>
      <c r="Q39" s="115"/>
      <c r="R39" s="455"/>
      <c r="S39" s="458">
        <v>1.33954</v>
      </c>
      <c r="T39" s="306"/>
      <c r="U39" s="306"/>
    </row>
    <row r="40" spans="2:21" ht="15" customHeight="1" x14ac:dyDescent="0.2">
      <c r="B40" s="366">
        <v>82</v>
      </c>
      <c r="C40" s="317" t="s">
        <v>73</v>
      </c>
      <c r="D40" s="457"/>
      <c r="E40" s="115">
        <v>17.671449999999997</v>
      </c>
      <c r="F40" s="115"/>
      <c r="G40" s="115"/>
      <c r="H40" s="115">
        <v>8.9999999999999998E-4</v>
      </c>
      <c r="I40" s="115"/>
      <c r="J40" s="115"/>
      <c r="K40" s="115"/>
      <c r="L40" s="115"/>
      <c r="M40" s="115"/>
      <c r="N40" s="115"/>
      <c r="O40" s="115"/>
      <c r="P40" s="115"/>
      <c r="Q40" s="115"/>
      <c r="R40" s="455"/>
      <c r="S40" s="458">
        <v>17.672349999999998</v>
      </c>
      <c r="T40" s="306"/>
      <c r="U40" s="306"/>
    </row>
    <row r="41" spans="2:21" ht="15" customHeight="1" x14ac:dyDescent="0.2">
      <c r="B41" s="366">
        <v>83</v>
      </c>
      <c r="C41" s="317" t="s">
        <v>127</v>
      </c>
      <c r="D41" s="457"/>
      <c r="E41" s="115"/>
      <c r="F41" s="115"/>
      <c r="G41" s="115"/>
      <c r="H41" s="115">
        <v>3.2599999999999999E-3</v>
      </c>
      <c r="I41" s="115"/>
      <c r="J41" s="115"/>
      <c r="K41" s="115"/>
      <c r="L41" s="115"/>
      <c r="M41" s="115"/>
      <c r="N41" s="115"/>
      <c r="O41" s="115"/>
      <c r="P41" s="115"/>
      <c r="Q41" s="115"/>
      <c r="R41" s="455"/>
      <c r="S41" s="458">
        <v>3.2599999999999999E-3</v>
      </c>
      <c r="T41" s="306"/>
      <c r="U41" s="306"/>
    </row>
    <row r="42" spans="2:21" ht="15" customHeight="1" x14ac:dyDescent="0.2">
      <c r="B42" s="366">
        <v>91</v>
      </c>
      <c r="C42" s="317" t="s">
        <v>121</v>
      </c>
      <c r="D42" s="457"/>
      <c r="E42" s="115">
        <v>565.94400000000007</v>
      </c>
      <c r="F42" s="115"/>
      <c r="G42" s="115"/>
      <c r="H42" s="115">
        <v>1.9209999999999998E-2</v>
      </c>
      <c r="I42" s="115"/>
      <c r="J42" s="115"/>
      <c r="K42" s="115"/>
      <c r="L42" s="115"/>
      <c r="M42" s="115"/>
      <c r="N42" s="115"/>
      <c r="O42" s="115"/>
      <c r="P42" s="115"/>
      <c r="Q42" s="115"/>
      <c r="R42" s="455"/>
      <c r="S42" s="458">
        <v>565.96321000000012</v>
      </c>
      <c r="T42" s="306"/>
      <c r="U42" s="306"/>
    </row>
    <row r="43" spans="2:21" ht="15" customHeight="1" x14ac:dyDescent="0.2">
      <c r="B43" s="366">
        <v>92</v>
      </c>
      <c r="C43" s="318" t="s">
        <v>69</v>
      </c>
      <c r="D43" s="457"/>
      <c r="E43" s="115">
        <v>788.09428999999977</v>
      </c>
      <c r="F43" s="115"/>
      <c r="G43" s="115"/>
      <c r="H43" s="115">
        <v>9.7400000000000004E-3</v>
      </c>
      <c r="I43" s="115"/>
      <c r="J43" s="115"/>
      <c r="K43" s="115"/>
      <c r="L43" s="115"/>
      <c r="M43" s="115"/>
      <c r="N43" s="115"/>
      <c r="O43" s="115"/>
      <c r="P43" s="115"/>
      <c r="Q43" s="115"/>
      <c r="R43" s="455"/>
      <c r="S43" s="458">
        <v>788.10402999999974</v>
      </c>
      <c r="T43" s="306"/>
      <c r="U43" s="306"/>
    </row>
    <row r="44" spans="2:21" ht="15" customHeight="1" x14ac:dyDescent="0.2">
      <c r="B44" s="366">
        <v>93</v>
      </c>
      <c r="C44" s="318" t="s">
        <v>122</v>
      </c>
      <c r="D44" s="457"/>
      <c r="E44" s="115">
        <v>9.92E-3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455"/>
      <c r="S44" s="458">
        <v>9.92E-3</v>
      </c>
      <c r="T44" s="306"/>
      <c r="U44" s="306"/>
    </row>
    <row r="45" spans="2:21" ht="15" customHeight="1" x14ac:dyDescent="0.2">
      <c r="B45" s="361">
        <v>94</v>
      </c>
      <c r="C45" s="318" t="s">
        <v>58</v>
      </c>
      <c r="D45" s="459"/>
      <c r="E45" s="460">
        <v>1961.9671800000003</v>
      </c>
      <c r="F45" s="460"/>
      <c r="G45" s="460">
        <v>3.0600000000000002E-3</v>
      </c>
      <c r="H45" s="460">
        <v>0.35864999999999997</v>
      </c>
      <c r="I45" s="460"/>
      <c r="J45" s="460"/>
      <c r="K45" s="460"/>
      <c r="L45" s="460"/>
      <c r="M45" s="460"/>
      <c r="N45" s="460"/>
      <c r="O45" s="460"/>
      <c r="P45" s="460"/>
      <c r="Q45" s="460"/>
      <c r="R45" s="459"/>
      <c r="S45" s="458">
        <v>1962.3288900000002</v>
      </c>
      <c r="T45" s="306"/>
      <c r="U45" s="306"/>
    </row>
    <row r="46" spans="2:21" ht="15" customHeight="1" thickBot="1" x14ac:dyDescent="0.25">
      <c r="B46" s="489" t="s">
        <v>53</v>
      </c>
      <c r="C46" s="490"/>
      <c r="D46" s="470"/>
      <c r="E46" s="471">
        <v>4014.9169399999992</v>
      </c>
      <c r="F46" s="471"/>
      <c r="G46" s="471">
        <v>3.16E-3</v>
      </c>
      <c r="H46" s="471">
        <v>11.593039999999993</v>
      </c>
      <c r="I46" s="471"/>
      <c r="J46" s="471"/>
      <c r="K46" s="471"/>
      <c r="L46" s="471"/>
      <c r="M46" s="471"/>
      <c r="N46" s="471"/>
      <c r="O46" s="471"/>
      <c r="P46" s="471"/>
      <c r="Q46" s="471"/>
      <c r="R46" s="472"/>
      <c r="S46" s="464">
        <v>4026.5131399999991</v>
      </c>
      <c r="T46" s="306"/>
    </row>
    <row r="47" spans="2:21" ht="15" customHeight="1" thickTop="1" thickBot="1" x14ac:dyDescent="0.25">
      <c r="B47" s="491" t="s">
        <v>54</v>
      </c>
      <c r="C47" s="492"/>
      <c r="D47" s="473">
        <v>18653.603710399995</v>
      </c>
      <c r="E47" s="474">
        <v>262647.68296569999</v>
      </c>
      <c r="F47" s="474">
        <v>686.95760160000009</v>
      </c>
      <c r="G47" s="474">
        <v>90954.39159049993</v>
      </c>
      <c r="H47" s="474">
        <v>61236.331118084963</v>
      </c>
      <c r="I47" s="474">
        <v>144467.56367920002</v>
      </c>
      <c r="J47" s="474">
        <v>19421.552381500012</v>
      </c>
      <c r="K47" s="474">
        <v>286.81352359999994</v>
      </c>
      <c r="L47" s="474">
        <v>153958.0574057</v>
      </c>
      <c r="M47" s="474">
        <v>77.559562</v>
      </c>
      <c r="N47" s="474">
        <v>521.02821760000006</v>
      </c>
      <c r="O47" s="474">
        <v>26528.609177700011</v>
      </c>
      <c r="P47" s="474">
        <v>8284.4425745999979</v>
      </c>
      <c r="Q47" s="474">
        <v>19171.625336599995</v>
      </c>
      <c r="R47" s="475">
        <v>299.25293870000002</v>
      </c>
      <c r="S47" s="476">
        <v>807195.47178348457</v>
      </c>
      <c r="T47" s="306"/>
    </row>
    <row r="48" spans="2:21" ht="13.5" thickTop="1" x14ac:dyDescent="0.2">
      <c r="B48" s="302"/>
      <c r="C48" s="30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</row>
    <row r="49" spans="2:19" x14ac:dyDescent="0.2">
      <c r="B49" s="333" t="s">
        <v>109</v>
      </c>
    </row>
    <row r="50" spans="2:19" x14ac:dyDescent="0.2">
      <c r="B50" s="333" t="s">
        <v>66</v>
      </c>
    </row>
    <row r="51" spans="2:19" x14ac:dyDescent="0.2">
      <c r="B51" s="334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</row>
    <row r="52" spans="2:19" x14ac:dyDescent="0.2"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</row>
    <row r="53" spans="2:19" x14ac:dyDescent="0.2"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</row>
    <row r="54" spans="2:19" x14ac:dyDescent="0.2"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</row>
    <row r="55" spans="2:19" x14ac:dyDescent="0.2"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</row>
    <row r="56" spans="2:19" x14ac:dyDescent="0.2"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</row>
  </sheetData>
  <mergeCells count="9">
    <mergeCell ref="B36:C36"/>
    <mergeCell ref="B46:C46"/>
    <mergeCell ref="B47:C47"/>
    <mergeCell ref="B1:S1"/>
    <mergeCell ref="B3:C5"/>
    <mergeCell ref="D3:R3"/>
    <mergeCell ref="S3:S5"/>
    <mergeCell ref="B21:C21"/>
    <mergeCell ref="B28:C28"/>
  </mergeCells>
  <pageMargins left="0.39370078740157483" right="0.39370078740157483" top="0.78740157480314965" bottom="0.74803149606299213" header="0.31496062992125984" footer="0.31496062992125984"/>
  <pageSetup paperSize="9" scale="63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showZeros="0" zoomScale="85" zoomScaleNormal="85" workbookViewId="0">
      <selection activeCell="B1" sqref="B1:S1"/>
    </sheetView>
  </sheetViews>
  <sheetFormatPr baseColWidth="10" defaultRowHeight="12.75" x14ac:dyDescent="0.2"/>
  <cols>
    <col min="1" max="1" width="4.140625" style="25" customWidth="1"/>
    <col min="2" max="2" width="4.140625" style="24" customWidth="1"/>
    <col min="3" max="3" width="33.7109375" style="1" customWidth="1"/>
    <col min="4" max="18" width="9" style="1" customWidth="1"/>
    <col min="19" max="19" width="9.42578125" customWidth="1"/>
    <col min="20" max="20" width="4" style="25" customWidth="1"/>
  </cols>
  <sheetData>
    <row r="1" spans="1:20" s="62" customFormat="1" ht="26.25" customHeight="1" x14ac:dyDescent="0.2">
      <c r="A1" s="37"/>
      <c r="B1" s="493" t="s">
        <v>105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60"/>
    </row>
    <row r="2" spans="1:20" s="25" customFormat="1" ht="18" customHeight="1" thickBot="1" x14ac:dyDescent="0.25">
      <c r="A2" s="3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37"/>
    </row>
    <row r="3" spans="1:20" ht="24.75" customHeight="1" thickTop="1" thickBot="1" x14ac:dyDescent="0.25">
      <c r="A3" s="37"/>
      <c r="B3" s="546" t="s">
        <v>0</v>
      </c>
      <c r="C3" s="599"/>
      <c r="D3" s="611" t="s">
        <v>1</v>
      </c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502" t="s">
        <v>89</v>
      </c>
      <c r="T3" s="607"/>
    </row>
    <row r="4" spans="1:20" ht="13.5" thickTop="1" x14ac:dyDescent="0.2">
      <c r="A4" s="37"/>
      <c r="B4" s="600"/>
      <c r="C4" s="601"/>
      <c r="D4" s="2">
        <v>21</v>
      </c>
      <c r="E4" s="3" t="s">
        <v>2</v>
      </c>
      <c r="F4" s="3" t="s">
        <v>3</v>
      </c>
      <c r="G4" s="4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74</v>
      </c>
      <c r="N4" s="3" t="s">
        <v>63</v>
      </c>
      <c r="O4" s="3" t="s">
        <v>10</v>
      </c>
      <c r="P4" s="3" t="s">
        <v>11</v>
      </c>
      <c r="Q4" s="3" t="s">
        <v>12</v>
      </c>
      <c r="R4" s="13" t="s">
        <v>56</v>
      </c>
      <c r="S4" s="609"/>
      <c r="T4" s="607"/>
    </row>
    <row r="5" spans="1:20" ht="15" customHeight="1" thickBot="1" x14ac:dyDescent="0.25">
      <c r="A5" s="37"/>
      <c r="B5" s="600"/>
      <c r="C5" s="601"/>
      <c r="D5" s="5" t="s">
        <v>13</v>
      </c>
      <c r="E5" s="6" t="s">
        <v>14</v>
      </c>
      <c r="F5" s="7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71</v>
      </c>
      <c r="N5" s="6" t="s">
        <v>67</v>
      </c>
      <c r="O5" s="6" t="s">
        <v>22</v>
      </c>
      <c r="P5" s="6" t="s">
        <v>23</v>
      </c>
      <c r="Q5" s="6" t="s">
        <v>24</v>
      </c>
      <c r="R5" s="15" t="s">
        <v>75</v>
      </c>
      <c r="S5" s="610"/>
      <c r="T5" s="607"/>
    </row>
    <row r="6" spans="1:20" ht="13.5" thickTop="1" x14ac:dyDescent="0.2">
      <c r="A6" s="37"/>
      <c r="B6" s="39">
        <v>22</v>
      </c>
      <c r="C6" s="96" t="s">
        <v>25</v>
      </c>
      <c r="D6" s="199"/>
      <c r="E6" s="200">
        <v>24</v>
      </c>
      <c r="F6" s="200"/>
      <c r="G6" s="200"/>
      <c r="H6" s="200">
        <v>33</v>
      </c>
      <c r="I6" s="200"/>
      <c r="J6" s="200"/>
      <c r="K6" s="200"/>
      <c r="L6" s="200"/>
      <c r="M6" s="200"/>
      <c r="N6" s="200"/>
      <c r="O6" s="200"/>
      <c r="P6" s="200"/>
      <c r="Q6" s="200"/>
      <c r="R6" s="201"/>
      <c r="S6" s="189">
        <v>57</v>
      </c>
      <c r="T6" s="607"/>
    </row>
    <row r="7" spans="1:20" x14ac:dyDescent="0.2">
      <c r="A7" s="37"/>
      <c r="B7" s="47">
        <v>23</v>
      </c>
      <c r="C7" s="76" t="s">
        <v>26</v>
      </c>
      <c r="D7" s="202"/>
      <c r="E7" s="203">
        <v>5</v>
      </c>
      <c r="F7" s="203"/>
      <c r="G7" s="203">
        <v>27</v>
      </c>
      <c r="H7" s="203">
        <v>6</v>
      </c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105">
        <v>38</v>
      </c>
      <c r="T7" s="607"/>
    </row>
    <row r="8" spans="1:20" x14ac:dyDescent="0.2">
      <c r="A8" s="37"/>
      <c r="B8" s="47">
        <v>24</v>
      </c>
      <c r="C8" s="76" t="s">
        <v>27</v>
      </c>
      <c r="D8" s="202"/>
      <c r="E8" s="203">
        <v>20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105">
        <f t="shared" ref="S8:S18" si="0">SUM(D8:R8)</f>
        <v>20</v>
      </c>
      <c r="T8" s="607"/>
    </row>
    <row r="9" spans="1:20" x14ac:dyDescent="0.2">
      <c r="A9" s="37"/>
      <c r="B9" s="47">
        <v>25</v>
      </c>
      <c r="C9" s="76" t="s">
        <v>60</v>
      </c>
      <c r="D9" s="202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  <c r="S9" s="105">
        <f t="shared" si="0"/>
        <v>0</v>
      </c>
      <c r="T9" s="607"/>
    </row>
    <row r="10" spans="1:20" x14ac:dyDescent="0.2">
      <c r="A10" s="37"/>
      <c r="B10" s="47">
        <v>31</v>
      </c>
      <c r="C10" s="76" t="s">
        <v>28</v>
      </c>
      <c r="D10" s="202">
        <v>6513</v>
      </c>
      <c r="E10" s="203">
        <v>15922</v>
      </c>
      <c r="F10" s="203"/>
      <c r="G10" s="203">
        <v>1598</v>
      </c>
      <c r="H10" s="203">
        <v>860</v>
      </c>
      <c r="I10" s="203"/>
      <c r="J10" s="203"/>
      <c r="K10" s="203"/>
      <c r="L10" s="203"/>
      <c r="M10" s="203"/>
      <c r="N10" s="203"/>
      <c r="O10" s="203"/>
      <c r="P10" s="203"/>
      <c r="Q10" s="203"/>
      <c r="R10" s="204"/>
      <c r="S10" s="105">
        <f t="shared" si="0"/>
        <v>24893</v>
      </c>
      <c r="T10" s="607"/>
    </row>
    <row r="11" spans="1:20" x14ac:dyDescent="0.2">
      <c r="A11" s="37"/>
      <c r="B11" s="47">
        <v>32</v>
      </c>
      <c r="C11" s="76" t="s">
        <v>29</v>
      </c>
      <c r="D11" s="202">
        <v>4205</v>
      </c>
      <c r="E11" s="203">
        <v>80857</v>
      </c>
      <c r="F11" s="203"/>
      <c r="G11" s="203">
        <v>12952</v>
      </c>
      <c r="H11" s="203">
        <v>8346</v>
      </c>
      <c r="I11" s="203">
        <v>21777</v>
      </c>
      <c r="J11" s="203">
        <v>3531</v>
      </c>
      <c r="K11" s="203"/>
      <c r="L11" s="203"/>
      <c r="M11" s="203"/>
      <c r="N11" s="203"/>
      <c r="O11" s="203"/>
      <c r="P11" s="203"/>
      <c r="Q11" s="203"/>
      <c r="R11" s="204"/>
      <c r="S11" s="105">
        <f t="shared" si="0"/>
        <v>131668</v>
      </c>
      <c r="T11" s="607"/>
    </row>
    <row r="12" spans="1:20" x14ac:dyDescent="0.2">
      <c r="A12" s="37"/>
      <c r="B12" s="47">
        <v>33</v>
      </c>
      <c r="C12" s="77" t="s">
        <v>30</v>
      </c>
      <c r="D12" s="202"/>
      <c r="E12" s="203">
        <v>4356</v>
      </c>
      <c r="F12" s="203"/>
      <c r="G12" s="203">
        <v>2424</v>
      </c>
      <c r="H12" s="203">
        <v>7747</v>
      </c>
      <c r="I12" s="203">
        <v>89</v>
      </c>
      <c r="J12" s="203">
        <v>5</v>
      </c>
      <c r="K12" s="203">
        <v>119</v>
      </c>
      <c r="L12" s="203"/>
      <c r="M12" s="203"/>
      <c r="N12" s="203"/>
      <c r="O12" s="203"/>
      <c r="P12" s="203"/>
      <c r="Q12" s="203">
        <v>1</v>
      </c>
      <c r="R12" s="204"/>
      <c r="S12" s="105">
        <f t="shared" si="0"/>
        <v>14741</v>
      </c>
      <c r="T12" s="607"/>
    </row>
    <row r="13" spans="1:20" x14ac:dyDescent="0.2">
      <c r="A13" s="37"/>
      <c r="B13" s="47">
        <v>34</v>
      </c>
      <c r="C13" s="77" t="s">
        <v>31</v>
      </c>
      <c r="D13" s="202">
        <v>1261</v>
      </c>
      <c r="E13" s="203">
        <v>31249</v>
      </c>
      <c r="F13" s="203">
        <v>4</v>
      </c>
      <c r="G13" s="203">
        <v>882</v>
      </c>
      <c r="H13" s="203">
        <v>4189</v>
      </c>
      <c r="I13" s="203">
        <v>1982</v>
      </c>
      <c r="J13" s="203">
        <v>65</v>
      </c>
      <c r="K13" s="203">
        <v>96</v>
      </c>
      <c r="L13" s="203">
        <v>60</v>
      </c>
      <c r="M13" s="203">
        <v>25</v>
      </c>
      <c r="N13" s="203"/>
      <c r="O13" s="203"/>
      <c r="P13" s="203"/>
      <c r="Q13" s="203"/>
      <c r="R13" s="204">
        <v>111</v>
      </c>
      <c r="S13" s="105">
        <f t="shared" si="0"/>
        <v>39924</v>
      </c>
      <c r="T13" s="607"/>
    </row>
    <row r="14" spans="1:20" x14ac:dyDescent="0.2">
      <c r="A14" s="37"/>
      <c r="B14" s="47">
        <v>35</v>
      </c>
      <c r="C14" s="77" t="s">
        <v>32</v>
      </c>
      <c r="D14" s="202"/>
      <c r="E14" s="203">
        <v>48804</v>
      </c>
      <c r="F14" s="203"/>
      <c r="G14" s="203">
        <v>207</v>
      </c>
      <c r="H14" s="203">
        <v>39272</v>
      </c>
      <c r="I14" s="203"/>
      <c r="J14" s="203"/>
      <c r="K14" s="203"/>
      <c r="L14" s="203"/>
      <c r="M14" s="203"/>
      <c r="N14" s="203"/>
      <c r="O14" s="203"/>
      <c r="P14" s="203"/>
      <c r="Q14" s="203"/>
      <c r="R14" s="204"/>
      <c r="S14" s="105">
        <f t="shared" si="0"/>
        <v>88283</v>
      </c>
      <c r="T14" s="607"/>
    </row>
    <row r="15" spans="1:20" x14ac:dyDescent="0.2">
      <c r="A15" s="37"/>
      <c r="B15" s="47">
        <v>36</v>
      </c>
      <c r="C15" s="77" t="s">
        <v>33</v>
      </c>
      <c r="D15" s="202">
        <v>625</v>
      </c>
      <c r="E15" s="203">
        <v>18665</v>
      </c>
      <c r="F15" s="203">
        <v>39</v>
      </c>
      <c r="G15" s="203">
        <v>120518</v>
      </c>
      <c r="H15" s="203">
        <v>5233</v>
      </c>
      <c r="I15" s="203">
        <v>3606</v>
      </c>
      <c r="J15" s="203">
        <v>2708</v>
      </c>
      <c r="K15" s="203">
        <v>78572</v>
      </c>
      <c r="L15" s="203">
        <v>2371</v>
      </c>
      <c r="M15" s="203"/>
      <c r="N15" s="203">
        <v>3</v>
      </c>
      <c r="O15" s="203">
        <v>10483</v>
      </c>
      <c r="P15" s="203">
        <v>753</v>
      </c>
      <c r="Q15" s="203">
        <v>7529</v>
      </c>
      <c r="R15" s="204"/>
      <c r="S15" s="105">
        <f t="shared" si="0"/>
        <v>251105</v>
      </c>
      <c r="T15" s="607"/>
    </row>
    <row r="16" spans="1:20" x14ac:dyDescent="0.2">
      <c r="A16" s="37"/>
      <c r="B16" s="47">
        <v>37</v>
      </c>
      <c r="C16" s="77" t="s">
        <v>34</v>
      </c>
      <c r="D16" s="202"/>
      <c r="E16" s="203">
        <v>67792</v>
      </c>
      <c r="F16" s="203"/>
      <c r="G16" s="203">
        <v>1723</v>
      </c>
      <c r="H16" s="203">
        <v>12861</v>
      </c>
      <c r="I16" s="203">
        <v>2</v>
      </c>
      <c r="J16" s="203">
        <v>13</v>
      </c>
      <c r="K16" s="203"/>
      <c r="L16" s="203"/>
      <c r="M16" s="203"/>
      <c r="N16" s="203"/>
      <c r="O16" s="203"/>
      <c r="P16" s="203"/>
      <c r="Q16" s="203">
        <v>7</v>
      </c>
      <c r="R16" s="204"/>
      <c r="S16" s="105">
        <f t="shared" si="0"/>
        <v>82398</v>
      </c>
      <c r="T16" s="607"/>
    </row>
    <row r="17" spans="1:20" x14ac:dyDescent="0.2">
      <c r="A17" s="37"/>
      <c r="B17" s="47">
        <v>38</v>
      </c>
      <c r="C17" s="77" t="s">
        <v>35</v>
      </c>
      <c r="D17" s="202">
        <v>8565</v>
      </c>
      <c r="E17" s="203">
        <v>12719</v>
      </c>
      <c r="F17" s="203">
        <v>1540</v>
      </c>
      <c r="G17" s="203">
        <v>13797</v>
      </c>
      <c r="H17" s="203">
        <v>838</v>
      </c>
      <c r="I17" s="203">
        <v>3988</v>
      </c>
      <c r="J17" s="203">
        <v>4474</v>
      </c>
      <c r="K17" s="203">
        <v>2272</v>
      </c>
      <c r="L17" s="203">
        <v>2700</v>
      </c>
      <c r="M17" s="203"/>
      <c r="N17" s="203">
        <v>2</v>
      </c>
      <c r="O17" s="203">
        <v>72</v>
      </c>
      <c r="P17" s="203">
        <v>600</v>
      </c>
      <c r="Q17" s="203">
        <v>3060</v>
      </c>
      <c r="R17" s="204"/>
      <c r="S17" s="105">
        <f t="shared" si="0"/>
        <v>54627</v>
      </c>
      <c r="T17" s="607"/>
    </row>
    <row r="18" spans="1:20" x14ac:dyDescent="0.2">
      <c r="A18" s="37"/>
      <c r="B18" s="55">
        <v>39</v>
      </c>
      <c r="C18" s="80" t="s">
        <v>36</v>
      </c>
      <c r="D18" s="205">
        <v>384</v>
      </c>
      <c r="E18" s="206">
        <v>1018</v>
      </c>
      <c r="F18" s="206">
        <v>2</v>
      </c>
      <c r="G18" s="206">
        <v>217</v>
      </c>
      <c r="H18" s="206">
        <v>1996</v>
      </c>
      <c r="I18" s="206">
        <v>152</v>
      </c>
      <c r="J18" s="206">
        <v>103</v>
      </c>
      <c r="K18" s="206">
        <v>136</v>
      </c>
      <c r="L18" s="206">
        <v>174</v>
      </c>
      <c r="M18" s="206"/>
      <c r="N18" s="206"/>
      <c r="O18" s="206">
        <v>15</v>
      </c>
      <c r="P18" s="206">
        <v>68</v>
      </c>
      <c r="Q18" s="206">
        <v>663</v>
      </c>
      <c r="R18" s="207"/>
      <c r="S18" s="190">
        <f t="shared" si="0"/>
        <v>4928</v>
      </c>
      <c r="T18" s="607"/>
    </row>
    <row r="19" spans="1:20" x14ac:dyDescent="0.2">
      <c r="A19" s="37"/>
      <c r="B19" s="574" t="s">
        <v>37</v>
      </c>
      <c r="C19" s="575"/>
      <c r="D19" s="120">
        <f t="shared" ref="D19:S19" si="1">SUM(D6:D18)</f>
        <v>21553</v>
      </c>
      <c r="E19" s="112">
        <f t="shared" si="1"/>
        <v>281431</v>
      </c>
      <c r="F19" s="112">
        <f t="shared" si="1"/>
        <v>1585</v>
      </c>
      <c r="G19" s="112">
        <f t="shared" si="1"/>
        <v>154345</v>
      </c>
      <c r="H19" s="112">
        <f t="shared" si="1"/>
        <v>81381</v>
      </c>
      <c r="I19" s="112">
        <f t="shared" si="1"/>
        <v>31596</v>
      </c>
      <c r="J19" s="112">
        <f t="shared" si="1"/>
        <v>10899</v>
      </c>
      <c r="K19" s="112">
        <f t="shared" si="1"/>
        <v>81195</v>
      </c>
      <c r="L19" s="112">
        <f t="shared" si="1"/>
        <v>5305</v>
      </c>
      <c r="M19" s="112">
        <f t="shared" si="1"/>
        <v>25</v>
      </c>
      <c r="N19" s="112">
        <f t="shared" si="1"/>
        <v>5</v>
      </c>
      <c r="O19" s="112">
        <f t="shared" si="1"/>
        <v>10570</v>
      </c>
      <c r="P19" s="112">
        <f t="shared" si="1"/>
        <v>1421</v>
      </c>
      <c r="Q19" s="112">
        <f t="shared" si="1"/>
        <v>11260</v>
      </c>
      <c r="R19" s="180">
        <f t="shared" si="1"/>
        <v>111</v>
      </c>
      <c r="S19" s="114">
        <f t="shared" si="1"/>
        <v>692682</v>
      </c>
      <c r="T19" s="607"/>
    </row>
    <row r="20" spans="1:20" x14ac:dyDescent="0.2">
      <c r="A20" s="37"/>
      <c r="B20" s="97">
        <v>42</v>
      </c>
      <c r="C20" s="82" t="s">
        <v>38</v>
      </c>
      <c r="D20" s="208"/>
      <c r="E20" s="209">
        <v>389</v>
      </c>
      <c r="F20" s="209"/>
      <c r="G20" s="209">
        <v>336</v>
      </c>
      <c r="H20" s="209">
        <v>839</v>
      </c>
      <c r="I20" s="209">
        <v>1</v>
      </c>
      <c r="J20" s="209"/>
      <c r="K20" s="209"/>
      <c r="L20" s="209"/>
      <c r="M20" s="209"/>
      <c r="N20" s="209"/>
      <c r="O20" s="209"/>
      <c r="P20" s="209"/>
      <c r="Q20" s="209"/>
      <c r="R20" s="210"/>
      <c r="S20" s="137">
        <f>SUM(D20:R20)</f>
        <v>1565</v>
      </c>
      <c r="T20" s="607"/>
    </row>
    <row r="21" spans="1:20" x14ac:dyDescent="0.2">
      <c r="A21" s="37"/>
      <c r="B21" s="47">
        <v>43</v>
      </c>
      <c r="C21" s="77" t="s">
        <v>39</v>
      </c>
      <c r="D21" s="202"/>
      <c r="E21" s="203">
        <v>1065</v>
      </c>
      <c r="F21" s="203"/>
      <c r="G21" s="203"/>
      <c r="H21" s="203">
        <v>559</v>
      </c>
      <c r="I21" s="203"/>
      <c r="J21" s="203"/>
      <c r="K21" s="203"/>
      <c r="L21" s="203"/>
      <c r="M21" s="203"/>
      <c r="N21" s="203"/>
      <c r="O21" s="203"/>
      <c r="P21" s="203"/>
      <c r="Q21" s="203"/>
      <c r="R21" s="204"/>
      <c r="S21" s="105">
        <f>SUM(D21:R21)</f>
        <v>1624</v>
      </c>
      <c r="T21" s="607"/>
    </row>
    <row r="22" spans="1:20" x14ac:dyDescent="0.2">
      <c r="A22" s="37"/>
      <c r="B22" s="47">
        <v>44</v>
      </c>
      <c r="C22" s="77" t="s">
        <v>40</v>
      </c>
      <c r="D22" s="202"/>
      <c r="E22" s="203"/>
      <c r="F22" s="203"/>
      <c r="G22" s="203">
        <v>1</v>
      </c>
      <c r="H22" s="203">
        <v>19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4"/>
      <c r="S22" s="105">
        <f>SUM(D22:R22)</f>
        <v>20</v>
      </c>
      <c r="T22" s="607"/>
    </row>
    <row r="23" spans="1:20" x14ac:dyDescent="0.2">
      <c r="A23" s="37"/>
      <c r="B23" s="47">
        <v>45</v>
      </c>
      <c r="C23" s="77" t="s">
        <v>41</v>
      </c>
      <c r="D23" s="202">
        <v>1274</v>
      </c>
      <c r="E23" s="203">
        <v>426</v>
      </c>
      <c r="F23" s="203"/>
      <c r="G23" s="203">
        <v>4816</v>
      </c>
      <c r="H23" s="203">
        <v>2105</v>
      </c>
      <c r="I23" s="203"/>
      <c r="J23" s="203">
        <v>1511</v>
      </c>
      <c r="K23" s="203">
        <v>241</v>
      </c>
      <c r="L23" s="203"/>
      <c r="M23" s="203"/>
      <c r="N23" s="203"/>
      <c r="O23" s="203"/>
      <c r="P23" s="203"/>
      <c r="Q23" s="203"/>
      <c r="R23" s="204"/>
      <c r="S23" s="105">
        <f>SUM(D23:R23)</f>
        <v>10373</v>
      </c>
      <c r="T23" s="607"/>
    </row>
    <row r="24" spans="1:20" x14ac:dyDescent="0.2">
      <c r="A24" s="37"/>
      <c r="B24" s="55">
        <v>47</v>
      </c>
      <c r="C24" s="80" t="s">
        <v>42</v>
      </c>
      <c r="D24" s="205"/>
      <c r="E24" s="206">
        <v>381</v>
      </c>
      <c r="F24" s="206"/>
      <c r="G24" s="206">
        <v>14</v>
      </c>
      <c r="H24" s="206">
        <v>974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190">
        <f>SUM(D24:R24)</f>
        <v>1369</v>
      </c>
      <c r="T24" s="607"/>
    </row>
    <row r="25" spans="1:20" ht="12.75" customHeight="1" x14ac:dyDescent="0.2">
      <c r="A25" s="37"/>
      <c r="B25" s="574" t="s">
        <v>43</v>
      </c>
      <c r="C25" s="575"/>
      <c r="D25" s="211">
        <f t="shared" ref="D25:S25" si="2">SUM(D20:D24)</f>
        <v>1274</v>
      </c>
      <c r="E25" s="112">
        <f t="shared" si="2"/>
        <v>2261</v>
      </c>
      <c r="F25" s="112">
        <f t="shared" si="2"/>
        <v>0</v>
      </c>
      <c r="G25" s="112">
        <f t="shared" si="2"/>
        <v>5167</v>
      </c>
      <c r="H25" s="112">
        <f t="shared" si="2"/>
        <v>4496</v>
      </c>
      <c r="I25" s="112">
        <f t="shared" si="2"/>
        <v>1</v>
      </c>
      <c r="J25" s="112">
        <f t="shared" si="2"/>
        <v>1511</v>
      </c>
      <c r="K25" s="112">
        <f t="shared" si="2"/>
        <v>241</v>
      </c>
      <c r="L25" s="112">
        <f t="shared" si="2"/>
        <v>0</v>
      </c>
      <c r="M25" s="112">
        <f t="shared" si="2"/>
        <v>0</v>
      </c>
      <c r="N25" s="112">
        <f t="shared" si="2"/>
        <v>0</v>
      </c>
      <c r="O25" s="112">
        <f t="shared" si="2"/>
        <v>0</v>
      </c>
      <c r="P25" s="112">
        <f t="shared" si="2"/>
        <v>0</v>
      </c>
      <c r="Q25" s="112">
        <f t="shared" si="2"/>
        <v>0</v>
      </c>
      <c r="R25" s="180">
        <f t="shared" si="2"/>
        <v>0</v>
      </c>
      <c r="S25" s="114">
        <f t="shared" si="2"/>
        <v>14951</v>
      </c>
      <c r="T25" s="607"/>
    </row>
    <row r="26" spans="1:20" x14ac:dyDescent="0.2">
      <c r="A26" s="37"/>
      <c r="B26" s="97">
        <v>52</v>
      </c>
      <c r="C26" s="82" t="s">
        <v>44</v>
      </c>
      <c r="D26" s="208"/>
      <c r="E26" s="209">
        <v>24</v>
      </c>
      <c r="F26" s="209"/>
      <c r="G26" s="209"/>
      <c r="H26" s="209">
        <v>398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137">
        <f t="shared" ref="S26:S32" si="3">SUM(D26:R26)</f>
        <v>422</v>
      </c>
      <c r="T26" s="607"/>
    </row>
    <row r="27" spans="1:20" x14ac:dyDescent="0.2">
      <c r="A27" s="37"/>
      <c r="B27" s="47">
        <v>53</v>
      </c>
      <c r="C27" s="77" t="s">
        <v>45</v>
      </c>
      <c r="D27" s="202"/>
      <c r="E27" s="203">
        <v>11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  <c r="S27" s="105">
        <f t="shared" si="3"/>
        <v>11</v>
      </c>
      <c r="T27" s="607"/>
    </row>
    <row r="28" spans="1:20" x14ac:dyDescent="0.2">
      <c r="A28" s="37"/>
      <c r="B28" s="47">
        <v>54</v>
      </c>
      <c r="C28" s="77" t="s">
        <v>46</v>
      </c>
      <c r="D28" s="202"/>
      <c r="E28" s="203">
        <v>19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105">
        <f t="shared" si="3"/>
        <v>19</v>
      </c>
      <c r="T28" s="607"/>
    </row>
    <row r="29" spans="1:20" x14ac:dyDescent="0.2">
      <c r="A29" s="37"/>
      <c r="B29" s="47">
        <v>55</v>
      </c>
      <c r="C29" s="77" t="s">
        <v>57</v>
      </c>
      <c r="D29" s="202"/>
      <c r="E29" s="203">
        <v>251</v>
      </c>
      <c r="F29" s="203"/>
      <c r="G29" s="203"/>
      <c r="H29" s="203">
        <v>3</v>
      </c>
      <c r="I29" s="203"/>
      <c r="J29" s="203"/>
      <c r="K29" s="203"/>
      <c r="L29" s="203"/>
      <c r="M29" s="203"/>
      <c r="N29" s="203"/>
      <c r="O29" s="203"/>
      <c r="P29" s="203"/>
      <c r="Q29" s="203"/>
      <c r="R29" s="204"/>
      <c r="S29" s="105">
        <f t="shared" si="3"/>
        <v>254</v>
      </c>
      <c r="T29" s="607"/>
    </row>
    <row r="30" spans="1:20" x14ac:dyDescent="0.2">
      <c r="A30" s="37"/>
      <c r="B30" s="47">
        <v>56</v>
      </c>
      <c r="C30" s="77" t="s">
        <v>47</v>
      </c>
      <c r="D30" s="202"/>
      <c r="E30" s="203">
        <v>6626</v>
      </c>
      <c r="F30" s="203"/>
      <c r="G30" s="203"/>
      <c r="H30" s="203">
        <v>978</v>
      </c>
      <c r="I30" s="203"/>
      <c r="J30" s="203"/>
      <c r="K30" s="203"/>
      <c r="L30" s="203"/>
      <c r="M30" s="203"/>
      <c r="N30" s="203"/>
      <c r="O30" s="203"/>
      <c r="P30" s="203"/>
      <c r="Q30" s="203"/>
      <c r="R30" s="204"/>
      <c r="S30" s="105">
        <f t="shared" si="3"/>
        <v>7604</v>
      </c>
      <c r="T30" s="607"/>
    </row>
    <row r="31" spans="1:20" x14ac:dyDescent="0.2">
      <c r="A31" s="37"/>
      <c r="B31" s="47">
        <v>57</v>
      </c>
      <c r="C31" s="77" t="s">
        <v>48</v>
      </c>
      <c r="D31" s="202">
        <v>1</v>
      </c>
      <c r="E31" s="203">
        <v>10936</v>
      </c>
      <c r="F31" s="203"/>
      <c r="G31" s="203">
        <v>9589</v>
      </c>
      <c r="H31" s="203">
        <v>7200</v>
      </c>
      <c r="I31" s="203">
        <v>3512</v>
      </c>
      <c r="J31" s="203">
        <v>14</v>
      </c>
      <c r="K31" s="203"/>
      <c r="L31" s="203"/>
      <c r="M31" s="203"/>
      <c r="N31" s="203"/>
      <c r="O31" s="203"/>
      <c r="P31" s="203"/>
      <c r="Q31" s="203"/>
      <c r="R31" s="204"/>
      <c r="S31" s="105">
        <f t="shared" si="3"/>
        <v>31252</v>
      </c>
      <c r="T31" s="607"/>
    </row>
    <row r="32" spans="1:20" x14ac:dyDescent="0.2">
      <c r="A32" s="37"/>
      <c r="B32" s="55">
        <v>58</v>
      </c>
      <c r="C32" s="80" t="s">
        <v>49</v>
      </c>
      <c r="D32" s="205"/>
      <c r="E32" s="206">
        <v>57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190">
        <f t="shared" si="3"/>
        <v>57</v>
      </c>
      <c r="T32" s="607"/>
    </row>
    <row r="33" spans="1:21" x14ac:dyDescent="0.2">
      <c r="A33" s="37"/>
      <c r="B33" s="574" t="s">
        <v>50</v>
      </c>
      <c r="C33" s="575"/>
      <c r="D33" s="120">
        <f t="shared" ref="D33:S33" si="4">SUM(D26:D32)</f>
        <v>1</v>
      </c>
      <c r="E33" s="112">
        <f t="shared" si="4"/>
        <v>17924</v>
      </c>
      <c r="F33" s="112">
        <f t="shared" si="4"/>
        <v>0</v>
      </c>
      <c r="G33" s="112">
        <f t="shared" si="4"/>
        <v>9589</v>
      </c>
      <c r="H33" s="112">
        <f t="shared" si="4"/>
        <v>8579</v>
      </c>
      <c r="I33" s="112">
        <f t="shared" si="4"/>
        <v>3512</v>
      </c>
      <c r="J33" s="112">
        <f t="shared" si="4"/>
        <v>14</v>
      </c>
      <c r="K33" s="112">
        <f t="shared" si="4"/>
        <v>0</v>
      </c>
      <c r="L33" s="112">
        <f t="shared" si="4"/>
        <v>0</v>
      </c>
      <c r="M33" s="112">
        <f t="shared" si="4"/>
        <v>0</v>
      </c>
      <c r="N33" s="112">
        <f t="shared" si="4"/>
        <v>0</v>
      </c>
      <c r="O33" s="112">
        <f t="shared" si="4"/>
        <v>0</v>
      </c>
      <c r="P33" s="112">
        <f t="shared" si="4"/>
        <v>0</v>
      </c>
      <c r="Q33" s="112">
        <f t="shared" si="4"/>
        <v>0</v>
      </c>
      <c r="R33" s="180">
        <f t="shared" si="4"/>
        <v>0</v>
      </c>
      <c r="S33" s="114">
        <f t="shared" si="4"/>
        <v>39619</v>
      </c>
      <c r="T33" s="607"/>
      <c r="U33" s="16"/>
    </row>
    <row r="34" spans="1:21" x14ac:dyDescent="0.2">
      <c r="A34" s="37"/>
      <c r="B34" s="97">
        <v>74</v>
      </c>
      <c r="C34" s="59" t="s">
        <v>64</v>
      </c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10"/>
      <c r="S34" s="137">
        <f t="shared" ref="S34:S39" si="5">SUM(D34:R34)</f>
        <v>0</v>
      </c>
      <c r="T34" s="607"/>
    </row>
    <row r="35" spans="1:21" x14ac:dyDescent="0.2">
      <c r="A35" s="37"/>
      <c r="B35" s="47">
        <v>76</v>
      </c>
      <c r="C35" s="77" t="s">
        <v>51</v>
      </c>
      <c r="D35" s="202"/>
      <c r="E35" s="203">
        <v>530</v>
      </c>
      <c r="F35" s="203"/>
      <c r="G35" s="203"/>
      <c r="H35" s="203">
        <v>2</v>
      </c>
      <c r="I35" s="203"/>
      <c r="J35" s="203"/>
      <c r="K35" s="203"/>
      <c r="L35" s="203"/>
      <c r="M35" s="203"/>
      <c r="N35" s="203"/>
      <c r="O35" s="203"/>
      <c r="P35" s="203"/>
      <c r="Q35" s="203"/>
      <c r="R35" s="204"/>
      <c r="S35" s="105">
        <f t="shared" si="5"/>
        <v>532</v>
      </c>
      <c r="T35" s="607"/>
    </row>
    <row r="36" spans="1:21" x14ac:dyDescent="0.2">
      <c r="A36" s="37"/>
      <c r="B36" s="47">
        <v>77</v>
      </c>
      <c r="C36" s="77" t="s">
        <v>52</v>
      </c>
      <c r="D36" s="202"/>
      <c r="E36" s="203"/>
      <c r="F36" s="203"/>
      <c r="G36" s="203">
        <v>6</v>
      </c>
      <c r="H36" s="203">
        <v>7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4"/>
      <c r="S36" s="105">
        <f t="shared" si="5"/>
        <v>13</v>
      </c>
      <c r="T36" s="607"/>
    </row>
    <row r="37" spans="1:21" x14ac:dyDescent="0.2">
      <c r="A37" s="37"/>
      <c r="B37" s="47">
        <v>82</v>
      </c>
      <c r="C37" s="77" t="s">
        <v>73</v>
      </c>
      <c r="D37" s="202"/>
      <c r="E37" s="203">
        <v>1</v>
      </c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4"/>
      <c r="S37" s="105">
        <f t="shared" si="5"/>
        <v>1</v>
      </c>
      <c r="T37" s="607"/>
    </row>
    <row r="38" spans="1:21" x14ac:dyDescent="0.2">
      <c r="A38" s="37"/>
      <c r="B38" s="47">
        <v>92</v>
      </c>
      <c r="C38" s="49" t="s">
        <v>69</v>
      </c>
      <c r="D38" s="202"/>
      <c r="E38" s="203">
        <v>396</v>
      </c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4"/>
      <c r="S38" s="105">
        <f t="shared" si="5"/>
        <v>396</v>
      </c>
      <c r="T38" s="607"/>
    </row>
    <row r="39" spans="1:21" x14ac:dyDescent="0.2">
      <c r="A39" s="37"/>
      <c r="B39" s="55">
        <v>94</v>
      </c>
      <c r="C39" s="80" t="s">
        <v>58</v>
      </c>
      <c r="D39" s="205"/>
      <c r="E39" s="206">
        <v>129</v>
      </c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190">
        <f t="shared" si="5"/>
        <v>129</v>
      </c>
      <c r="T39" s="607"/>
    </row>
    <row r="40" spans="1:21" ht="13.5" thickBot="1" x14ac:dyDescent="0.25">
      <c r="A40" s="37"/>
      <c r="B40" s="605" t="s">
        <v>53</v>
      </c>
      <c r="C40" s="606"/>
      <c r="D40" s="212">
        <f t="shared" ref="D40:S40" si="6">SUM(D34:D39)</f>
        <v>0</v>
      </c>
      <c r="E40" s="213">
        <f t="shared" si="6"/>
        <v>1056</v>
      </c>
      <c r="F40" s="213">
        <f t="shared" si="6"/>
        <v>0</v>
      </c>
      <c r="G40" s="213">
        <f t="shared" si="6"/>
        <v>6</v>
      </c>
      <c r="H40" s="213">
        <f t="shared" si="6"/>
        <v>9</v>
      </c>
      <c r="I40" s="213">
        <f t="shared" si="6"/>
        <v>0</v>
      </c>
      <c r="J40" s="213">
        <f t="shared" si="6"/>
        <v>0</v>
      </c>
      <c r="K40" s="213">
        <f t="shared" si="6"/>
        <v>0</v>
      </c>
      <c r="L40" s="213">
        <f t="shared" si="6"/>
        <v>0</v>
      </c>
      <c r="M40" s="213">
        <f t="shared" si="6"/>
        <v>0</v>
      </c>
      <c r="N40" s="213">
        <f t="shared" si="6"/>
        <v>0</v>
      </c>
      <c r="O40" s="213">
        <f t="shared" si="6"/>
        <v>0</v>
      </c>
      <c r="P40" s="213">
        <f t="shared" si="6"/>
        <v>0</v>
      </c>
      <c r="Q40" s="213">
        <f t="shared" si="6"/>
        <v>0</v>
      </c>
      <c r="R40" s="214">
        <f t="shared" si="6"/>
        <v>0</v>
      </c>
      <c r="S40" s="215">
        <f t="shared" si="6"/>
        <v>1071</v>
      </c>
      <c r="T40" s="607"/>
    </row>
    <row r="41" spans="1:21" s="23" customFormat="1" ht="14.25" customHeight="1" thickTop="1" thickBot="1" x14ac:dyDescent="0.25">
      <c r="A41" s="37"/>
      <c r="B41" s="572" t="s">
        <v>54</v>
      </c>
      <c r="C41" s="608"/>
      <c r="D41" s="195">
        <f t="shared" ref="D41:S41" si="7">SUM(D6:D18,D20:D24,D26:D32,D34:D39)</f>
        <v>22828</v>
      </c>
      <c r="E41" s="145">
        <f t="shared" si="7"/>
        <v>302672</v>
      </c>
      <c r="F41" s="145">
        <f t="shared" si="7"/>
        <v>1585</v>
      </c>
      <c r="G41" s="145">
        <f t="shared" si="7"/>
        <v>169107</v>
      </c>
      <c r="H41" s="145">
        <f t="shared" si="7"/>
        <v>94465</v>
      </c>
      <c r="I41" s="145">
        <f t="shared" si="7"/>
        <v>35109</v>
      </c>
      <c r="J41" s="145">
        <f t="shared" si="7"/>
        <v>12424</v>
      </c>
      <c r="K41" s="145">
        <f t="shared" si="7"/>
        <v>81436</v>
      </c>
      <c r="L41" s="145">
        <f t="shared" si="7"/>
        <v>5305</v>
      </c>
      <c r="M41" s="145">
        <f t="shared" si="7"/>
        <v>25</v>
      </c>
      <c r="N41" s="145">
        <f t="shared" si="7"/>
        <v>5</v>
      </c>
      <c r="O41" s="145">
        <f t="shared" si="7"/>
        <v>10570</v>
      </c>
      <c r="P41" s="145">
        <f t="shared" si="7"/>
        <v>1421</v>
      </c>
      <c r="Q41" s="145">
        <f t="shared" si="7"/>
        <v>11260</v>
      </c>
      <c r="R41" s="196">
        <f t="shared" si="7"/>
        <v>111</v>
      </c>
      <c r="S41" s="124">
        <f t="shared" si="7"/>
        <v>748323</v>
      </c>
      <c r="T41" s="607"/>
    </row>
    <row r="42" spans="1:21" s="25" customFormat="1" ht="13.5" thickTop="1" x14ac:dyDescent="0.2">
      <c r="A42" s="37"/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</row>
    <row r="43" spans="1:21" s="25" customFormat="1" x14ac:dyDescent="0.2">
      <c r="A43" s="37"/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</row>
    <row r="44" spans="1:21" x14ac:dyDescent="0.2">
      <c r="B44" s="10" t="s">
        <v>78</v>
      </c>
      <c r="D44" s="25"/>
      <c r="E44" s="25"/>
      <c r="F44" s="25"/>
      <c r="G44" s="25"/>
    </row>
    <row r="45" spans="1:21" x14ac:dyDescent="0.2">
      <c r="B45" s="10" t="s">
        <v>66</v>
      </c>
    </row>
    <row r="47" spans="1:21" x14ac:dyDescent="0.2">
      <c r="C47" s="26"/>
    </row>
  </sheetData>
  <mergeCells count="11">
    <mergeCell ref="B1:S1"/>
    <mergeCell ref="B25:C25"/>
    <mergeCell ref="B33:C33"/>
    <mergeCell ref="B40:C40"/>
    <mergeCell ref="B42:T43"/>
    <mergeCell ref="T3:T41"/>
    <mergeCell ref="B41:C41"/>
    <mergeCell ref="S3:S5"/>
    <mergeCell ref="B3:C5"/>
    <mergeCell ref="D3:R3"/>
    <mergeCell ref="B19:C19"/>
  </mergeCells>
  <phoneticPr fontId="10" type="noConversion"/>
  <pageMargins left="0.39370078740157483" right="0.39370078740157483" top="0.78740157480314965" bottom="0.78740157480314965" header="0" footer="0"/>
  <pageSetup paperSize="9" scale="70" orientation="landscape" horizontalDpi="4294967294" verticalDpi="300" r:id="rId1"/>
  <headerFooter alignWithMargins="0"/>
  <ignoredErrors>
    <ignoredError sqref="D3:S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zoomScaleNormal="100" workbookViewId="0"/>
  </sheetViews>
  <sheetFormatPr baseColWidth="10" defaultColWidth="3.7109375" defaultRowHeight="12.75" x14ac:dyDescent="0.2"/>
  <cols>
    <col min="1" max="1" width="4.140625" style="300" customWidth="1"/>
    <col min="2" max="2" width="4.140625" style="301" customWidth="1"/>
    <col min="3" max="3" width="33.7109375" style="301" customWidth="1"/>
    <col min="4" max="4" width="9" style="301" customWidth="1"/>
    <col min="5" max="5" width="10.140625" style="301" bestFit="1" customWidth="1"/>
    <col min="6" max="6" width="9" style="301" customWidth="1"/>
    <col min="7" max="7" width="10.140625" style="301" bestFit="1" customWidth="1"/>
    <col min="8" max="8" width="9" style="301" customWidth="1"/>
    <col min="9" max="9" width="10.140625" style="301" bestFit="1" customWidth="1"/>
    <col min="10" max="11" width="9" style="301" customWidth="1"/>
    <col min="12" max="12" width="10.140625" style="301" bestFit="1" customWidth="1"/>
    <col min="13" max="18" width="9" style="301" customWidth="1"/>
    <col min="19" max="19" width="10.5703125" style="301" bestFit="1" customWidth="1"/>
    <col min="20" max="21" width="9" style="301" customWidth="1"/>
    <col min="22" max="22" width="9.5703125" style="301" customWidth="1"/>
    <col min="23" max="23" width="4.140625" style="302" customWidth="1"/>
    <col min="24" max="24" width="4.7109375" style="301" bestFit="1" customWidth="1"/>
    <col min="25" max="256" width="3.7109375" style="301"/>
    <col min="257" max="258" width="4.140625" style="301" customWidth="1"/>
    <col min="259" max="259" width="33.7109375" style="301" customWidth="1"/>
    <col min="260" max="277" width="9" style="301" customWidth="1"/>
    <col min="278" max="278" width="9.5703125" style="301" customWidth="1"/>
    <col min="279" max="279" width="4.140625" style="301" customWidth="1"/>
    <col min="280" max="280" width="4.7109375" style="301" bestFit="1" customWidth="1"/>
    <col min="281" max="512" width="3.7109375" style="301"/>
    <col min="513" max="514" width="4.140625" style="301" customWidth="1"/>
    <col min="515" max="515" width="33.7109375" style="301" customWidth="1"/>
    <col min="516" max="533" width="9" style="301" customWidth="1"/>
    <col min="534" max="534" width="9.5703125" style="301" customWidth="1"/>
    <col min="535" max="535" width="4.140625" style="301" customWidth="1"/>
    <col min="536" max="536" width="4.7109375" style="301" bestFit="1" customWidth="1"/>
    <col min="537" max="768" width="3.7109375" style="301"/>
    <col min="769" max="770" width="4.140625" style="301" customWidth="1"/>
    <col min="771" max="771" width="33.7109375" style="301" customWidth="1"/>
    <col min="772" max="789" width="9" style="301" customWidth="1"/>
    <col min="790" max="790" width="9.5703125" style="301" customWidth="1"/>
    <col min="791" max="791" width="4.140625" style="301" customWidth="1"/>
    <col min="792" max="792" width="4.7109375" style="301" bestFit="1" customWidth="1"/>
    <col min="793" max="1024" width="3.7109375" style="301"/>
    <col min="1025" max="1026" width="4.140625" style="301" customWidth="1"/>
    <col min="1027" max="1027" width="33.7109375" style="301" customWidth="1"/>
    <col min="1028" max="1045" width="9" style="301" customWidth="1"/>
    <col min="1046" max="1046" width="9.5703125" style="301" customWidth="1"/>
    <col min="1047" max="1047" width="4.140625" style="301" customWidth="1"/>
    <col min="1048" max="1048" width="4.7109375" style="301" bestFit="1" customWidth="1"/>
    <col min="1049" max="1280" width="3.7109375" style="301"/>
    <col min="1281" max="1282" width="4.140625" style="301" customWidth="1"/>
    <col min="1283" max="1283" width="33.7109375" style="301" customWidth="1"/>
    <col min="1284" max="1301" width="9" style="301" customWidth="1"/>
    <col min="1302" max="1302" width="9.5703125" style="301" customWidth="1"/>
    <col min="1303" max="1303" width="4.140625" style="301" customWidth="1"/>
    <col min="1304" max="1304" width="4.7109375" style="301" bestFit="1" customWidth="1"/>
    <col min="1305" max="1536" width="3.7109375" style="301"/>
    <col min="1537" max="1538" width="4.140625" style="301" customWidth="1"/>
    <col min="1539" max="1539" width="33.7109375" style="301" customWidth="1"/>
    <col min="1540" max="1557" width="9" style="301" customWidth="1"/>
    <col min="1558" max="1558" width="9.5703125" style="301" customWidth="1"/>
    <col min="1559" max="1559" width="4.140625" style="301" customWidth="1"/>
    <col min="1560" max="1560" width="4.7109375" style="301" bestFit="1" customWidth="1"/>
    <col min="1561" max="1792" width="3.7109375" style="301"/>
    <col min="1793" max="1794" width="4.140625" style="301" customWidth="1"/>
    <col min="1795" max="1795" width="33.7109375" style="301" customWidth="1"/>
    <col min="1796" max="1813" width="9" style="301" customWidth="1"/>
    <col min="1814" max="1814" width="9.5703125" style="301" customWidth="1"/>
    <col min="1815" max="1815" width="4.140625" style="301" customWidth="1"/>
    <col min="1816" max="1816" width="4.7109375" style="301" bestFit="1" customWidth="1"/>
    <col min="1817" max="2048" width="3.7109375" style="301"/>
    <col min="2049" max="2050" width="4.140625" style="301" customWidth="1"/>
    <col min="2051" max="2051" width="33.7109375" style="301" customWidth="1"/>
    <col min="2052" max="2069" width="9" style="301" customWidth="1"/>
    <col min="2070" max="2070" width="9.5703125" style="301" customWidth="1"/>
    <col min="2071" max="2071" width="4.140625" style="301" customWidth="1"/>
    <col min="2072" max="2072" width="4.7109375" style="301" bestFit="1" customWidth="1"/>
    <col min="2073" max="2304" width="3.7109375" style="301"/>
    <col min="2305" max="2306" width="4.140625" style="301" customWidth="1"/>
    <col min="2307" max="2307" width="33.7109375" style="301" customWidth="1"/>
    <col min="2308" max="2325" width="9" style="301" customWidth="1"/>
    <col min="2326" max="2326" width="9.5703125" style="301" customWidth="1"/>
    <col min="2327" max="2327" width="4.140625" style="301" customWidth="1"/>
    <col min="2328" max="2328" width="4.7109375" style="301" bestFit="1" customWidth="1"/>
    <col min="2329" max="2560" width="3.7109375" style="301"/>
    <col min="2561" max="2562" width="4.140625" style="301" customWidth="1"/>
    <col min="2563" max="2563" width="33.7109375" style="301" customWidth="1"/>
    <col min="2564" max="2581" width="9" style="301" customWidth="1"/>
    <col min="2582" max="2582" width="9.5703125" style="301" customWidth="1"/>
    <col min="2583" max="2583" width="4.140625" style="301" customWidth="1"/>
    <col min="2584" max="2584" width="4.7109375" style="301" bestFit="1" customWidth="1"/>
    <col min="2585" max="2816" width="3.7109375" style="301"/>
    <col min="2817" max="2818" width="4.140625" style="301" customWidth="1"/>
    <col min="2819" max="2819" width="33.7109375" style="301" customWidth="1"/>
    <col min="2820" max="2837" width="9" style="301" customWidth="1"/>
    <col min="2838" max="2838" width="9.5703125" style="301" customWidth="1"/>
    <col min="2839" max="2839" width="4.140625" style="301" customWidth="1"/>
    <col min="2840" max="2840" width="4.7109375" style="301" bestFit="1" customWidth="1"/>
    <col min="2841" max="3072" width="3.7109375" style="301"/>
    <col min="3073" max="3074" width="4.140625" style="301" customWidth="1"/>
    <col min="3075" max="3075" width="33.7109375" style="301" customWidth="1"/>
    <col min="3076" max="3093" width="9" style="301" customWidth="1"/>
    <col min="3094" max="3094" width="9.5703125" style="301" customWidth="1"/>
    <col min="3095" max="3095" width="4.140625" style="301" customWidth="1"/>
    <col min="3096" max="3096" width="4.7109375" style="301" bestFit="1" customWidth="1"/>
    <col min="3097" max="3328" width="3.7109375" style="301"/>
    <col min="3329" max="3330" width="4.140625" style="301" customWidth="1"/>
    <col min="3331" max="3331" width="33.7109375" style="301" customWidth="1"/>
    <col min="3332" max="3349" width="9" style="301" customWidth="1"/>
    <col min="3350" max="3350" width="9.5703125" style="301" customWidth="1"/>
    <col min="3351" max="3351" width="4.140625" style="301" customWidth="1"/>
    <col min="3352" max="3352" width="4.7109375" style="301" bestFit="1" customWidth="1"/>
    <col min="3353" max="3584" width="3.7109375" style="301"/>
    <col min="3585" max="3586" width="4.140625" style="301" customWidth="1"/>
    <col min="3587" max="3587" width="33.7109375" style="301" customWidth="1"/>
    <col min="3588" max="3605" width="9" style="301" customWidth="1"/>
    <col min="3606" max="3606" width="9.5703125" style="301" customWidth="1"/>
    <col min="3607" max="3607" width="4.140625" style="301" customWidth="1"/>
    <col min="3608" max="3608" width="4.7109375" style="301" bestFit="1" customWidth="1"/>
    <col min="3609" max="3840" width="3.7109375" style="301"/>
    <col min="3841" max="3842" width="4.140625" style="301" customWidth="1"/>
    <col min="3843" max="3843" width="33.7109375" style="301" customWidth="1"/>
    <col min="3844" max="3861" width="9" style="301" customWidth="1"/>
    <col min="3862" max="3862" width="9.5703125" style="301" customWidth="1"/>
    <col min="3863" max="3863" width="4.140625" style="301" customWidth="1"/>
    <col min="3864" max="3864" width="4.7109375" style="301" bestFit="1" customWidth="1"/>
    <col min="3865" max="4096" width="3.7109375" style="301"/>
    <col min="4097" max="4098" width="4.140625" style="301" customWidth="1"/>
    <col min="4099" max="4099" width="33.7109375" style="301" customWidth="1"/>
    <col min="4100" max="4117" width="9" style="301" customWidth="1"/>
    <col min="4118" max="4118" width="9.5703125" style="301" customWidth="1"/>
    <col min="4119" max="4119" width="4.140625" style="301" customWidth="1"/>
    <col min="4120" max="4120" width="4.7109375" style="301" bestFit="1" customWidth="1"/>
    <col min="4121" max="4352" width="3.7109375" style="301"/>
    <col min="4353" max="4354" width="4.140625" style="301" customWidth="1"/>
    <col min="4355" max="4355" width="33.7109375" style="301" customWidth="1"/>
    <col min="4356" max="4373" width="9" style="301" customWidth="1"/>
    <col min="4374" max="4374" width="9.5703125" style="301" customWidth="1"/>
    <col min="4375" max="4375" width="4.140625" style="301" customWidth="1"/>
    <col min="4376" max="4376" width="4.7109375" style="301" bestFit="1" customWidth="1"/>
    <col min="4377" max="4608" width="3.7109375" style="301"/>
    <col min="4609" max="4610" width="4.140625" style="301" customWidth="1"/>
    <col min="4611" max="4611" width="33.7109375" style="301" customWidth="1"/>
    <col min="4612" max="4629" width="9" style="301" customWidth="1"/>
    <col min="4630" max="4630" width="9.5703125" style="301" customWidth="1"/>
    <col min="4631" max="4631" width="4.140625" style="301" customWidth="1"/>
    <col min="4632" max="4632" width="4.7109375" style="301" bestFit="1" customWidth="1"/>
    <col min="4633" max="4864" width="3.7109375" style="301"/>
    <col min="4865" max="4866" width="4.140625" style="301" customWidth="1"/>
    <col min="4867" max="4867" width="33.7109375" style="301" customWidth="1"/>
    <col min="4868" max="4885" width="9" style="301" customWidth="1"/>
    <col min="4886" max="4886" width="9.5703125" style="301" customWidth="1"/>
    <col min="4887" max="4887" width="4.140625" style="301" customWidth="1"/>
    <col min="4888" max="4888" width="4.7109375" style="301" bestFit="1" customWidth="1"/>
    <col min="4889" max="5120" width="3.7109375" style="301"/>
    <col min="5121" max="5122" width="4.140625" style="301" customWidth="1"/>
    <col min="5123" max="5123" width="33.7109375" style="301" customWidth="1"/>
    <col min="5124" max="5141" width="9" style="301" customWidth="1"/>
    <col min="5142" max="5142" width="9.5703125" style="301" customWidth="1"/>
    <col min="5143" max="5143" width="4.140625" style="301" customWidth="1"/>
    <col min="5144" max="5144" width="4.7109375" style="301" bestFit="1" customWidth="1"/>
    <col min="5145" max="5376" width="3.7109375" style="301"/>
    <col min="5377" max="5378" width="4.140625" style="301" customWidth="1"/>
    <col min="5379" max="5379" width="33.7109375" style="301" customWidth="1"/>
    <col min="5380" max="5397" width="9" style="301" customWidth="1"/>
    <col min="5398" max="5398" width="9.5703125" style="301" customWidth="1"/>
    <col min="5399" max="5399" width="4.140625" style="301" customWidth="1"/>
    <col min="5400" max="5400" width="4.7109375" style="301" bestFit="1" customWidth="1"/>
    <col min="5401" max="5632" width="3.7109375" style="301"/>
    <col min="5633" max="5634" width="4.140625" style="301" customWidth="1"/>
    <col min="5635" max="5635" width="33.7109375" style="301" customWidth="1"/>
    <col min="5636" max="5653" width="9" style="301" customWidth="1"/>
    <col min="5654" max="5654" width="9.5703125" style="301" customWidth="1"/>
    <col min="5655" max="5655" width="4.140625" style="301" customWidth="1"/>
    <col min="5656" max="5656" width="4.7109375" style="301" bestFit="1" customWidth="1"/>
    <col min="5657" max="5888" width="3.7109375" style="301"/>
    <col min="5889" max="5890" width="4.140625" style="301" customWidth="1"/>
    <col min="5891" max="5891" width="33.7109375" style="301" customWidth="1"/>
    <col min="5892" max="5909" width="9" style="301" customWidth="1"/>
    <col min="5910" max="5910" width="9.5703125" style="301" customWidth="1"/>
    <col min="5911" max="5911" width="4.140625" style="301" customWidth="1"/>
    <col min="5912" max="5912" width="4.7109375" style="301" bestFit="1" customWidth="1"/>
    <col min="5913" max="6144" width="3.7109375" style="301"/>
    <col min="6145" max="6146" width="4.140625" style="301" customWidth="1"/>
    <col min="6147" max="6147" width="33.7109375" style="301" customWidth="1"/>
    <col min="6148" max="6165" width="9" style="301" customWidth="1"/>
    <col min="6166" max="6166" width="9.5703125" style="301" customWidth="1"/>
    <col min="6167" max="6167" width="4.140625" style="301" customWidth="1"/>
    <col min="6168" max="6168" width="4.7109375" style="301" bestFit="1" customWidth="1"/>
    <col min="6169" max="6400" width="3.7109375" style="301"/>
    <col min="6401" max="6402" width="4.140625" style="301" customWidth="1"/>
    <col min="6403" max="6403" width="33.7109375" style="301" customWidth="1"/>
    <col min="6404" max="6421" width="9" style="301" customWidth="1"/>
    <col min="6422" max="6422" width="9.5703125" style="301" customWidth="1"/>
    <col min="6423" max="6423" width="4.140625" style="301" customWidth="1"/>
    <col min="6424" max="6424" width="4.7109375" style="301" bestFit="1" customWidth="1"/>
    <col min="6425" max="6656" width="3.7109375" style="301"/>
    <col min="6657" max="6658" width="4.140625" style="301" customWidth="1"/>
    <col min="6659" max="6659" width="33.7109375" style="301" customWidth="1"/>
    <col min="6660" max="6677" width="9" style="301" customWidth="1"/>
    <col min="6678" max="6678" width="9.5703125" style="301" customWidth="1"/>
    <col min="6679" max="6679" width="4.140625" style="301" customWidth="1"/>
    <col min="6680" max="6680" width="4.7109375" style="301" bestFit="1" customWidth="1"/>
    <col min="6681" max="6912" width="3.7109375" style="301"/>
    <col min="6913" max="6914" width="4.140625" style="301" customWidth="1"/>
    <col min="6915" max="6915" width="33.7109375" style="301" customWidth="1"/>
    <col min="6916" max="6933" width="9" style="301" customWidth="1"/>
    <col min="6934" max="6934" width="9.5703125" style="301" customWidth="1"/>
    <col min="6935" max="6935" width="4.140625" style="301" customWidth="1"/>
    <col min="6936" max="6936" width="4.7109375" style="301" bestFit="1" customWidth="1"/>
    <col min="6937" max="7168" width="3.7109375" style="301"/>
    <col min="7169" max="7170" width="4.140625" style="301" customWidth="1"/>
    <col min="7171" max="7171" width="33.7109375" style="301" customWidth="1"/>
    <col min="7172" max="7189" width="9" style="301" customWidth="1"/>
    <col min="7190" max="7190" width="9.5703125" style="301" customWidth="1"/>
    <col min="7191" max="7191" width="4.140625" style="301" customWidth="1"/>
    <col min="7192" max="7192" width="4.7109375" style="301" bestFit="1" customWidth="1"/>
    <col min="7193" max="7424" width="3.7109375" style="301"/>
    <col min="7425" max="7426" width="4.140625" style="301" customWidth="1"/>
    <col min="7427" max="7427" width="33.7109375" style="301" customWidth="1"/>
    <col min="7428" max="7445" width="9" style="301" customWidth="1"/>
    <col min="7446" max="7446" width="9.5703125" style="301" customWidth="1"/>
    <col min="7447" max="7447" width="4.140625" style="301" customWidth="1"/>
    <col min="7448" max="7448" width="4.7109375" style="301" bestFit="1" customWidth="1"/>
    <col min="7449" max="7680" width="3.7109375" style="301"/>
    <col min="7681" max="7682" width="4.140625" style="301" customWidth="1"/>
    <col min="7683" max="7683" width="33.7109375" style="301" customWidth="1"/>
    <col min="7684" max="7701" width="9" style="301" customWidth="1"/>
    <col min="7702" max="7702" width="9.5703125" style="301" customWidth="1"/>
    <col min="7703" max="7703" width="4.140625" style="301" customWidth="1"/>
    <col min="7704" max="7704" width="4.7109375" style="301" bestFit="1" customWidth="1"/>
    <col min="7705" max="7936" width="3.7109375" style="301"/>
    <col min="7937" max="7938" width="4.140625" style="301" customWidth="1"/>
    <col min="7939" max="7939" width="33.7109375" style="301" customWidth="1"/>
    <col min="7940" max="7957" width="9" style="301" customWidth="1"/>
    <col min="7958" max="7958" width="9.5703125" style="301" customWidth="1"/>
    <col min="7959" max="7959" width="4.140625" style="301" customWidth="1"/>
    <col min="7960" max="7960" width="4.7109375" style="301" bestFit="1" customWidth="1"/>
    <col min="7961" max="8192" width="3.7109375" style="301"/>
    <col min="8193" max="8194" width="4.140625" style="301" customWidth="1"/>
    <col min="8195" max="8195" width="33.7109375" style="301" customWidth="1"/>
    <col min="8196" max="8213" width="9" style="301" customWidth="1"/>
    <col min="8214" max="8214" width="9.5703125" style="301" customWidth="1"/>
    <col min="8215" max="8215" width="4.140625" style="301" customWidth="1"/>
    <col min="8216" max="8216" width="4.7109375" style="301" bestFit="1" customWidth="1"/>
    <col min="8217" max="8448" width="3.7109375" style="301"/>
    <col min="8449" max="8450" width="4.140625" style="301" customWidth="1"/>
    <col min="8451" max="8451" width="33.7109375" style="301" customWidth="1"/>
    <col min="8452" max="8469" width="9" style="301" customWidth="1"/>
    <col min="8470" max="8470" width="9.5703125" style="301" customWidth="1"/>
    <col min="8471" max="8471" width="4.140625" style="301" customWidth="1"/>
    <col min="8472" max="8472" width="4.7109375" style="301" bestFit="1" customWidth="1"/>
    <col min="8473" max="8704" width="3.7109375" style="301"/>
    <col min="8705" max="8706" width="4.140625" style="301" customWidth="1"/>
    <col min="8707" max="8707" width="33.7109375" style="301" customWidth="1"/>
    <col min="8708" max="8725" width="9" style="301" customWidth="1"/>
    <col min="8726" max="8726" width="9.5703125" style="301" customWidth="1"/>
    <col min="8727" max="8727" width="4.140625" style="301" customWidth="1"/>
    <col min="8728" max="8728" width="4.7109375" style="301" bestFit="1" customWidth="1"/>
    <col min="8729" max="8960" width="3.7109375" style="301"/>
    <col min="8961" max="8962" width="4.140625" style="301" customWidth="1"/>
    <col min="8963" max="8963" width="33.7109375" style="301" customWidth="1"/>
    <col min="8964" max="8981" width="9" style="301" customWidth="1"/>
    <col min="8982" max="8982" width="9.5703125" style="301" customWidth="1"/>
    <col min="8983" max="8983" width="4.140625" style="301" customWidth="1"/>
    <col min="8984" max="8984" width="4.7109375" style="301" bestFit="1" customWidth="1"/>
    <col min="8985" max="9216" width="3.7109375" style="301"/>
    <col min="9217" max="9218" width="4.140625" style="301" customWidth="1"/>
    <col min="9219" max="9219" width="33.7109375" style="301" customWidth="1"/>
    <col min="9220" max="9237" width="9" style="301" customWidth="1"/>
    <col min="9238" max="9238" width="9.5703125" style="301" customWidth="1"/>
    <col min="9239" max="9239" width="4.140625" style="301" customWidth="1"/>
    <col min="9240" max="9240" width="4.7109375" style="301" bestFit="1" customWidth="1"/>
    <col min="9241" max="9472" width="3.7109375" style="301"/>
    <col min="9473" max="9474" width="4.140625" style="301" customWidth="1"/>
    <col min="9475" max="9475" width="33.7109375" style="301" customWidth="1"/>
    <col min="9476" max="9493" width="9" style="301" customWidth="1"/>
    <col min="9494" max="9494" width="9.5703125" style="301" customWidth="1"/>
    <col min="9495" max="9495" width="4.140625" style="301" customWidth="1"/>
    <col min="9496" max="9496" width="4.7109375" style="301" bestFit="1" customWidth="1"/>
    <col min="9497" max="9728" width="3.7109375" style="301"/>
    <col min="9729" max="9730" width="4.140625" style="301" customWidth="1"/>
    <col min="9731" max="9731" width="33.7109375" style="301" customWidth="1"/>
    <col min="9732" max="9749" width="9" style="301" customWidth="1"/>
    <col min="9750" max="9750" width="9.5703125" style="301" customWidth="1"/>
    <col min="9751" max="9751" width="4.140625" style="301" customWidth="1"/>
    <col min="9752" max="9752" width="4.7109375" style="301" bestFit="1" customWidth="1"/>
    <col min="9753" max="9984" width="3.7109375" style="301"/>
    <col min="9985" max="9986" width="4.140625" style="301" customWidth="1"/>
    <col min="9987" max="9987" width="33.7109375" style="301" customWidth="1"/>
    <col min="9988" max="10005" width="9" style="301" customWidth="1"/>
    <col min="10006" max="10006" width="9.5703125" style="301" customWidth="1"/>
    <col min="10007" max="10007" width="4.140625" style="301" customWidth="1"/>
    <col min="10008" max="10008" width="4.7109375" style="301" bestFit="1" customWidth="1"/>
    <col min="10009" max="10240" width="3.7109375" style="301"/>
    <col min="10241" max="10242" width="4.140625" style="301" customWidth="1"/>
    <col min="10243" max="10243" width="33.7109375" style="301" customWidth="1"/>
    <col min="10244" max="10261" width="9" style="301" customWidth="1"/>
    <col min="10262" max="10262" width="9.5703125" style="301" customWidth="1"/>
    <col min="10263" max="10263" width="4.140625" style="301" customWidth="1"/>
    <col min="10264" max="10264" width="4.7109375" style="301" bestFit="1" customWidth="1"/>
    <col min="10265" max="10496" width="3.7109375" style="301"/>
    <col min="10497" max="10498" width="4.140625" style="301" customWidth="1"/>
    <col min="10499" max="10499" width="33.7109375" style="301" customWidth="1"/>
    <col min="10500" max="10517" width="9" style="301" customWidth="1"/>
    <col min="10518" max="10518" width="9.5703125" style="301" customWidth="1"/>
    <col min="10519" max="10519" width="4.140625" style="301" customWidth="1"/>
    <col min="10520" max="10520" width="4.7109375" style="301" bestFit="1" customWidth="1"/>
    <col min="10521" max="10752" width="3.7109375" style="301"/>
    <col min="10753" max="10754" width="4.140625" style="301" customWidth="1"/>
    <col min="10755" max="10755" width="33.7109375" style="301" customWidth="1"/>
    <col min="10756" max="10773" width="9" style="301" customWidth="1"/>
    <col min="10774" max="10774" width="9.5703125" style="301" customWidth="1"/>
    <col min="10775" max="10775" width="4.140625" style="301" customWidth="1"/>
    <col min="10776" max="10776" width="4.7109375" style="301" bestFit="1" customWidth="1"/>
    <col min="10777" max="11008" width="3.7109375" style="301"/>
    <col min="11009" max="11010" width="4.140625" style="301" customWidth="1"/>
    <col min="11011" max="11011" width="33.7109375" style="301" customWidth="1"/>
    <col min="11012" max="11029" width="9" style="301" customWidth="1"/>
    <col min="11030" max="11030" width="9.5703125" style="301" customWidth="1"/>
    <col min="11031" max="11031" width="4.140625" style="301" customWidth="1"/>
    <col min="11032" max="11032" width="4.7109375" style="301" bestFit="1" customWidth="1"/>
    <col min="11033" max="11264" width="3.7109375" style="301"/>
    <col min="11265" max="11266" width="4.140625" style="301" customWidth="1"/>
    <col min="11267" max="11267" width="33.7109375" style="301" customWidth="1"/>
    <col min="11268" max="11285" width="9" style="301" customWidth="1"/>
    <col min="11286" max="11286" width="9.5703125" style="301" customWidth="1"/>
    <col min="11287" max="11287" width="4.140625" style="301" customWidth="1"/>
    <col min="11288" max="11288" width="4.7109375" style="301" bestFit="1" customWidth="1"/>
    <col min="11289" max="11520" width="3.7109375" style="301"/>
    <col min="11521" max="11522" width="4.140625" style="301" customWidth="1"/>
    <col min="11523" max="11523" width="33.7109375" style="301" customWidth="1"/>
    <col min="11524" max="11541" width="9" style="301" customWidth="1"/>
    <col min="11542" max="11542" width="9.5703125" style="301" customWidth="1"/>
    <col min="11543" max="11543" width="4.140625" style="301" customWidth="1"/>
    <col min="11544" max="11544" width="4.7109375" style="301" bestFit="1" customWidth="1"/>
    <col min="11545" max="11776" width="3.7109375" style="301"/>
    <col min="11777" max="11778" width="4.140625" style="301" customWidth="1"/>
    <col min="11779" max="11779" width="33.7109375" style="301" customWidth="1"/>
    <col min="11780" max="11797" width="9" style="301" customWidth="1"/>
    <col min="11798" max="11798" width="9.5703125" style="301" customWidth="1"/>
    <col min="11799" max="11799" width="4.140625" style="301" customWidth="1"/>
    <col min="11800" max="11800" width="4.7109375" style="301" bestFit="1" customWidth="1"/>
    <col min="11801" max="12032" width="3.7109375" style="301"/>
    <col min="12033" max="12034" width="4.140625" style="301" customWidth="1"/>
    <col min="12035" max="12035" width="33.7109375" style="301" customWidth="1"/>
    <col min="12036" max="12053" width="9" style="301" customWidth="1"/>
    <col min="12054" max="12054" width="9.5703125" style="301" customWidth="1"/>
    <col min="12055" max="12055" width="4.140625" style="301" customWidth="1"/>
    <col min="12056" max="12056" width="4.7109375" style="301" bestFit="1" customWidth="1"/>
    <col min="12057" max="12288" width="3.7109375" style="301"/>
    <col min="12289" max="12290" width="4.140625" style="301" customWidth="1"/>
    <col min="12291" max="12291" width="33.7109375" style="301" customWidth="1"/>
    <col min="12292" max="12309" width="9" style="301" customWidth="1"/>
    <col min="12310" max="12310" width="9.5703125" style="301" customWidth="1"/>
    <col min="12311" max="12311" width="4.140625" style="301" customWidth="1"/>
    <col min="12312" max="12312" width="4.7109375" style="301" bestFit="1" customWidth="1"/>
    <col min="12313" max="12544" width="3.7109375" style="301"/>
    <col min="12545" max="12546" width="4.140625" style="301" customWidth="1"/>
    <col min="12547" max="12547" width="33.7109375" style="301" customWidth="1"/>
    <col min="12548" max="12565" width="9" style="301" customWidth="1"/>
    <col min="12566" max="12566" width="9.5703125" style="301" customWidth="1"/>
    <col min="12567" max="12567" width="4.140625" style="301" customWidth="1"/>
    <col min="12568" max="12568" width="4.7109375" style="301" bestFit="1" customWidth="1"/>
    <col min="12569" max="12800" width="3.7109375" style="301"/>
    <col min="12801" max="12802" width="4.140625" style="301" customWidth="1"/>
    <col min="12803" max="12803" width="33.7109375" style="301" customWidth="1"/>
    <col min="12804" max="12821" width="9" style="301" customWidth="1"/>
    <col min="12822" max="12822" width="9.5703125" style="301" customWidth="1"/>
    <col min="12823" max="12823" width="4.140625" style="301" customWidth="1"/>
    <col min="12824" max="12824" width="4.7109375" style="301" bestFit="1" customWidth="1"/>
    <col min="12825" max="13056" width="3.7109375" style="301"/>
    <col min="13057" max="13058" width="4.140625" style="301" customWidth="1"/>
    <col min="13059" max="13059" width="33.7109375" style="301" customWidth="1"/>
    <col min="13060" max="13077" width="9" style="301" customWidth="1"/>
    <col min="13078" max="13078" width="9.5703125" style="301" customWidth="1"/>
    <col min="13079" max="13079" width="4.140625" style="301" customWidth="1"/>
    <col min="13080" max="13080" width="4.7109375" style="301" bestFit="1" customWidth="1"/>
    <col min="13081" max="13312" width="3.7109375" style="301"/>
    <col min="13313" max="13314" width="4.140625" style="301" customWidth="1"/>
    <col min="13315" max="13315" width="33.7109375" style="301" customWidth="1"/>
    <col min="13316" max="13333" width="9" style="301" customWidth="1"/>
    <col min="13334" max="13334" width="9.5703125" style="301" customWidth="1"/>
    <col min="13335" max="13335" width="4.140625" style="301" customWidth="1"/>
    <col min="13336" max="13336" width="4.7109375" style="301" bestFit="1" customWidth="1"/>
    <col min="13337" max="13568" width="3.7109375" style="301"/>
    <col min="13569" max="13570" width="4.140625" style="301" customWidth="1"/>
    <col min="13571" max="13571" width="33.7109375" style="301" customWidth="1"/>
    <col min="13572" max="13589" width="9" style="301" customWidth="1"/>
    <col min="13590" max="13590" width="9.5703125" style="301" customWidth="1"/>
    <col min="13591" max="13591" width="4.140625" style="301" customWidth="1"/>
    <col min="13592" max="13592" width="4.7109375" style="301" bestFit="1" customWidth="1"/>
    <col min="13593" max="13824" width="3.7109375" style="301"/>
    <col min="13825" max="13826" width="4.140625" style="301" customWidth="1"/>
    <col min="13827" max="13827" width="33.7109375" style="301" customWidth="1"/>
    <col min="13828" max="13845" width="9" style="301" customWidth="1"/>
    <col min="13846" max="13846" width="9.5703125" style="301" customWidth="1"/>
    <col min="13847" max="13847" width="4.140625" style="301" customWidth="1"/>
    <col min="13848" max="13848" width="4.7109375" style="301" bestFit="1" customWidth="1"/>
    <col min="13849" max="14080" width="3.7109375" style="301"/>
    <col min="14081" max="14082" width="4.140625" style="301" customWidth="1"/>
    <col min="14083" max="14083" width="33.7109375" style="301" customWidth="1"/>
    <col min="14084" max="14101" width="9" style="301" customWidth="1"/>
    <col min="14102" max="14102" width="9.5703125" style="301" customWidth="1"/>
    <col min="14103" max="14103" width="4.140625" style="301" customWidth="1"/>
    <col min="14104" max="14104" width="4.7109375" style="301" bestFit="1" customWidth="1"/>
    <col min="14105" max="14336" width="3.7109375" style="301"/>
    <col min="14337" max="14338" width="4.140625" style="301" customWidth="1"/>
    <col min="14339" max="14339" width="33.7109375" style="301" customWidth="1"/>
    <col min="14340" max="14357" width="9" style="301" customWidth="1"/>
    <col min="14358" max="14358" width="9.5703125" style="301" customWidth="1"/>
    <col min="14359" max="14359" width="4.140625" style="301" customWidth="1"/>
    <col min="14360" max="14360" width="4.7109375" style="301" bestFit="1" customWidth="1"/>
    <col min="14361" max="14592" width="3.7109375" style="301"/>
    <col min="14593" max="14594" width="4.140625" style="301" customWidth="1"/>
    <col min="14595" max="14595" width="33.7109375" style="301" customWidth="1"/>
    <col min="14596" max="14613" width="9" style="301" customWidth="1"/>
    <col min="14614" max="14614" width="9.5703125" style="301" customWidth="1"/>
    <col min="14615" max="14615" width="4.140625" style="301" customWidth="1"/>
    <col min="14616" max="14616" width="4.7109375" style="301" bestFit="1" customWidth="1"/>
    <col min="14617" max="14848" width="3.7109375" style="301"/>
    <col min="14849" max="14850" width="4.140625" style="301" customWidth="1"/>
    <col min="14851" max="14851" width="33.7109375" style="301" customWidth="1"/>
    <col min="14852" max="14869" width="9" style="301" customWidth="1"/>
    <col min="14870" max="14870" width="9.5703125" style="301" customWidth="1"/>
    <col min="14871" max="14871" width="4.140625" style="301" customWidth="1"/>
    <col min="14872" max="14872" width="4.7109375" style="301" bestFit="1" customWidth="1"/>
    <col min="14873" max="15104" width="3.7109375" style="301"/>
    <col min="15105" max="15106" width="4.140625" style="301" customWidth="1"/>
    <col min="15107" max="15107" width="33.7109375" style="301" customWidth="1"/>
    <col min="15108" max="15125" width="9" style="301" customWidth="1"/>
    <col min="15126" max="15126" width="9.5703125" style="301" customWidth="1"/>
    <col min="15127" max="15127" width="4.140625" style="301" customWidth="1"/>
    <col min="15128" max="15128" width="4.7109375" style="301" bestFit="1" customWidth="1"/>
    <col min="15129" max="15360" width="3.7109375" style="301"/>
    <col min="15361" max="15362" width="4.140625" style="301" customWidth="1"/>
    <col min="15363" max="15363" width="33.7109375" style="301" customWidth="1"/>
    <col min="15364" max="15381" width="9" style="301" customWidth="1"/>
    <col min="15382" max="15382" width="9.5703125" style="301" customWidth="1"/>
    <col min="15383" max="15383" width="4.140625" style="301" customWidth="1"/>
    <col min="15384" max="15384" width="4.7109375" style="301" bestFit="1" customWidth="1"/>
    <col min="15385" max="15616" width="3.7109375" style="301"/>
    <col min="15617" max="15618" width="4.140625" style="301" customWidth="1"/>
    <col min="15619" max="15619" width="33.7109375" style="301" customWidth="1"/>
    <col min="15620" max="15637" width="9" style="301" customWidth="1"/>
    <col min="15638" max="15638" width="9.5703125" style="301" customWidth="1"/>
    <col min="15639" max="15639" width="4.140625" style="301" customWidth="1"/>
    <col min="15640" max="15640" width="4.7109375" style="301" bestFit="1" customWidth="1"/>
    <col min="15641" max="15872" width="3.7109375" style="301"/>
    <col min="15873" max="15874" width="4.140625" style="301" customWidth="1"/>
    <col min="15875" max="15875" width="33.7109375" style="301" customWidth="1"/>
    <col min="15876" max="15893" width="9" style="301" customWidth="1"/>
    <col min="15894" max="15894" width="9.5703125" style="301" customWidth="1"/>
    <col min="15895" max="15895" width="4.140625" style="301" customWidth="1"/>
    <col min="15896" max="15896" width="4.7109375" style="301" bestFit="1" customWidth="1"/>
    <col min="15897" max="16128" width="3.7109375" style="301"/>
    <col min="16129" max="16130" width="4.140625" style="301" customWidth="1"/>
    <col min="16131" max="16131" width="33.7109375" style="301" customWidth="1"/>
    <col min="16132" max="16149" width="9" style="301" customWidth="1"/>
    <col min="16150" max="16150" width="9.5703125" style="301" customWidth="1"/>
    <col min="16151" max="16151" width="4.140625" style="301" customWidth="1"/>
    <col min="16152" max="16152" width="4.7109375" style="301" bestFit="1" customWidth="1"/>
    <col min="16153" max="16384" width="3.7109375" style="301"/>
  </cols>
  <sheetData>
    <row r="1" spans="1:24" ht="28.5" customHeight="1" x14ac:dyDescent="0.2">
      <c r="B1" s="493" t="s">
        <v>143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24" ht="13.5" thickBot="1" x14ac:dyDescent="0.25"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6"/>
      <c r="U2" s="306"/>
      <c r="V2" s="306"/>
    </row>
    <row r="3" spans="1:24" ht="28.5" customHeight="1" thickTop="1" thickBot="1" x14ac:dyDescent="0.25">
      <c r="A3" s="303"/>
      <c r="B3" s="494" t="s">
        <v>0</v>
      </c>
      <c r="C3" s="495"/>
      <c r="D3" s="500" t="s">
        <v>1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2" t="s">
        <v>90</v>
      </c>
      <c r="T3" s="306"/>
      <c r="U3" s="306"/>
      <c r="V3" s="306"/>
    </row>
    <row r="4" spans="1:24" s="302" customFormat="1" ht="15.75" thickTop="1" x14ac:dyDescent="0.2">
      <c r="A4" s="303"/>
      <c r="B4" s="496"/>
      <c r="C4" s="497"/>
      <c r="D4" s="477">
        <v>21</v>
      </c>
      <c r="E4" s="478">
        <v>27</v>
      </c>
      <c r="F4" s="479">
        <v>31</v>
      </c>
      <c r="G4" s="478">
        <v>34</v>
      </c>
      <c r="H4" s="479">
        <v>37</v>
      </c>
      <c r="I4" s="479">
        <v>41</v>
      </c>
      <c r="J4" s="479">
        <v>47</v>
      </c>
      <c r="K4" s="479">
        <v>48</v>
      </c>
      <c r="L4" s="479">
        <v>51</v>
      </c>
      <c r="M4" s="479">
        <v>57</v>
      </c>
      <c r="N4" s="479">
        <v>71</v>
      </c>
      <c r="O4" s="479">
        <v>77</v>
      </c>
      <c r="P4" s="479">
        <v>81</v>
      </c>
      <c r="Q4" s="479">
        <v>87</v>
      </c>
      <c r="R4" s="479">
        <v>88</v>
      </c>
      <c r="S4" s="503"/>
      <c r="T4" s="306"/>
      <c r="U4" s="306"/>
      <c r="V4" s="306"/>
      <c r="X4" s="301"/>
    </row>
    <row r="5" spans="1:24" s="302" customFormat="1" ht="15.75" thickBot="1" x14ac:dyDescent="0.25">
      <c r="A5" s="300"/>
      <c r="B5" s="498"/>
      <c r="C5" s="499"/>
      <c r="D5" s="480" t="s">
        <v>13</v>
      </c>
      <c r="E5" s="481" t="s">
        <v>14</v>
      </c>
      <c r="F5" s="482" t="s">
        <v>15</v>
      </c>
      <c r="G5" s="481" t="s">
        <v>16</v>
      </c>
      <c r="H5" s="481" t="s">
        <v>17</v>
      </c>
      <c r="I5" s="481" t="s">
        <v>18</v>
      </c>
      <c r="J5" s="481" t="s">
        <v>19</v>
      </c>
      <c r="K5" s="481" t="s">
        <v>55</v>
      </c>
      <c r="L5" s="481" t="s">
        <v>20</v>
      </c>
      <c r="M5" s="481" t="s">
        <v>21</v>
      </c>
      <c r="N5" s="481" t="s">
        <v>67</v>
      </c>
      <c r="O5" s="481" t="s">
        <v>22</v>
      </c>
      <c r="P5" s="481" t="s">
        <v>23</v>
      </c>
      <c r="Q5" s="481" t="s">
        <v>24</v>
      </c>
      <c r="R5" s="481" t="s">
        <v>68</v>
      </c>
      <c r="S5" s="504"/>
      <c r="T5" s="306"/>
      <c r="U5" s="306"/>
      <c r="V5" s="306"/>
      <c r="X5" s="301"/>
    </row>
    <row r="6" spans="1:24" s="302" customFormat="1" ht="15" customHeight="1" thickTop="1" x14ac:dyDescent="0.2">
      <c r="A6" s="300"/>
      <c r="B6" s="361">
        <v>13</v>
      </c>
      <c r="C6" s="315" t="s">
        <v>76</v>
      </c>
      <c r="D6" s="454"/>
      <c r="E6" s="115">
        <v>6.8999999999999999E-3</v>
      </c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455"/>
      <c r="S6" s="456">
        <v>6.8999999999999999E-3</v>
      </c>
      <c r="T6" s="306"/>
      <c r="U6" s="306"/>
      <c r="V6" s="306"/>
      <c r="X6" s="301"/>
    </row>
    <row r="7" spans="1:24" s="302" customFormat="1" ht="15" customHeight="1" x14ac:dyDescent="0.2">
      <c r="A7" s="300"/>
      <c r="B7" s="361">
        <v>21</v>
      </c>
      <c r="C7" s="315" t="s">
        <v>59</v>
      </c>
      <c r="D7" s="454"/>
      <c r="E7" s="115">
        <v>3.5500000000000004E-2</v>
      </c>
      <c r="F7" s="115"/>
      <c r="G7" s="115"/>
      <c r="H7" s="115">
        <v>7.3000000000000009E-2</v>
      </c>
      <c r="I7" s="115"/>
      <c r="J7" s="115"/>
      <c r="K7" s="115"/>
      <c r="L7" s="115"/>
      <c r="M7" s="115"/>
      <c r="N7" s="115"/>
      <c r="O7" s="115"/>
      <c r="P7" s="115"/>
      <c r="Q7" s="115"/>
      <c r="R7" s="455"/>
      <c r="S7" s="456">
        <v>0.10850000000000001</v>
      </c>
      <c r="T7" s="306"/>
      <c r="U7" s="306"/>
      <c r="V7" s="306"/>
      <c r="X7" s="301"/>
    </row>
    <row r="8" spans="1:24" ht="15" customHeight="1" x14ac:dyDescent="0.2">
      <c r="B8" s="366">
        <v>22</v>
      </c>
      <c r="C8" s="367" t="s">
        <v>25</v>
      </c>
      <c r="D8" s="457"/>
      <c r="E8" s="115">
        <v>27.143609999999999</v>
      </c>
      <c r="F8" s="115"/>
      <c r="G8" s="115"/>
      <c r="H8" s="115">
        <v>27.45607</v>
      </c>
      <c r="I8" s="115"/>
      <c r="J8" s="115"/>
      <c r="K8" s="115"/>
      <c r="L8" s="115"/>
      <c r="M8" s="115"/>
      <c r="N8" s="115"/>
      <c r="O8" s="115"/>
      <c r="P8" s="115"/>
      <c r="Q8" s="115"/>
      <c r="R8" s="455"/>
      <c r="S8" s="458">
        <v>54.599679999999999</v>
      </c>
      <c r="T8" s="306"/>
    </row>
    <row r="9" spans="1:24" ht="15" customHeight="1" x14ac:dyDescent="0.2">
      <c r="B9" s="366">
        <v>23</v>
      </c>
      <c r="C9" s="317" t="s">
        <v>26</v>
      </c>
      <c r="D9" s="457"/>
      <c r="E9" s="115">
        <v>0.48516000000000004</v>
      </c>
      <c r="F9" s="115"/>
      <c r="G9" s="115">
        <v>0.94985000000000008</v>
      </c>
      <c r="H9" s="115">
        <v>1.0385500000000003</v>
      </c>
      <c r="I9" s="115"/>
      <c r="J9" s="115"/>
      <c r="K9" s="115"/>
      <c r="L9" s="115"/>
      <c r="M9" s="115"/>
      <c r="N9" s="115"/>
      <c r="O9" s="115"/>
      <c r="P9" s="115"/>
      <c r="Q9" s="115"/>
      <c r="R9" s="455"/>
      <c r="S9" s="456">
        <v>2.4735600000000004</v>
      </c>
      <c r="T9" s="306"/>
    </row>
    <row r="10" spans="1:24" ht="15" customHeight="1" x14ac:dyDescent="0.2">
      <c r="B10" s="361">
        <v>24</v>
      </c>
      <c r="C10" s="318" t="s">
        <v>27</v>
      </c>
      <c r="D10" s="457"/>
      <c r="E10" s="115">
        <v>41.464770000000009</v>
      </c>
      <c r="F10" s="115"/>
      <c r="G10" s="115">
        <v>2.7</v>
      </c>
      <c r="H10" s="115">
        <v>1.4947900000000003</v>
      </c>
      <c r="I10" s="115"/>
      <c r="J10" s="115"/>
      <c r="K10" s="115"/>
      <c r="L10" s="115"/>
      <c r="M10" s="115"/>
      <c r="N10" s="115"/>
      <c r="O10" s="115"/>
      <c r="P10" s="115"/>
      <c r="Q10" s="115"/>
      <c r="R10" s="455"/>
      <c r="S10" s="458">
        <v>45.659560000000013</v>
      </c>
      <c r="T10" s="306"/>
    </row>
    <row r="11" spans="1:24" ht="15" customHeight="1" x14ac:dyDescent="0.2">
      <c r="B11" s="361">
        <v>25</v>
      </c>
      <c r="C11" s="318" t="s">
        <v>60</v>
      </c>
      <c r="D11" s="457"/>
      <c r="E11" s="115">
        <v>0.56479999999999997</v>
      </c>
      <c r="F11" s="115"/>
      <c r="G11" s="115"/>
      <c r="H11" s="115">
        <v>5.4059999999999997E-2</v>
      </c>
      <c r="I11" s="115"/>
      <c r="J11" s="115"/>
      <c r="K11" s="115"/>
      <c r="L11" s="115"/>
      <c r="M11" s="115"/>
      <c r="N11" s="115"/>
      <c r="O11" s="115"/>
      <c r="P11" s="115"/>
      <c r="Q11" s="115"/>
      <c r="R11" s="455"/>
      <c r="S11" s="456">
        <v>0.61885999999999997</v>
      </c>
      <c r="T11" s="306"/>
    </row>
    <row r="12" spans="1:24" ht="15" customHeight="1" x14ac:dyDescent="0.2">
      <c r="B12" s="361">
        <v>31</v>
      </c>
      <c r="C12" s="318" t="s">
        <v>28</v>
      </c>
      <c r="D12" s="457">
        <v>5071.1751442999994</v>
      </c>
      <c r="E12" s="115">
        <v>6206.4936529000452</v>
      </c>
      <c r="F12" s="115"/>
      <c r="G12" s="115">
        <v>311.79179000000005</v>
      </c>
      <c r="H12" s="115">
        <v>598.05718740000077</v>
      </c>
      <c r="I12" s="115"/>
      <c r="J12" s="115">
        <v>11.829999999999998</v>
      </c>
      <c r="K12" s="115"/>
      <c r="L12" s="115"/>
      <c r="M12" s="115"/>
      <c r="N12" s="115"/>
      <c r="O12" s="115"/>
      <c r="P12" s="115"/>
      <c r="Q12" s="115"/>
      <c r="R12" s="455"/>
      <c r="S12" s="458">
        <v>12199.347774600044</v>
      </c>
      <c r="T12" s="306"/>
    </row>
    <row r="13" spans="1:24" ht="15" customHeight="1" x14ac:dyDescent="0.2">
      <c r="B13" s="361">
        <v>32</v>
      </c>
      <c r="C13" s="318" t="s">
        <v>29</v>
      </c>
      <c r="D13" s="457">
        <v>4362.4564987999984</v>
      </c>
      <c r="E13" s="115">
        <v>67739.976611699778</v>
      </c>
      <c r="F13" s="115"/>
      <c r="G13" s="115">
        <v>10760.748301999998</v>
      </c>
      <c r="H13" s="115">
        <v>3241.0770743000021</v>
      </c>
      <c r="I13" s="115">
        <v>99390.987322999965</v>
      </c>
      <c r="J13" s="115">
        <v>6897.0033719999992</v>
      </c>
      <c r="K13" s="115">
        <v>6.0191299999999996</v>
      </c>
      <c r="L13" s="115">
        <v>84.068699999999978</v>
      </c>
      <c r="M13" s="115">
        <v>0.41293200000000002</v>
      </c>
      <c r="N13" s="115"/>
      <c r="O13" s="115"/>
      <c r="P13" s="115"/>
      <c r="Q13" s="115"/>
      <c r="R13" s="455">
        <v>4.81853</v>
      </c>
      <c r="S13" s="456">
        <v>192487.56847379977</v>
      </c>
      <c r="T13" s="306"/>
    </row>
    <row r="14" spans="1:24" ht="15" customHeight="1" x14ac:dyDescent="0.2">
      <c r="B14" s="361">
        <v>33</v>
      </c>
      <c r="C14" s="315" t="s">
        <v>30</v>
      </c>
      <c r="D14" s="457"/>
      <c r="E14" s="115">
        <v>7412.4365748500895</v>
      </c>
      <c r="F14" s="115"/>
      <c r="G14" s="115">
        <v>1897.8665990000036</v>
      </c>
      <c r="H14" s="115">
        <v>6029.9697494499778</v>
      </c>
      <c r="I14" s="115"/>
      <c r="J14" s="115">
        <v>274.89170999999999</v>
      </c>
      <c r="K14" s="115">
        <v>0.28249999999999997</v>
      </c>
      <c r="L14" s="115">
        <v>166.19567999999998</v>
      </c>
      <c r="M14" s="115"/>
      <c r="N14" s="115"/>
      <c r="O14" s="115"/>
      <c r="P14" s="115"/>
      <c r="Q14" s="115"/>
      <c r="R14" s="455">
        <v>0.27255499999999999</v>
      </c>
      <c r="S14" s="458">
        <v>15781.915368300071</v>
      </c>
      <c r="T14" s="306"/>
    </row>
    <row r="15" spans="1:24" ht="15" customHeight="1" x14ac:dyDescent="0.2">
      <c r="B15" s="361">
        <v>34</v>
      </c>
      <c r="C15" s="315" t="s">
        <v>31</v>
      </c>
      <c r="D15" s="457">
        <v>3224.7868899999999</v>
      </c>
      <c r="E15" s="115">
        <v>9319.0159161670745</v>
      </c>
      <c r="F15" s="115">
        <v>0.92273000000000005</v>
      </c>
      <c r="G15" s="115">
        <v>2056.1632811000009</v>
      </c>
      <c r="H15" s="115">
        <v>2204.5083614670048</v>
      </c>
      <c r="I15" s="115">
        <v>2710.5880304999987</v>
      </c>
      <c r="J15" s="115">
        <v>574.40692600000023</v>
      </c>
      <c r="K15" s="115">
        <v>170.29633599999997</v>
      </c>
      <c r="L15" s="115">
        <v>146.38157300000003</v>
      </c>
      <c r="M15" s="115"/>
      <c r="N15" s="115">
        <v>1.9E-2</v>
      </c>
      <c r="O15" s="115">
        <v>15.730867999999999</v>
      </c>
      <c r="P15" s="115">
        <v>41.41308999999999</v>
      </c>
      <c r="Q15" s="115">
        <v>150.4004113</v>
      </c>
      <c r="R15" s="455">
        <v>437.95859480000001</v>
      </c>
      <c r="S15" s="456">
        <v>21052.592008334072</v>
      </c>
      <c r="T15" s="306"/>
    </row>
    <row r="16" spans="1:24" ht="15" customHeight="1" x14ac:dyDescent="0.2">
      <c r="B16" s="361">
        <v>35</v>
      </c>
      <c r="C16" s="315" t="s">
        <v>32</v>
      </c>
      <c r="D16" s="457"/>
      <c r="E16" s="115">
        <v>55875.043390000028</v>
      </c>
      <c r="F16" s="115"/>
      <c r="G16" s="115">
        <v>681.1971699999998</v>
      </c>
      <c r="H16" s="115">
        <v>26390.253093599964</v>
      </c>
      <c r="I16" s="115"/>
      <c r="J16" s="115"/>
      <c r="K16" s="115"/>
      <c r="L16" s="115"/>
      <c r="M16" s="115"/>
      <c r="N16" s="115"/>
      <c r="O16" s="115"/>
      <c r="P16" s="115"/>
      <c r="Q16" s="115"/>
      <c r="R16" s="455"/>
      <c r="S16" s="458">
        <v>82946.493653599988</v>
      </c>
      <c r="T16" s="306"/>
    </row>
    <row r="17" spans="2:20" ht="15" customHeight="1" x14ac:dyDescent="0.2">
      <c r="B17" s="366">
        <v>36</v>
      </c>
      <c r="C17" s="315" t="s">
        <v>33</v>
      </c>
      <c r="D17" s="457">
        <v>376.02019469999999</v>
      </c>
      <c r="E17" s="115">
        <v>18186.238481800054</v>
      </c>
      <c r="F17" s="115">
        <v>140.00931559999998</v>
      </c>
      <c r="G17" s="115">
        <v>57824.317284399927</v>
      </c>
      <c r="H17" s="115">
        <v>4866.3502651000099</v>
      </c>
      <c r="I17" s="115">
        <v>3552.3096692999984</v>
      </c>
      <c r="J17" s="115">
        <v>7562.4673366000043</v>
      </c>
      <c r="K17" s="115"/>
      <c r="L17" s="115">
        <v>157780.9731682</v>
      </c>
      <c r="M17" s="115"/>
      <c r="N17" s="115">
        <v>699.51499999999999</v>
      </c>
      <c r="O17" s="115">
        <v>19674.442895500004</v>
      </c>
      <c r="P17" s="115">
        <v>2067.4965346000004</v>
      </c>
      <c r="Q17" s="115">
        <v>10707.9011646</v>
      </c>
      <c r="R17" s="455"/>
      <c r="S17" s="456">
        <v>283438.04131039995</v>
      </c>
      <c r="T17" s="306"/>
    </row>
    <row r="18" spans="2:20" ht="15" customHeight="1" x14ac:dyDescent="0.2">
      <c r="B18" s="366">
        <v>37</v>
      </c>
      <c r="C18" s="315" t="s">
        <v>34</v>
      </c>
      <c r="D18" s="457">
        <v>0.42250000000000004</v>
      </c>
      <c r="E18" s="115">
        <v>64836.981458959606</v>
      </c>
      <c r="F18" s="115">
        <v>2.9789999999999997E-2</v>
      </c>
      <c r="G18" s="115">
        <v>4799.3639100000146</v>
      </c>
      <c r="H18" s="115">
        <v>6905.0653116680032</v>
      </c>
      <c r="I18" s="115">
        <v>188.62967799999987</v>
      </c>
      <c r="J18" s="115">
        <v>360.37231450000002</v>
      </c>
      <c r="K18" s="115"/>
      <c r="L18" s="115">
        <v>29.959220000000002</v>
      </c>
      <c r="M18" s="115"/>
      <c r="N18" s="115">
        <v>0.9</v>
      </c>
      <c r="O18" s="115">
        <v>6.3318999999999992</v>
      </c>
      <c r="P18" s="115">
        <v>4.7218499999999999</v>
      </c>
      <c r="Q18" s="115">
        <v>147.92912849999999</v>
      </c>
      <c r="R18" s="455"/>
      <c r="S18" s="458">
        <v>77280.707061627632</v>
      </c>
      <c r="T18" s="306"/>
    </row>
    <row r="19" spans="2:20" ht="15" customHeight="1" x14ac:dyDescent="0.2">
      <c r="B19" s="366">
        <v>38</v>
      </c>
      <c r="C19" s="315" t="s">
        <v>35</v>
      </c>
      <c r="D19" s="457">
        <v>4569.9628845000007</v>
      </c>
      <c r="E19" s="115">
        <v>7484.3756681000123</v>
      </c>
      <c r="F19" s="115">
        <v>386.0506355</v>
      </c>
      <c r="G19" s="115">
        <v>13992.795852700001</v>
      </c>
      <c r="H19" s="115">
        <v>713.02713584999992</v>
      </c>
      <c r="I19" s="115">
        <v>4796.7958286999983</v>
      </c>
      <c r="J19" s="115">
        <v>9604.1168692999963</v>
      </c>
      <c r="K19" s="115"/>
      <c r="L19" s="115">
        <v>3613.8281620000007</v>
      </c>
      <c r="M19" s="115"/>
      <c r="N19" s="115">
        <v>4.891</v>
      </c>
      <c r="O19" s="115">
        <v>317.66214200000002</v>
      </c>
      <c r="P19" s="115">
        <v>2782.7132389999992</v>
      </c>
      <c r="Q19" s="115">
        <v>7157.6546880000033</v>
      </c>
      <c r="R19" s="455">
        <v>0.64891999999999994</v>
      </c>
      <c r="S19" s="456">
        <v>55424.523025650007</v>
      </c>
      <c r="T19" s="306"/>
    </row>
    <row r="20" spans="2:20" ht="15" customHeight="1" x14ac:dyDescent="0.2">
      <c r="B20" s="361">
        <v>39</v>
      </c>
      <c r="C20" s="315" t="s">
        <v>36</v>
      </c>
      <c r="D20" s="459"/>
      <c r="E20" s="460">
        <v>175.17130494999995</v>
      </c>
      <c r="F20" s="460"/>
      <c r="G20" s="460">
        <v>21.805990000000008</v>
      </c>
      <c r="H20" s="460">
        <v>35.055050000000016</v>
      </c>
      <c r="I20" s="460">
        <v>65.278599999999997</v>
      </c>
      <c r="J20" s="460">
        <v>1.3236999999999999</v>
      </c>
      <c r="K20" s="460"/>
      <c r="L20" s="460"/>
      <c r="M20" s="460">
        <v>76.446006000000011</v>
      </c>
      <c r="N20" s="460"/>
      <c r="O20" s="460"/>
      <c r="P20" s="460"/>
      <c r="Q20" s="460">
        <v>7.0000000000000007E-2</v>
      </c>
      <c r="R20" s="459">
        <v>4.7100000000000003E-2</v>
      </c>
      <c r="S20" s="458">
        <v>375.19775094999994</v>
      </c>
      <c r="T20" s="306"/>
    </row>
    <row r="21" spans="2:20" ht="15" customHeight="1" x14ac:dyDescent="0.2">
      <c r="B21" s="487" t="s">
        <v>37</v>
      </c>
      <c r="C21" s="488"/>
      <c r="D21" s="461">
        <v>17604.824112299997</v>
      </c>
      <c r="E21" s="462">
        <v>237305.43379942668</v>
      </c>
      <c r="F21" s="462">
        <v>527.01247109999997</v>
      </c>
      <c r="G21" s="462">
        <v>92349.700029199943</v>
      </c>
      <c r="H21" s="462">
        <v>51013.47969883497</v>
      </c>
      <c r="I21" s="462">
        <v>110704.58912949996</v>
      </c>
      <c r="J21" s="462">
        <v>25286.4122284</v>
      </c>
      <c r="K21" s="462">
        <v>176.59796599999996</v>
      </c>
      <c r="L21" s="462">
        <v>161821.40650319998</v>
      </c>
      <c r="M21" s="462">
        <v>76.858938000000009</v>
      </c>
      <c r="N21" s="462">
        <v>705.32499999999993</v>
      </c>
      <c r="O21" s="462">
        <v>20014.167805500005</v>
      </c>
      <c r="P21" s="462">
        <v>4896.3447135999995</v>
      </c>
      <c r="Q21" s="462">
        <v>18163.955392400003</v>
      </c>
      <c r="R21" s="463">
        <v>443.74569980000001</v>
      </c>
      <c r="S21" s="464">
        <v>741089.85348726157</v>
      </c>
      <c r="T21" s="306"/>
    </row>
    <row r="22" spans="2:20" ht="15" customHeight="1" x14ac:dyDescent="0.2">
      <c r="B22" s="361">
        <v>42</v>
      </c>
      <c r="C22" s="367" t="s">
        <v>38</v>
      </c>
      <c r="D22" s="454"/>
      <c r="E22" s="115">
        <v>842.92992999999899</v>
      </c>
      <c r="F22" s="115"/>
      <c r="G22" s="115">
        <v>140.72232600000004</v>
      </c>
      <c r="H22" s="115">
        <v>606.94037999999841</v>
      </c>
      <c r="I22" s="115"/>
      <c r="J22" s="115">
        <v>139.02925999999997</v>
      </c>
      <c r="K22" s="115"/>
      <c r="L22" s="115"/>
      <c r="M22" s="115"/>
      <c r="N22" s="115"/>
      <c r="O22" s="115"/>
      <c r="P22" s="115"/>
      <c r="Q22" s="115"/>
      <c r="R22" s="454"/>
      <c r="S22" s="458">
        <v>1729.6218959999976</v>
      </c>
      <c r="T22" s="306"/>
    </row>
    <row r="23" spans="2:20" ht="15" customHeight="1" x14ac:dyDescent="0.2">
      <c r="B23" s="361">
        <v>43</v>
      </c>
      <c r="C23" s="317" t="s">
        <v>39</v>
      </c>
      <c r="D23" s="457"/>
      <c r="E23" s="115">
        <v>500.68000100000063</v>
      </c>
      <c r="F23" s="115"/>
      <c r="G23" s="115">
        <v>3.3232999999999997</v>
      </c>
      <c r="H23" s="115">
        <v>343.52177500000079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455"/>
      <c r="S23" s="458">
        <v>847.52507600000149</v>
      </c>
      <c r="T23" s="306"/>
    </row>
    <row r="24" spans="2:20" ht="15" customHeight="1" x14ac:dyDescent="0.2">
      <c r="B24" s="361">
        <v>44</v>
      </c>
      <c r="C24" s="318" t="s">
        <v>40</v>
      </c>
      <c r="D24" s="457"/>
      <c r="E24" s="115">
        <v>13.133979999999998</v>
      </c>
      <c r="F24" s="115"/>
      <c r="G24" s="115">
        <v>3.0400000000000002E-3</v>
      </c>
      <c r="H24" s="115">
        <v>4.3987700000000007</v>
      </c>
      <c r="I24" s="115"/>
      <c r="J24" s="115"/>
      <c r="K24" s="115"/>
      <c r="L24" s="115"/>
      <c r="M24" s="115"/>
      <c r="N24" s="115"/>
      <c r="O24" s="115"/>
      <c r="P24" s="115"/>
      <c r="Q24" s="115"/>
      <c r="R24" s="455"/>
      <c r="S24" s="458">
        <v>17.535789999999999</v>
      </c>
      <c r="T24" s="306"/>
    </row>
    <row r="25" spans="2:20" ht="15" customHeight="1" x14ac:dyDescent="0.2">
      <c r="B25" s="361">
        <v>45</v>
      </c>
      <c r="C25" s="318" t="s">
        <v>41</v>
      </c>
      <c r="D25" s="457">
        <v>16.434999999999999</v>
      </c>
      <c r="E25" s="115">
        <v>2166.9722279999987</v>
      </c>
      <c r="F25" s="115"/>
      <c r="G25" s="115">
        <v>2985.6299450000024</v>
      </c>
      <c r="H25" s="115">
        <v>3161.3954030000036</v>
      </c>
      <c r="I25" s="115">
        <v>0.70344000000000007</v>
      </c>
      <c r="J25" s="115">
        <v>1563.6349750000002</v>
      </c>
      <c r="K25" s="115"/>
      <c r="L25" s="115"/>
      <c r="M25" s="115"/>
      <c r="N25" s="115"/>
      <c r="O25" s="115"/>
      <c r="P25" s="115"/>
      <c r="Q25" s="115"/>
      <c r="R25" s="455"/>
      <c r="S25" s="458">
        <v>9894.7709910000049</v>
      </c>
      <c r="T25" s="306"/>
    </row>
    <row r="26" spans="2:20" ht="15" customHeight="1" x14ac:dyDescent="0.2">
      <c r="B26" s="361">
        <v>47</v>
      </c>
      <c r="C26" s="318" t="s">
        <v>42</v>
      </c>
      <c r="D26" s="459"/>
      <c r="E26" s="460">
        <v>621.79698999999948</v>
      </c>
      <c r="F26" s="460"/>
      <c r="G26" s="460"/>
      <c r="H26" s="460">
        <v>662.99867049999943</v>
      </c>
      <c r="I26" s="460"/>
      <c r="J26" s="460"/>
      <c r="K26" s="460"/>
      <c r="L26" s="460"/>
      <c r="M26" s="460"/>
      <c r="N26" s="460"/>
      <c r="O26" s="460"/>
      <c r="P26" s="460"/>
      <c r="Q26" s="460"/>
      <c r="R26" s="459"/>
      <c r="S26" s="458">
        <v>1284.795660499999</v>
      </c>
      <c r="T26" s="306"/>
    </row>
    <row r="27" spans="2:20" ht="15" customHeight="1" x14ac:dyDescent="0.2">
      <c r="B27" s="487" t="s">
        <v>43</v>
      </c>
      <c r="C27" s="488"/>
      <c r="D27" s="463">
        <v>16.434999999999999</v>
      </c>
      <c r="E27" s="462">
        <v>4145.5131289999981</v>
      </c>
      <c r="F27" s="462"/>
      <c r="G27" s="462">
        <v>3129.6786110000025</v>
      </c>
      <c r="H27" s="462">
        <v>4779.2549985000023</v>
      </c>
      <c r="I27" s="462">
        <v>0.70344000000000007</v>
      </c>
      <c r="J27" s="462">
        <v>1702.6642350000002</v>
      </c>
      <c r="K27" s="462"/>
      <c r="L27" s="462"/>
      <c r="M27" s="462"/>
      <c r="N27" s="462"/>
      <c r="O27" s="462"/>
      <c r="P27" s="462"/>
      <c r="Q27" s="462"/>
      <c r="R27" s="465"/>
      <c r="S27" s="464">
        <v>13774.249413500002</v>
      </c>
      <c r="T27" s="306"/>
    </row>
    <row r="28" spans="2:20" ht="15" customHeight="1" x14ac:dyDescent="0.2">
      <c r="B28" s="366">
        <v>52</v>
      </c>
      <c r="C28" s="367" t="s">
        <v>44</v>
      </c>
      <c r="D28" s="466"/>
      <c r="E28" s="467">
        <v>46.693769999999944</v>
      </c>
      <c r="F28" s="467"/>
      <c r="G28" s="467">
        <v>0.83912000000000009</v>
      </c>
      <c r="H28" s="467">
        <v>57.114129999999989</v>
      </c>
      <c r="I28" s="467"/>
      <c r="J28" s="467"/>
      <c r="K28" s="467"/>
      <c r="L28" s="467"/>
      <c r="M28" s="467"/>
      <c r="N28" s="467"/>
      <c r="O28" s="467"/>
      <c r="P28" s="467"/>
      <c r="Q28" s="467"/>
      <c r="R28" s="466"/>
      <c r="S28" s="458">
        <v>104.64701999999994</v>
      </c>
      <c r="T28" s="306"/>
    </row>
    <row r="29" spans="2:20" ht="15" customHeight="1" x14ac:dyDescent="0.2">
      <c r="B29" s="366">
        <v>53</v>
      </c>
      <c r="C29" s="317" t="s">
        <v>45</v>
      </c>
      <c r="D29" s="457"/>
      <c r="E29" s="115">
        <v>41.884690000000006</v>
      </c>
      <c r="F29" s="115"/>
      <c r="G29" s="115"/>
      <c r="H29" s="115">
        <v>1.3600000000000001E-2</v>
      </c>
      <c r="I29" s="115"/>
      <c r="J29" s="115"/>
      <c r="K29" s="115"/>
      <c r="L29" s="115"/>
      <c r="M29" s="115"/>
      <c r="N29" s="115"/>
      <c r="O29" s="115"/>
      <c r="P29" s="115"/>
      <c r="Q29" s="115"/>
      <c r="R29" s="455"/>
      <c r="S29" s="458">
        <v>41.898290000000003</v>
      </c>
      <c r="T29" s="306"/>
    </row>
    <row r="30" spans="2:20" ht="15" customHeight="1" x14ac:dyDescent="0.2">
      <c r="B30" s="361">
        <v>54</v>
      </c>
      <c r="C30" s="318" t="s">
        <v>46</v>
      </c>
      <c r="D30" s="457"/>
      <c r="E30" s="115">
        <v>31.34431</v>
      </c>
      <c r="F30" s="115"/>
      <c r="G30" s="115"/>
      <c r="H30" s="115">
        <v>0.31825999999999993</v>
      </c>
      <c r="I30" s="115"/>
      <c r="J30" s="115"/>
      <c r="K30" s="115"/>
      <c r="L30" s="115"/>
      <c r="M30" s="115"/>
      <c r="N30" s="115"/>
      <c r="O30" s="115"/>
      <c r="P30" s="115"/>
      <c r="Q30" s="115"/>
      <c r="R30" s="455"/>
      <c r="S30" s="458">
        <v>31.662569999999999</v>
      </c>
      <c r="T30" s="306"/>
    </row>
    <row r="31" spans="2:20" ht="15" customHeight="1" x14ac:dyDescent="0.2">
      <c r="B31" s="361">
        <v>55</v>
      </c>
      <c r="C31" s="318" t="s">
        <v>57</v>
      </c>
      <c r="D31" s="457"/>
      <c r="E31" s="115">
        <v>389.04072999999994</v>
      </c>
      <c r="F31" s="115"/>
      <c r="G31" s="115"/>
      <c r="H31" s="115">
        <v>0.71165000000000034</v>
      </c>
      <c r="I31" s="115"/>
      <c r="J31" s="115"/>
      <c r="K31" s="115"/>
      <c r="L31" s="115"/>
      <c r="M31" s="115"/>
      <c r="N31" s="115"/>
      <c r="O31" s="115"/>
      <c r="P31" s="115"/>
      <c r="Q31" s="115"/>
      <c r="R31" s="455"/>
      <c r="S31" s="458">
        <v>389.75237999999996</v>
      </c>
      <c r="T31" s="306"/>
    </row>
    <row r="32" spans="2:20" ht="15" customHeight="1" x14ac:dyDescent="0.2">
      <c r="B32" s="361">
        <v>56</v>
      </c>
      <c r="C32" s="318" t="s">
        <v>47</v>
      </c>
      <c r="D32" s="457"/>
      <c r="E32" s="115">
        <v>3839.9866300000017</v>
      </c>
      <c r="F32" s="115"/>
      <c r="G32" s="115">
        <v>0.17899999999999999</v>
      </c>
      <c r="H32" s="115">
        <v>581.90573999999992</v>
      </c>
      <c r="I32" s="115"/>
      <c r="J32" s="115"/>
      <c r="K32" s="115"/>
      <c r="L32" s="115"/>
      <c r="M32" s="115"/>
      <c r="N32" s="115"/>
      <c r="O32" s="115"/>
      <c r="P32" s="115"/>
      <c r="Q32" s="115"/>
      <c r="R32" s="455"/>
      <c r="S32" s="458">
        <v>4422.0713700000015</v>
      </c>
      <c r="T32" s="306"/>
    </row>
    <row r="33" spans="2:20" ht="15" customHeight="1" x14ac:dyDescent="0.2">
      <c r="B33" s="361">
        <v>57</v>
      </c>
      <c r="C33" s="367" t="s">
        <v>48</v>
      </c>
      <c r="D33" s="457">
        <v>17.770190000000003</v>
      </c>
      <c r="E33" s="115">
        <v>11205.542674999973</v>
      </c>
      <c r="F33" s="115"/>
      <c r="G33" s="115">
        <v>881.72563249999928</v>
      </c>
      <c r="H33" s="115">
        <v>4615.5872090000121</v>
      </c>
      <c r="I33" s="115">
        <v>17336.250892500004</v>
      </c>
      <c r="J33" s="115">
        <v>48.64244999999999</v>
      </c>
      <c r="K33" s="115"/>
      <c r="L33" s="115"/>
      <c r="M33" s="115"/>
      <c r="N33" s="115"/>
      <c r="O33" s="115"/>
      <c r="P33" s="115"/>
      <c r="Q33" s="115"/>
      <c r="R33" s="455">
        <v>2.3E-3</v>
      </c>
      <c r="S33" s="458">
        <v>34105.521348999988</v>
      </c>
      <c r="T33" s="306"/>
    </row>
    <row r="34" spans="2:20" ht="15" customHeight="1" x14ac:dyDescent="0.2">
      <c r="B34" s="361">
        <v>58</v>
      </c>
      <c r="C34" s="317" t="s">
        <v>49</v>
      </c>
      <c r="D34" s="459"/>
      <c r="E34" s="460">
        <v>11.225379999999999</v>
      </c>
      <c r="F34" s="460"/>
      <c r="G34" s="460"/>
      <c r="H34" s="460">
        <v>0.27553</v>
      </c>
      <c r="I34" s="460"/>
      <c r="J34" s="460">
        <v>11.2</v>
      </c>
      <c r="K34" s="460"/>
      <c r="L34" s="460"/>
      <c r="M34" s="460"/>
      <c r="N34" s="460"/>
      <c r="O34" s="460"/>
      <c r="P34" s="460"/>
      <c r="Q34" s="460"/>
      <c r="R34" s="459"/>
      <c r="S34" s="458">
        <v>22.70091</v>
      </c>
      <c r="T34" s="306"/>
    </row>
    <row r="35" spans="2:20" ht="15" customHeight="1" x14ac:dyDescent="0.2">
      <c r="B35" s="487" t="s">
        <v>50</v>
      </c>
      <c r="C35" s="488"/>
      <c r="D35" s="468">
        <v>17.770190000000003</v>
      </c>
      <c r="E35" s="462">
        <v>15565.718184999976</v>
      </c>
      <c r="F35" s="462"/>
      <c r="G35" s="462">
        <v>882.74375249999923</v>
      </c>
      <c r="H35" s="462">
        <v>5255.9261190000116</v>
      </c>
      <c r="I35" s="462">
        <v>17336.250892500004</v>
      </c>
      <c r="J35" s="462">
        <v>59.842449999999985</v>
      </c>
      <c r="K35" s="462"/>
      <c r="L35" s="462"/>
      <c r="M35" s="462"/>
      <c r="N35" s="462"/>
      <c r="O35" s="462"/>
      <c r="P35" s="462"/>
      <c r="Q35" s="462"/>
      <c r="R35" s="465">
        <v>2.3E-3</v>
      </c>
      <c r="S35" s="464">
        <v>39118.253888999985</v>
      </c>
      <c r="T35" s="306"/>
    </row>
    <row r="36" spans="2:20" ht="15" customHeight="1" x14ac:dyDescent="0.2">
      <c r="B36" s="380">
        <v>74</v>
      </c>
      <c r="C36" s="381" t="s">
        <v>64</v>
      </c>
      <c r="D36" s="466"/>
      <c r="E36" s="467">
        <v>1.653E-2</v>
      </c>
      <c r="F36" s="467"/>
      <c r="G36" s="467"/>
      <c r="H36" s="467">
        <v>2.6430000000000002E-2</v>
      </c>
      <c r="I36" s="467"/>
      <c r="J36" s="467"/>
      <c r="K36" s="467"/>
      <c r="L36" s="467"/>
      <c r="M36" s="467"/>
      <c r="N36" s="467"/>
      <c r="O36" s="467"/>
      <c r="P36" s="467"/>
      <c r="Q36" s="467"/>
      <c r="R36" s="466"/>
      <c r="S36" s="458">
        <v>4.2959999999999998E-2</v>
      </c>
      <c r="T36" s="306"/>
    </row>
    <row r="37" spans="2:20" ht="15" customHeight="1" x14ac:dyDescent="0.2">
      <c r="B37" s="366">
        <v>76</v>
      </c>
      <c r="C37" s="317" t="s">
        <v>51</v>
      </c>
      <c r="D37" s="457"/>
      <c r="E37" s="115">
        <v>734.80192000000011</v>
      </c>
      <c r="F37" s="115"/>
      <c r="G37" s="115"/>
      <c r="H37" s="115">
        <v>9.9852299999999943</v>
      </c>
      <c r="I37" s="115"/>
      <c r="J37" s="115"/>
      <c r="K37" s="115"/>
      <c r="L37" s="115"/>
      <c r="M37" s="115"/>
      <c r="N37" s="115"/>
      <c r="O37" s="115"/>
      <c r="P37" s="115"/>
      <c r="Q37" s="115"/>
      <c r="R37" s="455"/>
      <c r="S37" s="458">
        <v>744.78715000000011</v>
      </c>
      <c r="T37" s="306"/>
    </row>
    <row r="38" spans="2:20" ht="15" customHeight="1" x14ac:dyDescent="0.2">
      <c r="B38" s="366">
        <v>77</v>
      </c>
      <c r="C38" s="317" t="s">
        <v>52</v>
      </c>
      <c r="D38" s="457"/>
      <c r="E38" s="115">
        <v>0.1729</v>
      </c>
      <c r="F38" s="115"/>
      <c r="G38" s="115">
        <v>9.0000000000000011E-3</v>
      </c>
      <c r="H38" s="115">
        <v>0.67052</v>
      </c>
      <c r="I38" s="115"/>
      <c r="J38" s="115"/>
      <c r="K38" s="115"/>
      <c r="L38" s="115"/>
      <c r="M38" s="115"/>
      <c r="N38" s="115"/>
      <c r="O38" s="115"/>
      <c r="P38" s="115"/>
      <c r="Q38" s="115"/>
      <c r="R38" s="455"/>
      <c r="S38" s="458">
        <v>0.85241999999999996</v>
      </c>
      <c r="T38" s="306"/>
    </row>
    <row r="39" spans="2:20" ht="15" customHeight="1" x14ac:dyDescent="0.2">
      <c r="B39" s="366">
        <v>81</v>
      </c>
      <c r="C39" s="317" t="s">
        <v>144</v>
      </c>
      <c r="D39" s="469"/>
      <c r="E39" s="117"/>
      <c r="F39" s="117"/>
      <c r="G39" s="117"/>
      <c r="H39" s="117">
        <v>1.4E-3</v>
      </c>
      <c r="I39" s="117"/>
      <c r="J39" s="117"/>
      <c r="K39" s="117"/>
      <c r="L39" s="117"/>
      <c r="M39" s="117"/>
      <c r="N39" s="117"/>
      <c r="O39" s="117"/>
      <c r="P39" s="117"/>
      <c r="Q39" s="117"/>
      <c r="R39" s="469"/>
      <c r="S39" s="458">
        <v>1.4E-3</v>
      </c>
      <c r="T39" s="306"/>
    </row>
    <row r="40" spans="2:20" ht="15" customHeight="1" x14ac:dyDescent="0.2">
      <c r="B40" s="366">
        <v>82</v>
      </c>
      <c r="C40" s="317" t="s">
        <v>73</v>
      </c>
      <c r="D40" s="469"/>
      <c r="E40" s="117">
        <v>10.707979999999999</v>
      </c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469"/>
      <c r="S40" s="458">
        <v>10.707979999999999</v>
      </c>
      <c r="T40" s="306"/>
    </row>
    <row r="41" spans="2:20" ht="15" customHeight="1" x14ac:dyDescent="0.2">
      <c r="B41" s="366">
        <v>83</v>
      </c>
      <c r="C41" s="317" t="s">
        <v>127</v>
      </c>
      <c r="D41" s="457"/>
      <c r="E41" s="115">
        <v>8.0000000000000002E-3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455"/>
      <c r="S41" s="458">
        <v>8.0000000000000002E-3</v>
      </c>
      <c r="T41" s="306"/>
    </row>
    <row r="42" spans="2:20" ht="15" customHeight="1" x14ac:dyDescent="0.2">
      <c r="B42" s="366">
        <v>91</v>
      </c>
      <c r="C42" s="317" t="s">
        <v>121</v>
      </c>
      <c r="D42" s="457"/>
      <c r="E42" s="115">
        <v>434.40424999999993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455"/>
      <c r="S42" s="458">
        <v>434.40424999999993</v>
      </c>
      <c r="T42" s="306"/>
    </row>
    <row r="43" spans="2:20" ht="15" customHeight="1" x14ac:dyDescent="0.2">
      <c r="B43" s="366">
        <v>92</v>
      </c>
      <c r="C43" s="318" t="s">
        <v>69</v>
      </c>
      <c r="D43" s="457"/>
      <c r="E43" s="115">
        <v>426.56580999999994</v>
      </c>
      <c r="F43" s="115"/>
      <c r="G43" s="115"/>
      <c r="H43" s="115">
        <v>1.499E-2</v>
      </c>
      <c r="I43" s="115"/>
      <c r="J43" s="115"/>
      <c r="K43" s="115"/>
      <c r="L43" s="115"/>
      <c r="M43" s="115"/>
      <c r="N43" s="115"/>
      <c r="O43" s="115"/>
      <c r="P43" s="115"/>
      <c r="Q43" s="115"/>
      <c r="R43" s="455"/>
      <c r="S43" s="458">
        <v>426.58079999999995</v>
      </c>
      <c r="T43" s="306"/>
    </row>
    <row r="44" spans="2:20" ht="15" customHeight="1" x14ac:dyDescent="0.2">
      <c r="B44" s="366">
        <v>93</v>
      </c>
      <c r="C44" s="318" t="s">
        <v>122</v>
      </c>
      <c r="D44" s="457"/>
      <c r="E44" s="115">
        <v>0.75749999999999995</v>
      </c>
      <c r="F44" s="115"/>
      <c r="G44" s="115"/>
      <c r="H44" s="115">
        <v>5.0019999999999995E-2</v>
      </c>
      <c r="I44" s="115"/>
      <c r="J44" s="115"/>
      <c r="K44" s="115"/>
      <c r="L44" s="115"/>
      <c r="M44" s="115"/>
      <c r="N44" s="115"/>
      <c r="O44" s="115"/>
      <c r="P44" s="115"/>
      <c r="Q44" s="115"/>
      <c r="R44" s="455"/>
      <c r="S44" s="458">
        <v>0.8075199999999999</v>
      </c>
      <c r="T44" s="306"/>
    </row>
    <row r="45" spans="2:20" ht="15" customHeight="1" x14ac:dyDescent="0.2">
      <c r="B45" s="361">
        <v>94</v>
      </c>
      <c r="C45" s="318" t="s">
        <v>58</v>
      </c>
      <c r="D45" s="459"/>
      <c r="E45" s="460">
        <v>1740.9389699999999</v>
      </c>
      <c r="F45" s="460"/>
      <c r="G45" s="460"/>
      <c r="H45" s="460">
        <v>0.34145999999999999</v>
      </c>
      <c r="I45" s="460"/>
      <c r="J45" s="460"/>
      <c r="K45" s="460"/>
      <c r="L45" s="460"/>
      <c r="M45" s="460"/>
      <c r="N45" s="460"/>
      <c r="O45" s="460"/>
      <c r="P45" s="460"/>
      <c r="Q45" s="460"/>
      <c r="R45" s="459"/>
      <c r="S45" s="458">
        <v>1741.28043</v>
      </c>
      <c r="T45" s="306"/>
    </row>
    <row r="46" spans="2:20" ht="15" customHeight="1" thickBot="1" x14ac:dyDescent="0.25">
      <c r="B46" s="489" t="s">
        <v>53</v>
      </c>
      <c r="C46" s="490"/>
      <c r="D46" s="470"/>
      <c r="E46" s="471">
        <v>3348.3738600000001</v>
      </c>
      <c r="F46" s="471"/>
      <c r="G46" s="471">
        <v>9.0000000000000011E-3</v>
      </c>
      <c r="H46" s="471">
        <v>11.090049999999993</v>
      </c>
      <c r="I46" s="471"/>
      <c r="J46" s="471"/>
      <c r="K46" s="471"/>
      <c r="L46" s="471"/>
      <c r="M46" s="471"/>
      <c r="N46" s="471"/>
      <c r="O46" s="471"/>
      <c r="P46" s="471"/>
      <c r="Q46" s="471"/>
      <c r="R46" s="472"/>
      <c r="S46" s="464">
        <v>3359.4729100000004</v>
      </c>
      <c r="T46" s="306"/>
    </row>
    <row r="47" spans="2:20" ht="15" customHeight="1" thickTop="1" thickBot="1" x14ac:dyDescent="0.25">
      <c r="B47" s="491" t="s">
        <v>54</v>
      </c>
      <c r="C47" s="492"/>
      <c r="D47" s="473">
        <v>17639.029302299998</v>
      </c>
      <c r="E47" s="474">
        <v>260365.03897342668</v>
      </c>
      <c r="F47" s="474">
        <v>527.01247109999997</v>
      </c>
      <c r="G47" s="474">
        <v>96362.131392699972</v>
      </c>
      <c r="H47" s="474">
        <v>61059.750866334987</v>
      </c>
      <c r="I47" s="474">
        <v>128041.54346199996</v>
      </c>
      <c r="J47" s="474">
        <v>27048.918913400001</v>
      </c>
      <c r="K47" s="474">
        <v>176.59796599999996</v>
      </c>
      <c r="L47" s="474">
        <v>161821.40650319998</v>
      </c>
      <c r="M47" s="474">
        <v>76.858938000000009</v>
      </c>
      <c r="N47" s="474">
        <v>705.32499999999993</v>
      </c>
      <c r="O47" s="474">
        <v>20014.167805500005</v>
      </c>
      <c r="P47" s="474">
        <v>4896.3447135999995</v>
      </c>
      <c r="Q47" s="474">
        <v>18163.955392400003</v>
      </c>
      <c r="R47" s="475">
        <v>443.7479998</v>
      </c>
      <c r="S47" s="476">
        <v>797341.82969976158</v>
      </c>
      <c r="T47" s="306"/>
    </row>
    <row r="48" spans="2:20" ht="13.5" thickTop="1" x14ac:dyDescent="0.2">
      <c r="B48" s="302"/>
      <c r="C48" s="30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</row>
    <row r="49" spans="2:19" x14ac:dyDescent="0.2">
      <c r="B49" s="333" t="s">
        <v>109</v>
      </c>
    </row>
    <row r="50" spans="2:19" x14ac:dyDescent="0.2">
      <c r="B50" s="333" t="s">
        <v>66</v>
      </c>
    </row>
    <row r="51" spans="2:19" x14ac:dyDescent="0.2">
      <c r="B51" s="334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</row>
    <row r="52" spans="2:19" x14ac:dyDescent="0.2"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</row>
    <row r="53" spans="2:19" x14ac:dyDescent="0.2"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</row>
    <row r="54" spans="2:19" x14ac:dyDescent="0.2"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</row>
    <row r="55" spans="2:19" x14ac:dyDescent="0.2"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</row>
    <row r="56" spans="2:19" x14ac:dyDescent="0.2"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</row>
  </sheetData>
  <mergeCells count="9">
    <mergeCell ref="B35:C35"/>
    <mergeCell ref="B46:C46"/>
    <mergeCell ref="B47:C47"/>
    <mergeCell ref="B1:S1"/>
    <mergeCell ref="B3:C5"/>
    <mergeCell ref="D3:R3"/>
    <mergeCell ref="S3:S5"/>
    <mergeCell ref="B21:C21"/>
    <mergeCell ref="B27:C27"/>
  </mergeCells>
  <pageMargins left="0.39370078740157483" right="0.39370078740157483" top="0.78740157480314965" bottom="0.74803149606299213" header="0.31496062992125984" footer="0.31496062992125984"/>
  <pageSetup paperSize="9" scale="63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showGridLines="0" zoomScaleNormal="100" workbookViewId="0"/>
  </sheetViews>
  <sheetFormatPr baseColWidth="10" defaultColWidth="3.7109375" defaultRowHeight="12.75" x14ac:dyDescent="0.2"/>
  <cols>
    <col min="1" max="1" width="4.140625" style="300" customWidth="1"/>
    <col min="2" max="2" width="4.140625" style="301" customWidth="1"/>
    <col min="3" max="3" width="33.7109375" style="301" customWidth="1"/>
    <col min="4" max="4" width="9" style="301" customWidth="1"/>
    <col min="5" max="5" width="10.140625" style="301" bestFit="1" customWidth="1"/>
    <col min="6" max="6" width="9" style="301" customWidth="1"/>
    <col min="7" max="7" width="10.140625" style="301" bestFit="1" customWidth="1"/>
    <col min="8" max="8" width="9" style="301" customWidth="1"/>
    <col min="9" max="9" width="10.140625" style="301" bestFit="1" customWidth="1"/>
    <col min="10" max="11" width="9" style="301" customWidth="1"/>
    <col min="12" max="12" width="10.140625" style="301" bestFit="1" customWidth="1"/>
    <col min="13" max="17" width="9" style="301" customWidth="1"/>
    <col min="18" max="18" width="10.5703125" style="301" bestFit="1" customWidth="1"/>
    <col min="19" max="20" width="9" style="301" customWidth="1"/>
    <col min="21" max="21" width="9.5703125" style="301" customWidth="1"/>
    <col min="22" max="22" width="4.140625" style="302" customWidth="1"/>
    <col min="23" max="23" width="4.7109375" style="301" bestFit="1" customWidth="1"/>
    <col min="24" max="255" width="3.7109375" style="301"/>
    <col min="256" max="257" width="4.140625" style="301" customWidth="1"/>
    <col min="258" max="258" width="33.7109375" style="301" customWidth="1"/>
    <col min="259" max="276" width="9" style="301" customWidth="1"/>
    <col min="277" max="277" width="9.5703125" style="301" customWidth="1"/>
    <col min="278" max="278" width="4.140625" style="301" customWidth="1"/>
    <col min="279" max="279" width="4.7109375" style="301" bestFit="1" customWidth="1"/>
    <col min="280" max="511" width="3.7109375" style="301"/>
    <col min="512" max="513" width="4.140625" style="301" customWidth="1"/>
    <col min="514" max="514" width="33.7109375" style="301" customWidth="1"/>
    <col min="515" max="532" width="9" style="301" customWidth="1"/>
    <col min="533" max="533" width="9.5703125" style="301" customWidth="1"/>
    <col min="534" max="534" width="4.140625" style="301" customWidth="1"/>
    <col min="535" max="535" width="4.7109375" style="301" bestFit="1" customWidth="1"/>
    <col min="536" max="767" width="3.7109375" style="301"/>
    <col min="768" max="769" width="4.140625" style="301" customWidth="1"/>
    <col min="770" max="770" width="33.7109375" style="301" customWidth="1"/>
    <col min="771" max="788" width="9" style="301" customWidth="1"/>
    <col min="789" max="789" width="9.5703125" style="301" customWidth="1"/>
    <col min="790" max="790" width="4.140625" style="301" customWidth="1"/>
    <col min="791" max="791" width="4.7109375" style="301" bestFit="1" customWidth="1"/>
    <col min="792" max="1023" width="3.7109375" style="301"/>
    <col min="1024" max="1025" width="4.140625" style="301" customWidth="1"/>
    <col min="1026" max="1026" width="33.7109375" style="301" customWidth="1"/>
    <col min="1027" max="1044" width="9" style="301" customWidth="1"/>
    <col min="1045" max="1045" width="9.5703125" style="301" customWidth="1"/>
    <col min="1046" max="1046" width="4.140625" style="301" customWidth="1"/>
    <col min="1047" max="1047" width="4.7109375" style="301" bestFit="1" customWidth="1"/>
    <col min="1048" max="1279" width="3.7109375" style="301"/>
    <col min="1280" max="1281" width="4.140625" style="301" customWidth="1"/>
    <col min="1282" max="1282" width="33.7109375" style="301" customWidth="1"/>
    <col min="1283" max="1300" width="9" style="301" customWidth="1"/>
    <col min="1301" max="1301" width="9.5703125" style="301" customWidth="1"/>
    <col min="1302" max="1302" width="4.140625" style="301" customWidth="1"/>
    <col min="1303" max="1303" width="4.7109375" style="301" bestFit="1" customWidth="1"/>
    <col min="1304" max="1535" width="3.7109375" style="301"/>
    <col min="1536" max="1537" width="4.140625" style="301" customWidth="1"/>
    <col min="1538" max="1538" width="33.7109375" style="301" customWidth="1"/>
    <col min="1539" max="1556" width="9" style="301" customWidth="1"/>
    <col min="1557" max="1557" width="9.5703125" style="301" customWidth="1"/>
    <col min="1558" max="1558" width="4.140625" style="301" customWidth="1"/>
    <col min="1559" max="1559" width="4.7109375" style="301" bestFit="1" customWidth="1"/>
    <col min="1560" max="1791" width="3.7109375" style="301"/>
    <col min="1792" max="1793" width="4.140625" style="301" customWidth="1"/>
    <col min="1794" max="1794" width="33.7109375" style="301" customWidth="1"/>
    <col min="1795" max="1812" width="9" style="301" customWidth="1"/>
    <col min="1813" max="1813" width="9.5703125" style="301" customWidth="1"/>
    <col min="1814" max="1814" width="4.140625" style="301" customWidth="1"/>
    <col min="1815" max="1815" width="4.7109375" style="301" bestFit="1" customWidth="1"/>
    <col min="1816" max="2047" width="3.7109375" style="301"/>
    <col min="2048" max="2049" width="4.140625" style="301" customWidth="1"/>
    <col min="2050" max="2050" width="33.7109375" style="301" customWidth="1"/>
    <col min="2051" max="2068" width="9" style="301" customWidth="1"/>
    <col min="2069" max="2069" width="9.5703125" style="301" customWidth="1"/>
    <col min="2070" max="2070" width="4.140625" style="301" customWidth="1"/>
    <col min="2071" max="2071" width="4.7109375" style="301" bestFit="1" customWidth="1"/>
    <col min="2072" max="2303" width="3.7109375" style="301"/>
    <col min="2304" max="2305" width="4.140625" style="301" customWidth="1"/>
    <col min="2306" max="2306" width="33.7109375" style="301" customWidth="1"/>
    <col min="2307" max="2324" width="9" style="301" customWidth="1"/>
    <col min="2325" max="2325" width="9.5703125" style="301" customWidth="1"/>
    <col min="2326" max="2326" width="4.140625" style="301" customWidth="1"/>
    <col min="2327" max="2327" width="4.7109375" style="301" bestFit="1" customWidth="1"/>
    <col min="2328" max="2559" width="3.7109375" style="301"/>
    <col min="2560" max="2561" width="4.140625" style="301" customWidth="1"/>
    <col min="2562" max="2562" width="33.7109375" style="301" customWidth="1"/>
    <col min="2563" max="2580" width="9" style="301" customWidth="1"/>
    <col min="2581" max="2581" width="9.5703125" style="301" customWidth="1"/>
    <col min="2582" max="2582" width="4.140625" style="301" customWidth="1"/>
    <col min="2583" max="2583" width="4.7109375" style="301" bestFit="1" customWidth="1"/>
    <col min="2584" max="2815" width="3.7109375" style="301"/>
    <col min="2816" max="2817" width="4.140625" style="301" customWidth="1"/>
    <col min="2818" max="2818" width="33.7109375" style="301" customWidth="1"/>
    <col min="2819" max="2836" width="9" style="301" customWidth="1"/>
    <col min="2837" max="2837" width="9.5703125" style="301" customWidth="1"/>
    <col min="2838" max="2838" width="4.140625" style="301" customWidth="1"/>
    <col min="2839" max="2839" width="4.7109375" style="301" bestFit="1" customWidth="1"/>
    <col min="2840" max="3071" width="3.7109375" style="301"/>
    <col min="3072" max="3073" width="4.140625" style="301" customWidth="1"/>
    <col min="3074" max="3074" width="33.7109375" style="301" customWidth="1"/>
    <col min="3075" max="3092" width="9" style="301" customWidth="1"/>
    <col min="3093" max="3093" width="9.5703125" style="301" customWidth="1"/>
    <col min="3094" max="3094" width="4.140625" style="301" customWidth="1"/>
    <col min="3095" max="3095" width="4.7109375" style="301" bestFit="1" customWidth="1"/>
    <col min="3096" max="3327" width="3.7109375" style="301"/>
    <col min="3328" max="3329" width="4.140625" style="301" customWidth="1"/>
    <col min="3330" max="3330" width="33.7109375" style="301" customWidth="1"/>
    <col min="3331" max="3348" width="9" style="301" customWidth="1"/>
    <col min="3349" max="3349" width="9.5703125" style="301" customWidth="1"/>
    <col min="3350" max="3350" width="4.140625" style="301" customWidth="1"/>
    <col min="3351" max="3351" width="4.7109375" style="301" bestFit="1" customWidth="1"/>
    <col min="3352" max="3583" width="3.7109375" style="301"/>
    <col min="3584" max="3585" width="4.140625" style="301" customWidth="1"/>
    <col min="3586" max="3586" width="33.7109375" style="301" customWidth="1"/>
    <col min="3587" max="3604" width="9" style="301" customWidth="1"/>
    <col min="3605" max="3605" width="9.5703125" style="301" customWidth="1"/>
    <col min="3606" max="3606" width="4.140625" style="301" customWidth="1"/>
    <col min="3607" max="3607" width="4.7109375" style="301" bestFit="1" customWidth="1"/>
    <col min="3608" max="3839" width="3.7109375" style="301"/>
    <col min="3840" max="3841" width="4.140625" style="301" customWidth="1"/>
    <col min="3842" max="3842" width="33.7109375" style="301" customWidth="1"/>
    <col min="3843" max="3860" width="9" style="301" customWidth="1"/>
    <col min="3861" max="3861" width="9.5703125" style="301" customWidth="1"/>
    <col min="3862" max="3862" width="4.140625" style="301" customWidth="1"/>
    <col min="3863" max="3863" width="4.7109375" style="301" bestFit="1" customWidth="1"/>
    <col min="3864" max="4095" width="3.7109375" style="301"/>
    <col min="4096" max="4097" width="4.140625" style="301" customWidth="1"/>
    <col min="4098" max="4098" width="33.7109375" style="301" customWidth="1"/>
    <col min="4099" max="4116" width="9" style="301" customWidth="1"/>
    <col min="4117" max="4117" width="9.5703125" style="301" customWidth="1"/>
    <col min="4118" max="4118" width="4.140625" style="301" customWidth="1"/>
    <col min="4119" max="4119" width="4.7109375" style="301" bestFit="1" customWidth="1"/>
    <col min="4120" max="4351" width="3.7109375" style="301"/>
    <col min="4352" max="4353" width="4.140625" style="301" customWidth="1"/>
    <col min="4354" max="4354" width="33.7109375" style="301" customWidth="1"/>
    <col min="4355" max="4372" width="9" style="301" customWidth="1"/>
    <col min="4373" max="4373" width="9.5703125" style="301" customWidth="1"/>
    <col min="4374" max="4374" width="4.140625" style="301" customWidth="1"/>
    <col min="4375" max="4375" width="4.7109375" style="301" bestFit="1" customWidth="1"/>
    <col min="4376" max="4607" width="3.7109375" style="301"/>
    <col min="4608" max="4609" width="4.140625" style="301" customWidth="1"/>
    <col min="4610" max="4610" width="33.7109375" style="301" customWidth="1"/>
    <col min="4611" max="4628" width="9" style="301" customWidth="1"/>
    <col min="4629" max="4629" width="9.5703125" style="301" customWidth="1"/>
    <col min="4630" max="4630" width="4.140625" style="301" customWidth="1"/>
    <col min="4631" max="4631" width="4.7109375" style="301" bestFit="1" customWidth="1"/>
    <col min="4632" max="4863" width="3.7109375" style="301"/>
    <col min="4864" max="4865" width="4.140625" style="301" customWidth="1"/>
    <col min="4866" max="4866" width="33.7109375" style="301" customWidth="1"/>
    <col min="4867" max="4884" width="9" style="301" customWidth="1"/>
    <col min="4885" max="4885" width="9.5703125" style="301" customWidth="1"/>
    <col min="4886" max="4886" width="4.140625" style="301" customWidth="1"/>
    <col min="4887" max="4887" width="4.7109375" style="301" bestFit="1" customWidth="1"/>
    <col min="4888" max="5119" width="3.7109375" style="301"/>
    <col min="5120" max="5121" width="4.140625" style="301" customWidth="1"/>
    <col min="5122" max="5122" width="33.7109375" style="301" customWidth="1"/>
    <col min="5123" max="5140" width="9" style="301" customWidth="1"/>
    <col min="5141" max="5141" width="9.5703125" style="301" customWidth="1"/>
    <col min="5142" max="5142" width="4.140625" style="301" customWidth="1"/>
    <col min="5143" max="5143" width="4.7109375" style="301" bestFit="1" customWidth="1"/>
    <col min="5144" max="5375" width="3.7109375" style="301"/>
    <col min="5376" max="5377" width="4.140625" style="301" customWidth="1"/>
    <col min="5378" max="5378" width="33.7109375" style="301" customWidth="1"/>
    <col min="5379" max="5396" width="9" style="301" customWidth="1"/>
    <col min="5397" max="5397" width="9.5703125" style="301" customWidth="1"/>
    <col min="5398" max="5398" width="4.140625" style="301" customWidth="1"/>
    <col min="5399" max="5399" width="4.7109375" style="301" bestFit="1" customWidth="1"/>
    <col min="5400" max="5631" width="3.7109375" style="301"/>
    <col min="5632" max="5633" width="4.140625" style="301" customWidth="1"/>
    <col min="5634" max="5634" width="33.7109375" style="301" customWidth="1"/>
    <col min="5635" max="5652" width="9" style="301" customWidth="1"/>
    <col min="5653" max="5653" width="9.5703125" style="301" customWidth="1"/>
    <col min="5654" max="5654" width="4.140625" style="301" customWidth="1"/>
    <col min="5655" max="5655" width="4.7109375" style="301" bestFit="1" customWidth="1"/>
    <col min="5656" max="5887" width="3.7109375" style="301"/>
    <col min="5888" max="5889" width="4.140625" style="301" customWidth="1"/>
    <col min="5890" max="5890" width="33.7109375" style="301" customWidth="1"/>
    <col min="5891" max="5908" width="9" style="301" customWidth="1"/>
    <col min="5909" max="5909" width="9.5703125" style="301" customWidth="1"/>
    <col min="5910" max="5910" width="4.140625" style="301" customWidth="1"/>
    <col min="5911" max="5911" width="4.7109375" style="301" bestFit="1" customWidth="1"/>
    <col min="5912" max="6143" width="3.7109375" style="301"/>
    <col min="6144" max="6145" width="4.140625" style="301" customWidth="1"/>
    <col min="6146" max="6146" width="33.7109375" style="301" customWidth="1"/>
    <col min="6147" max="6164" width="9" style="301" customWidth="1"/>
    <col min="6165" max="6165" width="9.5703125" style="301" customWidth="1"/>
    <col min="6166" max="6166" width="4.140625" style="301" customWidth="1"/>
    <col min="6167" max="6167" width="4.7109375" style="301" bestFit="1" customWidth="1"/>
    <col min="6168" max="6399" width="3.7109375" style="301"/>
    <col min="6400" max="6401" width="4.140625" style="301" customWidth="1"/>
    <col min="6402" max="6402" width="33.7109375" style="301" customWidth="1"/>
    <col min="6403" max="6420" width="9" style="301" customWidth="1"/>
    <col min="6421" max="6421" width="9.5703125" style="301" customWidth="1"/>
    <col min="6422" max="6422" width="4.140625" style="301" customWidth="1"/>
    <col min="6423" max="6423" width="4.7109375" style="301" bestFit="1" customWidth="1"/>
    <col min="6424" max="6655" width="3.7109375" style="301"/>
    <col min="6656" max="6657" width="4.140625" style="301" customWidth="1"/>
    <col min="6658" max="6658" width="33.7109375" style="301" customWidth="1"/>
    <col min="6659" max="6676" width="9" style="301" customWidth="1"/>
    <col min="6677" max="6677" width="9.5703125" style="301" customWidth="1"/>
    <col min="6678" max="6678" width="4.140625" style="301" customWidth="1"/>
    <col min="6679" max="6679" width="4.7109375" style="301" bestFit="1" customWidth="1"/>
    <col min="6680" max="6911" width="3.7109375" style="301"/>
    <col min="6912" max="6913" width="4.140625" style="301" customWidth="1"/>
    <col min="6914" max="6914" width="33.7109375" style="301" customWidth="1"/>
    <col min="6915" max="6932" width="9" style="301" customWidth="1"/>
    <col min="6933" max="6933" width="9.5703125" style="301" customWidth="1"/>
    <col min="6934" max="6934" width="4.140625" style="301" customWidth="1"/>
    <col min="6935" max="6935" width="4.7109375" style="301" bestFit="1" customWidth="1"/>
    <col min="6936" max="7167" width="3.7109375" style="301"/>
    <col min="7168" max="7169" width="4.140625" style="301" customWidth="1"/>
    <col min="7170" max="7170" width="33.7109375" style="301" customWidth="1"/>
    <col min="7171" max="7188" width="9" style="301" customWidth="1"/>
    <col min="7189" max="7189" width="9.5703125" style="301" customWidth="1"/>
    <col min="7190" max="7190" width="4.140625" style="301" customWidth="1"/>
    <col min="7191" max="7191" width="4.7109375" style="301" bestFit="1" customWidth="1"/>
    <col min="7192" max="7423" width="3.7109375" style="301"/>
    <col min="7424" max="7425" width="4.140625" style="301" customWidth="1"/>
    <col min="7426" max="7426" width="33.7109375" style="301" customWidth="1"/>
    <col min="7427" max="7444" width="9" style="301" customWidth="1"/>
    <col min="7445" max="7445" width="9.5703125" style="301" customWidth="1"/>
    <col min="7446" max="7446" width="4.140625" style="301" customWidth="1"/>
    <col min="7447" max="7447" width="4.7109375" style="301" bestFit="1" customWidth="1"/>
    <col min="7448" max="7679" width="3.7109375" style="301"/>
    <col min="7680" max="7681" width="4.140625" style="301" customWidth="1"/>
    <col min="7682" max="7682" width="33.7109375" style="301" customWidth="1"/>
    <col min="7683" max="7700" width="9" style="301" customWidth="1"/>
    <col min="7701" max="7701" width="9.5703125" style="301" customWidth="1"/>
    <col min="7702" max="7702" width="4.140625" style="301" customWidth="1"/>
    <col min="7703" max="7703" width="4.7109375" style="301" bestFit="1" customWidth="1"/>
    <col min="7704" max="7935" width="3.7109375" style="301"/>
    <col min="7936" max="7937" width="4.140625" style="301" customWidth="1"/>
    <col min="7938" max="7938" width="33.7109375" style="301" customWidth="1"/>
    <col min="7939" max="7956" width="9" style="301" customWidth="1"/>
    <col min="7957" max="7957" width="9.5703125" style="301" customWidth="1"/>
    <col min="7958" max="7958" width="4.140625" style="301" customWidth="1"/>
    <col min="7959" max="7959" width="4.7109375" style="301" bestFit="1" customWidth="1"/>
    <col min="7960" max="8191" width="3.7109375" style="301"/>
    <col min="8192" max="8193" width="4.140625" style="301" customWidth="1"/>
    <col min="8194" max="8194" width="33.7109375" style="301" customWidth="1"/>
    <col min="8195" max="8212" width="9" style="301" customWidth="1"/>
    <col min="8213" max="8213" width="9.5703125" style="301" customWidth="1"/>
    <col min="8214" max="8214" width="4.140625" style="301" customWidth="1"/>
    <col min="8215" max="8215" width="4.7109375" style="301" bestFit="1" customWidth="1"/>
    <col min="8216" max="8447" width="3.7109375" style="301"/>
    <col min="8448" max="8449" width="4.140625" style="301" customWidth="1"/>
    <col min="8450" max="8450" width="33.7109375" style="301" customWidth="1"/>
    <col min="8451" max="8468" width="9" style="301" customWidth="1"/>
    <col min="8469" max="8469" width="9.5703125" style="301" customWidth="1"/>
    <col min="8470" max="8470" width="4.140625" style="301" customWidth="1"/>
    <col min="8471" max="8471" width="4.7109375" style="301" bestFit="1" customWidth="1"/>
    <col min="8472" max="8703" width="3.7109375" style="301"/>
    <col min="8704" max="8705" width="4.140625" style="301" customWidth="1"/>
    <col min="8706" max="8706" width="33.7109375" style="301" customWidth="1"/>
    <col min="8707" max="8724" width="9" style="301" customWidth="1"/>
    <col min="8725" max="8725" width="9.5703125" style="301" customWidth="1"/>
    <col min="8726" max="8726" width="4.140625" style="301" customWidth="1"/>
    <col min="8727" max="8727" width="4.7109375" style="301" bestFit="1" customWidth="1"/>
    <col min="8728" max="8959" width="3.7109375" style="301"/>
    <col min="8960" max="8961" width="4.140625" style="301" customWidth="1"/>
    <col min="8962" max="8962" width="33.7109375" style="301" customWidth="1"/>
    <col min="8963" max="8980" width="9" style="301" customWidth="1"/>
    <col min="8981" max="8981" width="9.5703125" style="301" customWidth="1"/>
    <col min="8982" max="8982" width="4.140625" style="301" customWidth="1"/>
    <col min="8983" max="8983" width="4.7109375" style="301" bestFit="1" customWidth="1"/>
    <col min="8984" max="9215" width="3.7109375" style="301"/>
    <col min="9216" max="9217" width="4.140625" style="301" customWidth="1"/>
    <col min="9218" max="9218" width="33.7109375" style="301" customWidth="1"/>
    <col min="9219" max="9236" width="9" style="301" customWidth="1"/>
    <col min="9237" max="9237" width="9.5703125" style="301" customWidth="1"/>
    <col min="9238" max="9238" width="4.140625" style="301" customWidth="1"/>
    <col min="9239" max="9239" width="4.7109375" style="301" bestFit="1" customWidth="1"/>
    <col min="9240" max="9471" width="3.7109375" style="301"/>
    <col min="9472" max="9473" width="4.140625" style="301" customWidth="1"/>
    <col min="9474" max="9474" width="33.7109375" style="301" customWidth="1"/>
    <col min="9475" max="9492" width="9" style="301" customWidth="1"/>
    <col min="9493" max="9493" width="9.5703125" style="301" customWidth="1"/>
    <col min="9494" max="9494" width="4.140625" style="301" customWidth="1"/>
    <col min="9495" max="9495" width="4.7109375" style="301" bestFit="1" customWidth="1"/>
    <col min="9496" max="9727" width="3.7109375" style="301"/>
    <col min="9728" max="9729" width="4.140625" style="301" customWidth="1"/>
    <col min="9730" max="9730" width="33.7109375" style="301" customWidth="1"/>
    <col min="9731" max="9748" width="9" style="301" customWidth="1"/>
    <col min="9749" max="9749" width="9.5703125" style="301" customWidth="1"/>
    <col min="9750" max="9750" width="4.140625" style="301" customWidth="1"/>
    <col min="9751" max="9751" width="4.7109375" style="301" bestFit="1" customWidth="1"/>
    <col min="9752" max="9983" width="3.7109375" style="301"/>
    <col min="9984" max="9985" width="4.140625" style="301" customWidth="1"/>
    <col min="9986" max="9986" width="33.7109375" style="301" customWidth="1"/>
    <col min="9987" max="10004" width="9" style="301" customWidth="1"/>
    <col min="10005" max="10005" width="9.5703125" style="301" customWidth="1"/>
    <col min="10006" max="10006" width="4.140625" style="301" customWidth="1"/>
    <col min="10007" max="10007" width="4.7109375" style="301" bestFit="1" customWidth="1"/>
    <col min="10008" max="10239" width="3.7109375" style="301"/>
    <col min="10240" max="10241" width="4.140625" style="301" customWidth="1"/>
    <col min="10242" max="10242" width="33.7109375" style="301" customWidth="1"/>
    <col min="10243" max="10260" width="9" style="301" customWidth="1"/>
    <col min="10261" max="10261" width="9.5703125" style="301" customWidth="1"/>
    <col min="10262" max="10262" width="4.140625" style="301" customWidth="1"/>
    <col min="10263" max="10263" width="4.7109375" style="301" bestFit="1" customWidth="1"/>
    <col min="10264" max="10495" width="3.7109375" style="301"/>
    <col min="10496" max="10497" width="4.140625" style="301" customWidth="1"/>
    <col min="10498" max="10498" width="33.7109375" style="301" customWidth="1"/>
    <col min="10499" max="10516" width="9" style="301" customWidth="1"/>
    <col min="10517" max="10517" width="9.5703125" style="301" customWidth="1"/>
    <col min="10518" max="10518" width="4.140625" style="301" customWidth="1"/>
    <col min="10519" max="10519" width="4.7109375" style="301" bestFit="1" customWidth="1"/>
    <col min="10520" max="10751" width="3.7109375" style="301"/>
    <col min="10752" max="10753" width="4.140625" style="301" customWidth="1"/>
    <col min="10754" max="10754" width="33.7109375" style="301" customWidth="1"/>
    <col min="10755" max="10772" width="9" style="301" customWidth="1"/>
    <col min="10773" max="10773" width="9.5703125" style="301" customWidth="1"/>
    <col min="10774" max="10774" width="4.140625" style="301" customWidth="1"/>
    <col min="10775" max="10775" width="4.7109375" style="301" bestFit="1" customWidth="1"/>
    <col min="10776" max="11007" width="3.7109375" style="301"/>
    <col min="11008" max="11009" width="4.140625" style="301" customWidth="1"/>
    <col min="11010" max="11010" width="33.7109375" style="301" customWidth="1"/>
    <col min="11011" max="11028" width="9" style="301" customWidth="1"/>
    <col min="11029" max="11029" width="9.5703125" style="301" customWidth="1"/>
    <col min="11030" max="11030" width="4.140625" style="301" customWidth="1"/>
    <col min="11031" max="11031" width="4.7109375" style="301" bestFit="1" customWidth="1"/>
    <col min="11032" max="11263" width="3.7109375" style="301"/>
    <col min="11264" max="11265" width="4.140625" style="301" customWidth="1"/>
    <col min="11266" max="11266" width="33.7109375" style="301" customWidth="1"/>
    <col min="11267" max="11284" width="9" style="301" customWidth="1"/>
    <col min="11285" max="11285" width="9.5703125" style="301" customWidth="1"/>
    <col min="11286" max="11286" width="4.140625" style="301" customWidth="1"/>
    <col min="11287" max="11287" width="4.7109375" style="301" bestFit="1" customWidth="1"/>
    <col min="11288" max="11519" width="3.7109375" style="301"/>
    <col min="11520" max="11521" width="4.140625" style="301" customWidth="1"/>
    <col min="11522" max="11522" width="33.7109375" style="301" customWidth="1"/>
    <col min="11523" max="11540" width="9" style="301" customWidth="1"/>
    <col min="11541" max="11541" width="9.5703125" style="301" customWidth="1"/>
    <col min="11542" max="11542" width="4.140625" style="301" customWidth="1"/>
    <col min="11543" max="11543" width="4.7109375" style="301" bestFit="1" customWidth="1"/>
    <col min="11544" max="11775" width="3.7109375" style="301"/>
    <col min="11776" max="11777" width="4.140625" style="301" customWidth="1"/>
    <col min="11778" max="11778" width="33.7109375" style="301" customWidth="1"/>
    <col min="11779" max="11796" width="9" style="301" customWidth="1"/>
    <col min="11797" max="11797" width="9.5703125" style="301" customWidth="1"/>
    <col min="11798" max="11798" width="4.140625" style="301" customWidth="1"/>
    <col min="11799" max="11799" width="4.7109375" style="301" bestFit="1" customWidth="1"/>
    <col min="11800" max="12031" width="3.7109375" style="301"/>
    <col min="12032" max="12033" width="4.140625" style="301" customWidth="1"/>
    <col min="12034" max="12034" width="33.7109375" style="301" customWidth="1"/>
    <col min="12035" max="12052" width="9" style="301" customWidth="1"/>
    <col min="12053" max="12053" width="9.5703125" style="301" customWidth="1"/>
    <col min="12054" max="12054" width="4.140625" style="301" customWidth="1"/>
    <col min="12055" max="12055" width="4.7109375" style="301" bestFit="1" customWidth="1"/>
    <col min="12056" max="12287" width="3.7109375" style="301"/>
    <col min="12288" max="12289" width="4.140625" style="301" customWidth="1"/>
    <col min="12290" max="12290" width="33.7109375" style="301" customWidth="1"/>
    <col min="12291" max="12308" width="9" style="301" customWidth="1"/>
    <col min="12309" max="12309" width="9.5703125" style="301" customWidth="1"/>
    <col min="12310" max="12310" width="4.140625" style="301" customWidth="1"/>
    <col min="12311" max="12311" width="4.7109375" style="301" bestFit="1" customWidth="1"/>
    <col min="12312" max="12543" width="3.7109375" style="301"/>
    <col min="12544" max="12545" width="4.140625" style="301" customWidth="1"/>
    <col min="12546" max="12546" width="33.7109375" style="301" customWidth="1"/>
    <col min="12547" max="12564" width="9" style="301" customWidth="1"/>
    <col min="12565" max="12565" width="9.5703125" style="301" customWidth="1"/>
    <col min="12566" max="12566" width="4.140625" style="301" customWidth="1"/>
    <col min="12567" max="12567" width="4.7109375" style="301" bestFit="1" customWidth="1"/>
    <col min="12568" max="12799" width="3.7109375" style="301"/>
    <col min="12800" max="12801" width="4.140625" style="301" customWidth="1"/>
    <col min="12802" max="12802" width="33.7109375" style="301" customWidth="1"/>
    <col min="12803" max="12820" width="9" style="301" customWidth="1"/>
    <col min="12821" max="12821" width="9.5703125" style="301" customWidth="1"/>
    <col min="12822" max="12822" width="4.140625" style="301" customWidth="1"/>
    <col min="12823" max="12823" width="4.7109375" style="301" bestFit="1" customWidth="1"/>
    <col min="12824" max="13055" width="3.7109375" style="301"/>
    <col min="13056" max="13057" width="4.140625" style="301" customWidth="1"/>
    <col min="13058" max="13058" width="33.7109375" style="301" customWidth="1"/>
    <col min="13059" max="13076" width="9" style="301" customWidth="1"/>
    <col min="13077" max="13077" width="9.5703125" style="301" customWidth="1"/>
    <col min="13078" max="13078" width="4.140625" style="301" customWidth="1"/>
    <col min="13079" max="13079" width="4.7109375" style="301" bestFit="1" customWidth="1"/>
    <col min="13080" max="13311" width="3.7109375" style="301"/>
    <col min="13312" max="13313" width="4.140625" style="301" customWidth="1"/>
    <col min="13314" max="13314" width="33.7109375" style="301" customWidth="1"/>
    <col min="13315" max="13332" width="9" style="301" customWidth="1"/>
    <col min="13333" max="13333" width="9.5703125" style="301" customWidth="1"/>
    <col min="13334" max="13334" width="4.140625" style="301" customWidth="1"/>
    <col min="13335" max="13335" width="4.7109375" style="301" bestFit="1" customWidth="1"/>
    <col min="13336" max="13567" width="3.7109375" style="301"/>
    <col min="13568" max="13569" width="4.140625" style="301" customWidth="1"/>
    <col min="13570" max="13570" width="33.7109375" style="301" customWidth="1"/>
    <col min="13571" max="13588" width="9" style="301" customWidth="1"/>
    <col min="13589" max="13589" width="9.5703125" style="301" customWidth="1"/>
    <col min="13590" max="13590" width="4.140625" style="301" customWidth="1"/>
    <col min="13591" max="13591" width="4.7109375" style="301" bestFit="1" customWidth="1"/>
    <col min="13592" max="13823" width="3.7109375" style="301"/>
    <col min="13824" max="13825" width="4.140625" style="301" customWidth="1"/>
    <col min="13826" max="13826" width="33.7109375" style="301" customWidth="1"/>
    <col min="13827" max="13844" width="9" style="301" customWidth="1"/>
    <col min="13845" max="13845" width="9.5703125" style="301" customWidth="1"/>
    <col min="13846" max="13846" width="4.140625" style="301" customWidth="1"/>
    <col min="13847" max="13847" width="4.7109375" style="301" bestFit="1" customWidth="1"/>
    <col min="13848" max="14079" width="3.7109375" style="301"/>
    <col min="14080" max="14081" width="4.140625" style="301" customWidth="1"/>
    <col min="14082" max="14082" width="33.7109375" style="301" customWidth="1"/>
    <col min="14083" max="14100" width="9" style="301" customWidth="1"/>
    <col min="14101" max="14101" width="9.5703125" style="301" customWidth="1"/>
    <col min="14102" max="14102" width="4.140625" style="301" customWidth="1"/>
    <col min="14103" max="14103" width="4.7109375" style="301" bestFit="1" customWidth="1"/>
    <col min="14104" max="14335" width="3.7109375" style="301"/>
    <col min="14336" max="14337" width="4.140625" style="301" customWidth="1"/>
    <col min="14338" max="14338" width="33.7109375" style="301" customWidth="1"/>
    <col min="14339" max="14356" width="9" style="301" customWidth="1"/>
    <col min="14357" max="14357" width="9.5703125" style="301" customWidth="1"/>
    <col min="14358" max="14358" width="4.140625" style="301" customWidth="1"/>
    <col min="14359" max="14359" width="4.7109375" style="301" bestFit="1" customWidth="1"/>
    <col min="14360" max="14591" width="3.7109375" style="301"/>
    <col min="14592" max="14593" width="4.140625" style="301" customWidth="1"/>
    <col min="14594" max="14594" width="33.7109375" style="301" customWidth="1"/>
    <col min="14595" max="14612" width="9" style="301" customWidth="1"/>
    <col min="14613" max="14613" width="9.5703125" style="301" customWidth="1"/>
    <col min="14614" max="14614" width="4.140625" style="301" customWidth="1"/>
    <col min="14615" max="14615" width="4.7109375" style="301" bestFit="1" customWidth="1"/>
    <col min="14616" max="14847" width="3.7109375" style="301"/>
    <col min="14848" max="14849" width="4.140625" style="301" customWidth="1"/>
    <col min="14850" max="14850" width="33.7109375" style="301" customWidth="1"/>
    <col min="14851" max="14868" width="9" style="301" customWidth="1"/>
    <col min="14869" max="14869" width="9.5703125" style="301" customWidth="1"/>
    <col min="14870" max="14870" width="4.140625" style="301" customWidth="1"/>
    <col min="14871" max="14871" width="4.7109375" style="301" bestFit="1" customWidth="1"/>
    <col min="14872" max="15103" width="3.7109375" style="301"/>
    <col min="15104" max="15105" width="4.140625" style="301" customWidth="1"/>
    <col min="15106" max="15106" width="33.7109375" style="301" customWidth="1"/>
    <col min="15107" max="15124" width="9" style="301" customWidth="1"/>
    <col min="15125" max="15125" width="9.5703125" style="301" customWidth="1"/>
    <col min="15126" max="15126" width="4.140625" style="301" customWidth="1"/>
    <col min="15127" max="15127" width="4.7109375" style="301" bestFit="1" customWidth="1"/>
    <col min="15128" max="15359" width="3.7109375" style="301"/>
    <col min="15360" max="15361" width="4.140625" style="301" customWidth="1"/>
    <col min="15362" max="15362" width="33.7109375" style="301" customWidth="1"/>
    <col min="15363" max="15380" width="9" style="301" customWidth="1"/>
    <col min="15381" max="15381" width="9.5703125" style="301" customWidth="1"/>
    <col min="15382" max="15382" width="4.140625" style="301" customWidth="1"/>
    <col min="15383" max="15383" width="4.7109375" style="301" bestFit="1" customWidth="1"/>
    <col min="15384" max="15615" width="3.7109375" style="301"/>
    <col min="15616" max="15617" width="4.140625" style="301" customWidth="1"/>
    <col min="15618" max="15618" width="33.7109375" style="301" customWidth="1"/>
    <col min="15619" max="15636" width="9" style="301" customWidth="1"/>
    <col min="15637" max="15637" width="9.5703125" style="301" customWidth="1"/>
    <col min="15638" max="15638" width="4.140625" style="301" customWidth="1"/>
    <col min="15639" max="15639" width="4.7109375" style="301" bestFit="1" customWidth="1"/>
    <col min="15640" max="15871" width="3.7109375" style="301"/>
    <col min="15872" max="15873" width="4.140625" style="301" customWidth="1"/>
    <col min="15874" max="15874" width="33.7109375" style="301" customWidth="1"/>
    <col min="15875" max="15892" width="9" style="301" customWidth="1"/>
    <col min="15893" max="15893" width="9.5703125" style="301" customWidth="1"/>
    <col min="15894" max="15894" width="4.140625" style="301" customWidth="1"/>
    <col min="15895" max="15895" width="4.7109375" style="301" bestFit="1" customWidth="1"/>
    <col min="15896" max="16127" width="3.7109375" style="301"/>
    <col min="16128" max="16129" width="4.140625" style="301" customWidth="1"/>
    <col min="16130" max="16130" width="33.7109375" style="301" customWidth="1"/>
    <col min="16131" max="16148" width="9" style="301" customWidth="1"/>
    <col min="16149" max="16149" width="9.5703125" style="301" customWidth="1"/>
    <col min="16150" max="16150" width="4.140625" style="301" customWidth="1"/>
    <col min="16151" max="16151" width="4.7109375" style="301" bestFit="1" customWidth="1"/>
    <col min="16152" max="16384" width="3.7109375" style="301"/>
  </cols>
  <sheetData>
    <row r="1" spans="1:23" ht="28.5" customHeight="1" x14ac:dyDescent="0.2">
      <c r="B1" s="505" t="s">
        <v>139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1:23" ht="13.5" thickBot="1" x14ac:dyDescent="0.25"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6"/>
      <c r="T2" s="306"/>
      <c r="U2" s="306"/>
    </row>
    <row r="3" spans="1:23" ht="28.5" customHeight="1" thickTop="1" thickBot="1" x14ac:dyDescent="0.25">
      <c r="A3" s="303"/>
      <c r="B3" s="506" t="s">
        <v>0</v>
      </c>
      <c r="C3" s="507"/>
      <c r="D3" s="512" t="s">
        <v>1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4" t="s">
        <v>90</v>
      </c>
      <c r="S3" s="306"/>
      <c r="T3" s="306"/>
      <c r="U3" s="306"/>
    </row>
    <row r="4" spans="1:23" s="302" customFormat="1" ht="15.75" thickTop="1" x14ac:dyDescent="0.2">
      <c r="A4" s="303"/>
      <c r="B4" s="508"/>
      <c r="C4" s="509"/>
      <c r="D4" s="423">
        <v>21</v>
      </c>
      <c r="E4" s="424">
        <v>27</v>
      </c>
      <c r="F4" s="425">
        <v>31</v>
      </c>
      <c r="G4" s="424">
        <v>34</v>
      </c>
      <c r="H4" s="425">
        <v>37</v>
      </c>
      <c r="I4" s="425">
        <v>41</v>
      </c>
      <c r="J4" s="425">
        <v>47</v>
      </c>
      <c r="K4" s="425">
        <v>48</v>
      </c>
      <c r="L4" s="425">
        <v>51</v>
      </c>
      <c r="M4" s="425">
        <v>57</v>
      </c>
      <c r="N4" s="425">
        <v>77</v>
      </c>
      <c r="O4" s="425">
        <v>81</v>
      </c>
      <c r="P4" s="425">
        <v>87</v>
      </c>
      <c r="Q4" s="425">
        <v>88</v>
      </c>
      <c r="R4" s="515"/>
      <c r="S4" s="306"/>
      <c r="T4" s="306"/>
      <c r="U4" s="306"/>
      <c r="W4" s="301"/>
    </row>
    <row r="5" spans="1:23" s="302" customFormat="1" ht="15.75" thickBot="1" x14ac:dyDescent="0.25">
      <c r="A5" s="300"/>
      <c r="B5" s="510"/>
      <c r="C5" s="511"/>
      <c r="D5" s="426" t="s">
        <v>13</v>
      </c>
      <c r="E5" s="427" t="s">
        <v>14</v>
      </c>
      <c r="F5" s="428" t="s">
        <v>15</v>
      </c>
      <c r="G5" s="427" t="s">
        <v>16</v>
      </c>
      <c r="H5" s="427" t="s">
        <v>17</v>
      </c>
      <c r="I5" s="427" t="s">
        <v>18</v>
      </c>
      <c r="J5" s="427" t="s">
        <v>19</v>
      </c>
      <c r="K5" s="427" t="s">
        <v>55</v>
      </c>
      <c r="L5" s="427" t="s">
        <v>20</v>
      </c>
      <c r="M5" s="427" t="s">
        <v>21</v>
      </c>
      <c r="N5" s="427" t="s">
        <v>22</v>
      </c>
      <c r="O5" s="427" t="s">
        <v>23</v>
      </c>
      <c r="P5" s="427" t="s">
        <v>24</v>
      </c>
      <c r="Q5" s="427" t="s">
        <v>68</v>
      </c>
      <c r="R5" s="516"/>
      <c r="S5" s="306"/>
      <c r="T5" s="306"/>
      <c r="U5" s="306"/>
      <c r="W5" s="301"/>
    </row>
    <row r="6" spans="1:23" s="302" customFormat="1" ht="15" customHeight="1" thickTop="1" x14ac:dyDescent="0.2">
      <c r="A6" s="300"/>
      <c r="B6" s="361">
        <v>21</v>
      </c>
      <c r="C6" s="315" t="s">
        <v>59</v>
      </c>
      <c r="D6" s="429"/>
      <c r="E6" s="430">
        <v>0.24880000000000002</v>
      </c>
      <c r="F6" s="430"/>
      <c r="G6" s="430"/>
      <c r="H6" s="430">
        <v>0.87914999999999999</v>
      </c>
      <c r="I6" s="430"/>
      <c r="J6" s="430"/>
      <c r="K6" s="430"/>
      <c r="L6" s="430"/>
      <c r="M6" s="430"/>
      <c r="N6" s="430"/>
      <c r="O6" s="430"/>
      <c r="P6" s="430"/>
      <c r="Q6" s="431"/>
      <c r="R6" s="432">
        <v>1.12795</v>
      </c>
      <c r="S6" s="306"/>
      <c r="T6" s="306"/>
      <c r="U6" s="306"/>
      <c r="W6" s="301"/>
    </row>
    <row r="7" spans="1:23" s="302" customFormat="1" ht="15" x14ac:dyDescent="0.2">
      <c r="A7" s="300"/>
      <c r="B7" s="366">
        <v>22</v>
      </c>
      <c r="C7" s="367" t="s">
        <v>25</v>
      </c>
      <c r="D7" s="429"/>
      <c r="E7" s="430">
        <v>32.90805000000001</v>
      </c>
      <c r="F7" s="430"/>
      <c r="G7" s="430"/>
      <c r="H7" s="430">
        <v>25.55733</v>
      </c>
      <c r="I7" s="430"/>
      <c r="J7" s="430"/>
      <c r="K7" s="430"/>
      <c r="L7" s="430"/>
      <c r="M7" s="430"/>
      <c r="N7" s="430"/>
      <c r="O7" s="430"/>
      <c r="P7" s="430"/>
      <c r="Q7" s="431"/>
      <c r="R7" s="432">
        <v>58.46538000000001</v>
      </c>
      <c r="S7" s="306"/>
      <c r="T7" s="306"/>
      <c r="U7" s="306"/>
      <c r="W7" s="301"/>
    </row>
    <row r="8" spans="1:23" ht="15" x14ac:dyDescent="0.2">
      <c r="B8" s="366">
        <v>23</v>
      </c>
      <c r="C8" s="317" t="s">
        <v>26</v>
      </c>
      <c r="D8" s="433"/>
      <c r="E8" s="430">
        <v>0.26619000000000004</v>
      </c>
      <c r="F8" s="430"/>
      <c r="G8" s="430">
        <v>0.25019999999999998</v>
      </c>
      <c r="H8" s="430">
        <v>0.79490000000000016</v>
      </c>
      <c r="I8" s="430"/>
      <c r="J8" s="430"/>
      <c r="K8" s="430"/>
      <c r="L8" s="430"/>
      <c r="M8" s="430"/>
      <c r="N8" s="430"/>
      <c r="O8" s="430"/>
      <c r="P8" s="430"/>
      <c r="Q8" s="431"/>
      <c r="R8" s="434">
        <v>1.3112900000000001</v>
      </c>
      <c r="S8" s="306"/>
    </row>
    <row r="9" spans="1:23" ht="15" x14ac:dyDescent="0.2">
      <c r="B9" s="361">
        <v>24</v>
      </c>
      <c r="C9" s="318" t="s">
        <v>27</v>
      </c>
      <c r="D9" s="433"/>
      <c r="E9" s="430">
        <v>32.786679999999997</v>
      </c>
      <c r="F9" s="430"/>
      <c r="G9" s="430">
        <v>2.34</v>
      </c>
      <c r="H9" s="430">
        <v>1.4363500000000002</v>
      </c>
      <c r="I9" s="430"/>
      <c r="J9" s="430"/>
      <c r="K9" s="430"/>
      <c r="L9" s="430"/>
      <c r="M9" s="430"/>
      <c r="N9" s="430"/>
      <c r="O9" s="430"/>
      <c r="P9" s="430"/>
      <c r="Q9" s="431"/>
      <c r="R9" s="432">
        <v>36.563029999999991</v>
      </c>
      <c r="S9" s="306"/>
    </row>
    <row r="10" spans="1:23" ht="15" x14ac:dyDescent="0.2">
      <c r="B10" s="361">
        <v>25</v>
      </c>
      <c r="C10" s="318" t="s">
        <v>60</v>
      </c>
      <c r="D10" s="433"/>
      <c r="E10" s="430">
        <v>1.1473499999999999</v>
      </c>
      <c r="F10" s="430"/>
      <c r="G10" s="430"/>
      <c r="H10" s="430">
        <v>2.4300000000000002E-2</v>
      </c>
      <c r="I10" s="430"/>
      <c r="J10" s="430"/>
      <c r="K10" s="430"/>
      <c r="L10" s="430"/>
      <c r="M10" s="430"/>
      <c r="N10" s="430"/>
      <c r="O10" s="430"/>
      <c r="P10" s="430"/>
      <c r="Q10" s="431"/>
      <c r="R10" s="434">
        <v>1.1716499999999999</v>
      </c>
      <c r="S10" s="306"/>
    </row>
    <row r="11" spans="1:23" ht="15" x14ac:dyDescent="0.2">
      <c r="B11" s="361">
        <v>31</v>
      </c>
      <c r="C11" s="318" t="s">
        <v>28</v>
      </c>
      <c r="D11" s="433">
        <v>5302.2885803999961</v>
      </c>
      <c r="E11" s="430">
        <v>5762.079201700034</v>
      </c>
      <c r="F11" s="430"/>
      <c r="G11" s="430">
        <v>338.07793000000004</v>
      </c>
      <c r="H11" s="430">
        <v>626.17523440000048</v>
      </c>
      <c r="I11" s="430">
        <v>0.22900000000000001</v>
      </c>
      <c r="J11" s="430"/>
      <c r="K11" s="430"/>
      <c r="L11" s="430"/>
      <c r="M11" s="430"/>
      <c r="N11" s="430"/>
      <c r="O11" s="430"/>
      <c r="P11" s="430"/>
      <c r="Q11" s="431"/>
      <c r="R11" s="432">
        <v>12028.84994650003</v>
      </c>
      <c r="S11" s="306"/>
    </row>
    <row r="12" spans="1:23" ht="15" x14ac:dyDescent="0.2">
      <c r="B12" s="361">
        <v>32</v>
      </c>
      <c r="C12" s="318" t="s">
        <v>29</v>
      </c>
      <c r="D12" s="433">
        <v>2539.7150828000013</v>
      </c>
      <c r="E12" s="430">
        <v>70233.747684392787</v>
      </c>
      <c r="F12" s="430"/>
      <c r="G12" s="430">
        <v>11223.560091500018</v>
      </c>
      <c r="H12" s="430">
        <v>2680.3922961330027</v>
      </c>
      <c r="I12" s="430">
        <v>85959.828305000017</v>
      </c>
      <c r="J12" s="430">
        <v>2944.0627999999992</v>
      </c>
      <c r="K12" s="430">
        <v>2.7134</v>
      </c>
      <c r="L12" s="430">
        <v>63.2485</v>
      </c>
      <c r="M12" s="430">
        <v>2.3505120000000002</v>
      </c>
      <c r="N12" s="430"/>
      <c r="O12" s="430"/>
      <c r="P12" s="430"/>
      <c r="Q12" s="431">
        <v>0.54454999999999998</v>
      </c>
      <c r="R12" s="434">
        <v>175650.16322182579</v>
      </c>
      <c r="S12" s="306"/>
    </row>
    <row r="13" spans="1:23" ht="15" x14ac:dyDescent="0.2">
      <c r="B13" s="361">
        <v>33</v>
      </c>
      <c r="C13" s="315" t="s">
        <v>30</v>
      </c>
      <c r="D13" s="433"/>
      <c r="E13" s="430">
        <v>7980.3209363000724</v>
      </c>
      <c r="F13" s="430"/>
      <c r="G13" s="430">
        <v>2515.5859610000243</v>
      </c>
      <c r="H13" s="430">
        <v>8955.4838713500048</v>
      </c>
      <c r="I13" s="430">
        <v>85.956910000000022</v>
      </c>
      <c r="J13" s="430">
        <v>929.49268999999993</v>
      </c>
      <c r="K13" s="430">
        <v>4.02E-2</v>
      </c>
      <c r="L13" s="430">
        <v>193.99532999999997</v>
      </c>
      <c r="M13" s="430"/>
      <c r="N13" s="430"/>
      <c r="O13" s="430"/>
      <c r="P13" s="430"/>
      <c r="Q13" s="431">
        <v>0.25608000000000003</v>
      </c>
      <c r="R13" s="432">
        <v>20661.131978650104</v>
      </c>
      <c r="S13" s="306"/>
    </row>
    <row r="14" spans="1:23" ht="15" x14ac:dyDescent="0.2">
      <c r="B14" s="361">
        <v>34</v>
      </c>
      <c r="C14" s="315" t="s">
        <v>31</v>
      </c>
      <c r="D14" s="433">
        <v>4324.8339610000012</v>
      </c>
      <c r="E14" s="430">
        <v>9926.4901474659964</v>
      </c>
      <c r="F14" s="430">
        <v>1.8181000000000003</v>
      </c>
      <c r="G14" s="430">
        <v>1986.5568000000035</v>
      </c>
      <c r="H14" s="430">
        <v>2470.9585024340095</v>
      </c>
      <c r="I14" s="430">
        <v>2887.509249700001</v>
      </c>
      <c r="J14" s="430">
        <v>379.33658800000023</v>
      </c>
      <c r="K14" s="430">
        <v>251.00494</v>
      </c>
      <c r="L14" s="430">
        <v>183.74152500000008</v>
      </c>
      <c r="M14" s="430"/>
      <c r="N14" s="430">
        <v>17.16039</v>
      </c>
      <c r="O14" s="430">
        <v>17.717769999999998</v>
      </c>
      <c r="P14" s="430">
        <v>145.24864899999997</v>
      </c>
      <c r="Q14" s="431">
        <v>222.556648</v>
      </c>
      <c r="R14" s="434">
        <v>22814.933270600017</v>
      </c>
      <c r="S14" s="306"/>
    </row>
    <row r="15" spans="1:23" ht="15" x14ac:dyDescent="0.2">
      <c r="B15" s="361">
        <v>35</v>
      </c>
      <c r="C15" s="315" t="s">
        <v>32</v>
      </c>
      <c r="D15" s="433"/>
      <c r="E15" s="430">
        <v>46537.678829999983</v>
      </c>
      <c r="F15" s="430"/>
      <c r="G15" s="430">
        <v>1208.4338499999994</v>
      </c>
      <c r="H15" s="430">
        <v>26268.431900000011</v>
      </c>
      <c r="I15" s="430"/>
      <c r="J15" s="430"/>
      <c r="K15" s="430"/>
      <c r="L15" s="430"/>
      <c r="M15" s="430"/>
      <c r="N15" s="430"/>
      <c r="O15" s="430"/>
      <c r="P15" s="430"/>
      <c r="Q15" s="431"/>
      <c r="R15" s="432">
        <v>74014.544579999987</v>
      </c>
      <c r="S15" s="306"/>
    </row>
    <row r="16" spans="1:23" ht="15" x14ac:dyDescent="0.2">
      <c r="B16" s="366">
        <v>36</v>
      </c>
      <c r="C16" s="315" t="s">
        <v>33</v>
      </c>
      <c r="D16" s="433">
        <v>576.863381</v>
      </c>
      <c r="E16" s="430">
        <v>31623.682019800006</v>
      </c>
      <c r="F16" s="430">
        <v>165.59432660000002</v>
      </c>
      <c r="G16" s="430">
        <v>52420.601406999893</v>
      </c>
      <c r="H16" s="430">
        <v>7797.7874844999888</v>
      </c>
      <c r="I16" s="430">
        <v>2844.6802314999991</v>
      </c>
      <c r="J16" s="430">
        <v>13104.063972799999</v>
      </c>
      <c r="K16" s="430"/>
      <c r="L16" s="430">
        <v>146255.78403600003</v>
      </c>
      <c r="M16" s="430">
        <v>146.75700000000001</v>
      </c>
      <c r="N16" s="430">
        <v>15645.051970000004</v>
      </c>
      <c r="O16" s="430">
        <v>1224.3720014</v>
      </c>
      <c r="P16" s="430">
        <v>10411.340987300016</v>
      </c>
      <c r="Q16" s="431"/>
      <c r="R16" s="432">
        <v>282216.57881789992</v>
      </c>
      <c r="S16" s="306"/>
    </row>
    <row r="17" spans="2:19" ht="15" x14ac:dyDescent="0.2">
      <c r="B17" s="366">
        <v>37</v>
      </c>
      <c r="C17" s="315" t="s">
        <v>34</v>
      </c>
      <c r="D17" s="433">
        <v>0.15339999999999998</v>
      </c>
      <c r="E17" s="430">
        <v>75012.261245090631</v>
      </c>
      <c r="F17" s="430">
        <v>0.50600000000000001</v>
      </c>
      <c r="G17" s="430">
        <v>7994.4970950000243</v>
      </c>
      <c r="H17" s="430">
        <v>5370.7726155639966</v>
      </c>
      <c r="I17" s="430">
        <v>316.19440499999996</v>
      </c>
      <c r="J17" s="430">
        <v>721.53923199999986</v>
      </c>
      <c r="K17" s="430"/>
      <c r="L17" s="430">
        <v>89.507353999999992</v>
      </c>
      <c r="M17" s="430"/>
      <c r="N17" s="430">
        <v>2.7954999999999997</v>
      </c>
      <c r="O17" s="430">
        <v>1.4700239999999998</v>
      </c>
      <c r="P17" s="430">
        <v>96.019232000000002</v>
      </c>
      <c r="Q17" s="431"/>
      <c r="R17" s="434">
        <v>89605.716102654638</v>
      </c>
      <c r="S17" s="306"/>
    </row>
    <row r="18" spans="2:19" ht="15" x14ac:dyDescent="0.2">
      <c r="B18" s="366">
        <v>38</v>
      </c>
      <c r="C18" s="315" t="s">
        <v>35</v>
      </c>
      <c r="D18" s="433">
        <v>5608.7117549999994</v>
      </c>
      <c r="E18" s="430">
        <v>7280.0383310000043</v>
      </c>
      <c r="F18" s="430">
        <v>491.43712800000014</v>
      </c>
      <c r="G18" s="430">
        <v>11233.961750000002</v>
      </c>
      <c r="H18" s="430">
        <v>770.04280434999862</v>
      </c>
      <c r="I18" s="430">
        <v>5512.3515191000006</v>
      </c>
      <c r="J18" s="430">
        <v>10274.429701500003</v>
      </c>
      <c r="K18" s="430"/>
      <c r="L18" s="430">
        <v>3492.6229019999992</v>
      </c>
      <c r="M18" s="430">
        <v>2.2596660000000002</v>
      </c>
      <c r="N18" s="430">
        <v>474.14710000000008</v>
      </c>
      <c r="O18" s="430">
        <v>1671.1078930000006</v>
      </c>
      <c r="P18" s="430">
        <v>7554.4674740000009</v>
      </c>
      <c r="Q18" s="431">
        <v>0.51308000000000009</v>
      </c>
      <c r="R18" s="432">
        <v>54366.091103949999</v>
      </c>
      <c r="S18" s="306"/>
    </row>
    <row r="19" spans="2:19" ht="15" x14ac:dyDescent="0.2">
      <c r="B19" s="361">
        <v>39</v>
      </c>
      <c r="C19" s="315" t="s">
        <v>36</v>
      </c>
      <c r="D19" s="435"/>
      <c r="E19" s="436">
        <v>77.557070750000094</v>
      </c>
      <c r="F19" s="436"/>
      <c r="G19" s="436">
        <v>29.128609999999998</v>
      </c>
      <c r="H19" s="436">
        <v>79.095999999999989</v>
      </c>
      <c r="I19" s="436"/>
      <c r="J19" s="436">
        <v>5.2940000000000001E-2</v>
      </c>
      <c r="K19" s="436"/>
      <c r="L19" s="436">
        <v>1.0249999999999999</v>
      </c>
      <c r="M19" s="436">
        <v>96.526871999999997</v>
      </c>
      <c r="N19" s="436"/>
      <c r="O19" s="436"/>
      <c r="P19" s="436"/>
      <c r="Q19" s="435">
        <v>9.1910000000000006E-2</v>
      </c>
      <c r="R19" s="434">
        <v>283.4784027500001</v>
      </c>
      <c r="S19" s="306"/>
    </row>
    <row r="20" spans="2:19" x14ac:dyDescent="0.2">
      <c r="B20" s="487" t="s">
        <v>37</v>
      </c>
      <c r="C20" s="488"/>
      <c r="D20" s="437">
        <v>18352.566160199996</v>
      </c>
      <c r="E20" s="438">
        <v>254501.21253649952</v>
      </c>
      <c r="F20" s="438">
        <v>659.35555460000012</v>
      </c>
      <c r="G20" s="438">
        <v>88952.993694499964</v>
      </c>
      <c r="H20" s="438">
        <v>55047.832738731013</v>
      </c>
      <c r="I20" s="438">
        <v>97606.749620300019</v>
      </c>
      <c r="J20" s="438">
        <v>28352.977924300001</v>
      </c>
      <c r="K20" s="438">
        <v>253.75854000000001</v>
      </c>
      <c r="L20" s="438">
        <v>150279.92464700004</v>
      </c>
      <c r="M20" s="438">
        <v>247.89405000000002</v>
      </c>
      <c r="N20" s="438">
        <v>16139.154960000003</v>
      </c>
      <c r="O20" s="438">
        <v>2914.6676884000008</v>
      </c>
      <c r="P20" s="438">
        <v>18207.076342300017</v>
      </c>
      <c r="Q20" s="439">
        <v>223.96226800000002</v>
      </c>
      <c r="R20" s="440">
        <v>731740.12672483048</v>
      </c>
      <c r="S20" s="306"/>
    </row>
    <row r="21" spans="2:19" ht="15" x14ac:dyDescent="0.2">
      <c r="B21" s="361">
        <v>41</v>
      </c>
      <c r="C21" s="367" t="s">
        <v>115</v>
      </c>
      <c r="D21" s="429"/>
      <c r="E21" s="430">
        <v>1.5E-3</v>
      </c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29"/>
      <c r="R21" s="434">
        <v>1.5E-3</v>
      </c>
      <c r="S21" s="306"/>
    </row>
    <row r="22" spans="2:19" ht="15" x14ac:dyDescent="0.2">
      <c r="B22" s="361">
        <v>42</v>
      </c>
      <c r="C22" s="367" t="s">
        <v>38</v>
      </c>
      <c r="D22" s="433"/>
      <c r="E22" s="430">
        <v>670.09632900000008</v>
      </c>
      <c r="F22" s="430"/>
      <c r="G22" s="430">
        <v>84.177527999999938</v>
      </c>
      <c r="H22" s="430">
        <v>621.98539999999957</v>
      </c>
      <c r="I22" s="430"/>
      <c r="J22" s="430">
        <v>202.66134</v>
      </c>
      <c r="K22" s="430"/>
      <c r="L22" s="430"/>
      <c r="M22" s="430"/>
      <c r="N22" s="430"/>
      <c r="O22" s="430"/>
      <c r="P22" s="430"/>
      <c r="Q22" s="431"/>
      <c r="R22" s="434">
        <v>1578.9205969999998</v>
      </c>
      <c r="S22" s="306"/>
    </row>
    <row r="23" spans="2:19" ht="15" x14ac:dyDescent="0.2">
      <c r="B23" s="361">
        <v>43</v>
      </c>
      <c r="C23" s="317" t="s">
        <v>39</v>
      </c>
      <c r="D23" s="433"/>
      <c r="E23" s="430">
        <v>218.35852899999986</v>
      </c>
      <c r="F23" s="430"/>
      <c r="G23" s="430">
        <v>2.0299999999999999E-2</v>
      </c>
      <c r="H23" s="430">
        <v>390.63902350000023</v>
      </c>
      <c r="I23" s="430"/>
      <c r="J23" s="430"/>
      <c r="K23" s="430"/>
      <c r="L23" s="430"/>
      <c r="M23" s="430"/>
      <c r="N23" s="430"/>
      <c r="O23" s="430"/>
      <c r="P23" s="430"/>
      <c r="Q23" s="431"/>
      <c r="R23" s="434">
        <v>609.01785250000012</v>
      </c>
      <c r="S23" s="306"/>
    </row>
    <row r="24" spans="2:19" ht="15" x14ac:dyDescent="0.2">
      <c r="B24" s="361">
        <v>44</v>
      </c>
      <c r="C24" s="318" t="s">
        <v>40</v>
      </c>
      <c r="D24" s="433"/>
      <c r="E24" s="430">
        <v>7.4499599999999981</v>
      </c>
      <c r="F24" s="430"/>
      <c r="G24" s="430"/>
      <c r="H24" s="430">
        <v>5.9429300000000014</v>
      </c>
      <c r="I24" s="430"/>
      <c r="J24" s="430"/>
      <c r="K24" s="430"/>
      <c r="L24" s="430"/>
      <c r="M24" s="430"/>
      <c r="N24" s="430"/>
      <c r="O24" s="430"/>
      <c r="P24" s="430"/>
      <c r="Q24" s="431"/>
      <c r="R24" s="434">
        <v>13.39289</v>
      </c>
      <c r="S24" s="306"/>
    </row>
    <row r="25" spans="2:19" ht="15" x14ac:dyDescent="0.2">
      <c r="B25" s="361">
        <v>45</v>
      </c>
      <c r="C25" s="318" t="s">
        <v>41</v>
      </c>
      <c r="D25" s="433"/>
      <c r="E25" s="430">
        <v>1767.6749280000004</v>
      </c>
      <c r="F25" s="430"/>
      <c r="G25" s="430">
        <v>2897.4150529999988</v>
      </c>
      <c r="H25" s="430">
        <v>3181.1202994999958</v>
      </c>
      <c r="I25" s="430"/>
      <c r="J25" s="430">
        <v>1323.4250399999994</v>
      </c>
      <c r="K25" s="430"/>
      <c r="L25" s="430"/>
      <c r="M25" s="430"/>
      <c r="N25" s="430"/>
      <c r="O25" s="430"/>
      <c r="P25" s="430"/>
      <c r="Q25" s="431"/>
      <c r="R25" s="434">
        <v>9169.6353204999941</v>
      </c>
      <c r="S25" s="306"/>
    </row>
    <row r="26" spans="2:19" ht="15" x14ac:dyDescent="0.2">
      <c r="B26" s="361">
        <v>46</v>
      </c>
      <c r="C26" s="318" t="s">
        <v>140</v>
      </c>
      <c r="D26" s="433"/>
      <c r="E26" s="430"/>
      <c r="F26" s="430"/>
      <c r="G26" s="430"/>
      <c r="H26" s="430">
        <v>2.4570000000000002E-2</v>
      </c>
      <c r="I26" s="430"/>
      <c r="J26" s="430"/>
      <c r="K26" s="430"/>
      <c r="L26" s="430"/>
      <c r="M26" s="430"/>
      <c r="N26" s="430"/>
      <c r="O26" s="430"/>
      <c r="P26" s="430"/>
      <c r="Q26" s="431"/>
      <c r="R26" s="434">
        <v>2.4570000000000002E-2</v>
      </c>
      <c r="S26" s="306"/>
    </row>
    <row r="27" spans="2:19" ht="15" x14ac:dyDescent="0.2">
      <c r="B27" s="361">
        <v>47</v>
      </c>
      <c r="C27" s="318" t="s">
        <v>42</v>
      </c>
      <c r="D27" s="435"/>
      <c r="E27" s="436">
        <v>627.90673100000004</v>
      </c>
      <c r="F27" s="436"/>
      <c r="G27" s="436"/>
      <c r="H27" s="436">
        <v>721.89133900000013</v>
      </c>
      <c r="I27" s="436"/>
      <c r="J27" s="436"/>
      <c r="K27" s="436"/>
      <c r="L27" s="436">
        <v>4.7500000000000001E-2</v>
      </c>
      <c r="M27" s="436"/>
      <c r="N27" s="436"/>
      <c r="O27" s="436"/>
      <c r="P27" s="436"/>
      <c r="Q27" s="435"/>
      <c r="R27" s="434">
        <v>1349.8455700000002</v>
      </c>
      <c r="S27" s="306"/>
    </row>
    <row r="28" spans="2:19" x14ac:dyDescent="0.2">
      <c r="B28" s="487" t="s">
        <v>43</v>
      </c>
      <c r="C28" s="488"/>
      <c r="D28" s="439"/>
      <c r="E28" s="438">
        <v>3291.4879770000002</v>
      </c>
      <c r="F28" s="438"/>
      <c r="G28" s="438">
        <v>2981.6128809999987</v>
      </c>
      <c r="H28" s="438">
        <v>4921.6035619999948</v>
      </c>
      <c r="I28" s="438"/>
      <c r="J28" s="438">
        <v>1526.0863799999993</v>
      </c>
      <c r="K28" s="438"/>
      <c r="L28" s="438">
        <v>4.7500000000000001E-2</v>
      </c>
      <c r="M28" s="438"/>
      <c r="N28" s="438"/>
      <c r="O28" s="438"/>
      <c r="P28" s="438"/>
      <c r="Q28" s="441"/>
      <c r="R28" s="440">
        <v>12720.838299999992</v>
      </c>
      <c r="S28" s="306"/>
    </row>
    <row r="29" spans="2:19" ht="15" x14ac:dyDescent="0.2">
      <c r="B29" s="366">
        <v>52</v>
      </c>
      <c r="C29" s="367" t="s">
        <v>44</v>
      </c>
      <c r="D29" s="442"/>
      <c r="E29" s="443">
        <v>30.323630000000016</v>
      </c>
      <c r="F29" s="443"/>
      <c r="G29" s="443">
        <v>1.1355</v>
      </c>
      <c r="H29" s="443">
        <v>64.187919999999906</v>
      </c>
      <c r="I29" s="443"/>
      <c r="J29" s="443"/>
      <c r="K29" s="443"/>
      <c r="L29" s="443"/>
      <c r="M29" s="443"/>
      <c r="N29" s="443"/>
      <c r="O29" s="443"/>
      <c r="P29" s="443"/>
      <c r="Q29" s="442"/>
      <c r="R29" s="434">
        <v>95.647049999999922</v>
      </c>
      <c r="S29" s="306"/>
    </row>
    <row r="30" spans="2:19" ht="15" x14ac:dyDescent="0.2">
      <c r="B30" s="366">
        <v>53</v>
      </c>
      <c r="C30" s="317" t="s">
        <v>45</v>
      </c>
      <c r="D30" s="433"/>
      <c r="E30" s="430">
        <v>8.5443800000000021</v>
      </c>
      <c r="F30" s="430"/>
      <c r="G30" s="430"/>
      <c r="H30" s="430">
        <v>1.4590000000000001E-2</v>
      </c>
      <c r="I30" s="430"/>
      <c r="J30" s="430"/>
      <c r="K30" s="430"/>
      <c r="L30" s="430"/>
      <c r="M30" s="430"/>
      <c r="N30" s="430"/>
      <c r="O30" s="430"/>
      <c r="P30" s="430"/>
      <c r="Q30" s="431"/>
      <c r="R30" s="434">
        <v>8.5589700000000022</v>
      </c>
      <c r="S30" s="306"/>
    </row>
    <row r="31" spans="2:19" ht="15" x14ac:dyDescent="0.2">
      <c r="B31" s="361">
        <v>54</v>
      </c>
      <c r="C31" s="318" t="s">
        <v>46</v>
      </c>
      <c r="D31" s="433"/>
      <c r="E31" s="430">
        <v>25.131229999999999</v>
      </c>
      <c r="F31" s="430"/>
      <c r="G31" s="430"/>
      <c r="H31" s="430">
        <v>0.28671999999999997</v>
      </c>
      <c r="I31" s="430"/>
      <c r="J31" s="430"/>
      <c r="K31" s="430"/>
      <c r="L31" s="430"/>
      <c r="M31" s="430"/>
      <c r="N31" s="430"/>
      <c r="O31" s="430"/>
      <c r="P31" s="430"/>
      <c r="Q31" s="431"/>
      <c r="R31" s="434">
        <v>25.417949999999998</v>
      </c>
      <c r="S31" s="306"/>
    </row>
    <row r="32" spans="2:19" ht="15" x14ac:dyDescent="0.2">
      <c r="B32" s="361">
        <v>55</v>
      </c>
      <c r="C32" s="318" t="s">
        <v>57</v>
      </c>
      <c r="D32" s="433"/>
      <c r="E32" s="430">
        <v>264.94459000000006</v>
      </c>
      <c r="F32" s="430"/>
      <c r="G32" s="430"/>
      <c r="H32" s="430">
        <v>3.7260000000000001E-2</v>
      </c>
      <c r="I32" s="430"/>
      <c r="J32" s="430"/>
      <c r="K32" s="430"/>
      <c r="L32" s="430"/>
      <c r="M32" s="430"/>
      <c r="N32" s="430"/>
      <c r="O32" s="430"/>
      <c r="P32" s="430"/>
      <c r="Q32" s="431"/>
      <c r="R32" s="434">
        <v>264.98185000000007</v>
      </c>
      <c r="S32" s="306"/>
    </row>
    <row r="33" spans="2:19" ht="15" x14ac:dyDescent="0.2">
      <c r="B33" s="361">
        <v>56</v>
      </c>
      <c r="C33" s="318" t="s">
        <v>47</v>
      </c>
      <c r="D33" s="433"/>
      <c r="E33" s="430">
        <v>3969.4735499999924</v>
      </c>
      <c r="F33" s="430"/>
      <c r="G33" s="430">
        <v>0.55899999999999994</v>
      </c>
      <c r="H33" s="430">
        <v>1243.2812100000001</v>
      </c>
      <c r="I33" s="430"/>
      <c r="J33" s="430"/>
      <c r="K33" s="430"/>
      <c r="L33" s="430"/>
      <c r="M33" s="430"/>
      <c r="N33" s="430"/>
      <c r="O33" s="430"/>
      <c r="P33" s="430"/>
      <c r="Q33" s="431"/>
      <c r="R33" s="434">
        <v>5213.3137599999927</v>
      </c>
      <c r="S33" s="306"/>
    </row>
    <row r="34" spans="2:19" ht="15" x14ac:dyDescent="0.2">
      <c r="B34" s="361">
        <v>57</v>
      </c>
      <c r="C34" s="367" t="s">
        <v>48</v>
      </c>
      <c r="D34" s="433">
        <v>419.88880999999998</v>
      </c>
      <c r="E34" s="430">
        <v>8129.447332500019</v>
      </c>
      <c r="F34" s="430"/>
      <c r="G34" s="430">
        <v>394.56854649999985</v>
      </c>
      <c r="H34" s="430">
        <v>4346.4598425000186</v>
      </c>
      <c r="I34" s="430">
        <v>20228.079618500011</v>
      </c>
      <c r="J34" s="430">
        <v>584.73400000000004</v>
      </c>
      <c r="K34" s="430"/>
      <c r="L34" s="430"/>
      <c r="M34" s="430"/>
      <c r="N34" s="430"/>
      <c r="O34" s="430"/>
      <c r="P34" s="430"/>
      <c r="Q34" s="431"/>
      <c r="R34" s="434">
        <v>34103.178150000043</v>
      </c>
      <c r="S34" s="306"/>
    </row>
    <row r="35" spans="2:19" ht="15" x14ac:dyDescent="0.2">
      <c r="B35" s="361">
        <v>58</v>
      </c>
      <c r="C35" s="317" t="s">
        <v>49</v>
      </c>
      <c r="D35" s="435"/>
      <c r="E35" s="436">
        <v>15.545879999999997</v>
      </c>
      <c r="F35" s="436"/>
      <c r="G35" s="436"/>
      <c r="H35" s="436">
        <v>0.25644</v>
      </c>
      <c r="I35" s="436"/>
      <c r="J35" s="436">
        <v>6.9399999999999995</v>
      </c>
      <c r="K35" s="436"/>
      <c r="L35" s="436"/>
      <c r="M35" s="436"/>
      <c r="N35" s="436"/>
      <c r="O35" s="436"/>
      <c r="P35" s="436"/>
      <c r="Q35" s="435"/>
      <c r="R35" s="434">
        <v>22.742319999999996</v>
      </c>
      <c r="S35" s="306"/>
    </row>
    <row r="36" spans="2:19" x14ac:dyDescent="0.2">
      <c r="B36" s="487" t="s">
        <v>50</v>
      </c>
      <c r="C36" s="488"/>
      <c r="D36" s="444">
        <v>419.88880999999998</v>
      </c>
      <c r="E36" s="438">
        <v>12443.410592500011</v>
      </c>
      <c r="F36" s="438"/>
      <c r="G36" s="438">
        <v>396.26304649999986</v>
      </c>
      <c r="H36" s="438">
        <v>5654.523982500019</v>
      </c>
      <c r="I36" s="438">
        <v>20228.079618500011</v>
      </c>
      <c r="J36" s="438">
        <v>591.67400000000009</v>
      </c>
      <c r="K36" s="438"/>
      <c r="L36" s="438"/>
      <c r="M36" s="438"/>
      <c r="N36" s="438"/>
      <c r="O36" s="438"/>
      <c r="P36" s="438"/>
      <c r="Q36" s="441"/>
      <c r="R36" s="440">
        <v>39733.840050000035</v>
      </c>
      <c r="S36" s="306"/>
    </row>
    <row r="37" spans="2:19" ht="15" x14ac:dyDescent="0.2">
      <c r="B37" s="380">
        <v>74</v>
      </c>
      <c r="C37" s="381" t="s">
        <v>64</v>
      </c>
      <c r="D37" s="442"/>
      <c r="E37" s="443">
        <v>9.1999999999999998E-3</v>
      </c>
      <c r="F37" s="443"/>
      <c r="G37" s="443"/>
      <c r="H37" s="443">
        <v>1.9200000000000002E-2</v>
      </c>
      <c r="I37" s="443"/>
      <c r="J37" s="443"/>
      <c r="K37" s="443"/>
      <c r="L37" s="443"/>
      <c r="M37" s="443"/>
      <c r="N37" s="443"/>
      <c r="O37" s="443"/>
      <c r="P37" s="443"/>
      <c r="Q37" s="442"/>
      <c r="R37" s="434">
        <v>2.8400000000000002E-2</v>
      </c>
      <c r="S37" s="306"/>
    </row>
    <row r="38" spans="2:19" ht="15" x14ac:dyDescent="0.2">
      <c r="B38" s="366">
        <v>76</v>
      </c>
      <c r="C38" s="317" t="s">
        <v>51</v>
      </c>
      <c r="D38" s="433"/>
      <c r="E38" s="430">
        <v>637.95216000000028</v>
      </c>
      <c r="F38" s="430"/>
      <c r="G38" s="430"/>
      <c r="H38" s="430">
        <v>11.682169999999994</v>
      </c>
      <c r="I38" s="430"/>
      <c r="J38" s="430"/>
      <c r="K38" s="430"/>
      <c r="L38" s="430"/>
      <c r="M38" s="430"/>
      <c r="N38" s="430"/>
      <c r="O38" s="430"/>
      <c r="P38" s="430"/>
      <c r="Q38" s="431"/>
      <c r="R38" s="434">
        <v>649.63433000000032</v>
      </c>
      <c r="S38" s="306"/>
    </row>
    <row r="39" spans="2:19" ht="15" x14ac:dyDescent="0.2">
      <c r="B39" s="366">
        <v>77</v>
      </c>
      <c r="C39" s="317" t="s">
        <v>52</v>
      </c>
      <c r="D39" s="433"/>
      <c r="E39" s="430">
        <v>0.19198000000000001</v>
      </c>
      <c r="F39" s="430"/>
      <c r="G39" s="430">
        <v>0.17200000000000001</v>
      </c>
      <c r="H39" s="430">
        <v>0.32358999999999999</v>
      </c>
      <c r="I39" s="430"/>
      <c r="J39" s="430"/>
      <c r="K39" s="430"/>
      <c r="L39" s="430"/>
      <c r="M39" s="430"/>
      <c r="N39" s="430"/>
      <c r="O39" s="430"/>
      <c r="P39" s="430"/>
      <c r="Q39" s="431"/>
      <c r="R39" s="434">
        <v>0.68757000000000001</v>
      </c>
      <c r="S39" s="306"/>
    </row>
    <row r="40" spans="2:19" ht="15" x14ac:dyDescent="0.2">
      <c r="B40" s="366">
        <v>82</v>
      </c>
      <c r="C40" s="317" t="s">
        <v>73</v>
      </c>
      <c r="D40" s="445"/>
      <c r="E40" s="446">
        <v>11.223600000000003</v>
      </c>
      <c r="F40" s="446"/>
      <c r="G40" s="446"/>
      <c r="H40" s="446">
        <v>2.41E-2</v>
      </c>
      <c r="I40" s="446"/>
      <c r="J40" s="446"/>
      <c r="K40" s="446"/>
      <c r="L40" s="446"/>
      <c r="M40" s="446"/>
      <c r="N40" s="446"/>
      <c r="O40" s="446"/>
      <c r="P40" s="446"/>
      <c r="Q40" s="445"/>
      <c r="R40" s="434">
        <v>11.247700000000004</v>
      </c>
      <c r="S40" s="306"/>
    </row>
    <row r="41" spans="2:19" ht="15" x14ac:dyDescent="0.2">
      <c r="B41" s="366">
        <v>83</v>
      </c>
      <c r="C41" s="317" t="s">
        <v>127</v>
      </c>
      <c r="D41" s="433"/>
      <c r="E41" s="430">
        <v>6.4000000000000012E-3</v>
      </c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1"/>
      <c r="R41" s="434">
        <v>6.4000000000000012E-3</v>
      </c>
      <c r="S41" s="306"/>
    </row>
    <row r="42" spans="2:19" ht="15" x14ac:dyDescent="0.2">
      <c r="B42" s="366">
        <v>91</v>
      </c>
      <c r="C42" s="317" t="s">
        <v>121</v>
      </c>
      <c r="D42" s="433"/>
      <c r="E42" s="430">
        <v>309.97044999999997</v>
      </c>
      <c r="F42" s="430"/>
      <c r="G42" s="430"/>
      <c r="H42" s="430">
        <v>1.17E-2</v>
      </c>
      <c r="I42" s="430"/>
      <c r="J42" s="430"/>
      <c r="K42" s="430"/>
      <c r="L42" s="430"/>
      <c r="M42" s="430"/>
      <c r="N42" s="430"/>
      <c r="O42" s="430"/>
      <c r="P42" s="430"/>
      <c r="Q42" s="431"/>
      <c r="R42" s="434">
        <v>309.98214999999999</v>
      </c>
      <c r="S42" s="306"/>
    </row>
    <row r="43" spans="2:19" ht="15" x14ac:dyDescent="0.2">
      <c r="B43" s="366">
        <v>92</v>
      </c>
      <c r="C43" s="318" t="s">
        <v>69</v>
      </c>
      <c r="D43" s="433"/>
      <c r="E43" s="430">
        <v>662.84175999999979</v>
      </c>
      <c r="F43" s="430"/>
      <c r="G43" s="430"/>
      <c r="H43" s="430">
        <v>9.5999999999999992E-4</v>
      </c>
      <c r="I43" s="430"/>
      <c r="J43" s="430"/>
      <c r="K43" s="430"/>
      <c r="L43" s="430"/>
      <c r="M43" s="430"/>
      <c r="N43" s="430"/>
      <c r="O43" s="430"/>
      <c r="P43" s="430"/>
      <c r="Q43" s="431"/>
      <c r="R43" s="434">
        <v>662.84271999999976</v>
      </c>
      <c r="S43" s="306"/>
    </row>
    <row r="44" spans="2:19" ht="15" x14ac:dyDescent="0.2">
      <c r="B44" s="366">
        <v>93</v>
      </c>
      <c r="C44" s="318" t="s">
        <v>122</v>
      </c>
      <c r="D44" s="433"/>
      <c r="E44" s="430">
        <v>0.21959999999999999</v>
      </c>
      <c r="F44" s="430"/>
      <c r="G44" s="430"/>
      <c r="H44" s="430">
        <v>4.8499999999999993E-3</v>
      </c>
      <c r="I44" s="430"/>
      <c r="J44" s="430"/>
      <c r="K44" s="430"/>
      <c r="L44" s="430"/>
      <c r="M44" s="430"/>
      <c r="N44" s="430"/>
      <c r="O44" s="430"/>
      <c r="P44" s="430"/>
      <c r="Q44" s="431"/>
      <c r="R44" s="434">
        <v>0.22444999999999998</v>
      </c>
      <c r="S44" s="306"/>
    </row>
    <row r="45" spans="2:19" ht="15" x14ac:dyDescent="0.2">
      <c r="B45" s="361">
        <v>94</v>
      </c>
      <c r="C45" s="318" t="s">
        <v>58</v>
      </c>
      <c r="D45" s="435"/>
      <c r="E45" s="436">
        <v>1427.5614999999998</v>
      </c>
      <c r="F45" s="436"/>
      <c r="G45" s="436"/>
      <c r="H45" s="436">
        <v>0.92383999999999988</v>
      </c>
      <c r="I45" s="436"/>
      <c r="J45" s="436"/>
      <c r="K45" s="436"/>
      <c r="L45" s="436"/>
      <c r="M45" s="436"/>
      <c r="N45" s="436"/>
      <c r="O45" s="436"/>
      <c r="P45" s="436"/>
      <c r="Q45" s="435"/>
      <c r="R45" s="434">
        <v>1428.4853399999997</v>
      </c>
      <c r="S45" s="306"/>
    </row>
    <row r="46" spans="2:19" ht="13.5" thickBot="1" x14ac:dyDescent="0.25">
      <c r="B46" s="489" t="s">
        <v>53</v>
      </c>
      <c r="C46" s="490"/>
      <c r="D46" s="447"/>
      <c r="E46" s="448">
        <v>3049.9766499999996</v>
      </c>
      <c r="F46" s="448"/>
      <c r="G46" s="448">
        <v>0.17200000000000001</v>
      </c>
      <c r="H46" s="448">
        <v>12.990409999999992</v>
      </c>
      <c r="I46" s="448"/>
      <c r="J46" s="448"/>
      <c r="K46" s="448"/>
      <c r="L46" s="448"/>
      <c r="M46" s="448"/>
      <c r="N46" s="448"/>
      <c r="O46" s="448"/>
      <c r="P46" s="448"/>
      <c r="Q46" s="449"/>
      <c r="R46" s="440">
        <v>3063.1390599999995</v>
      </c>
      <c r="S46" s="306"/>
    </row>
    <row r="47" spans="2:19" ht="14.25" thickTop="1" thickBot="1" x14ac:dyDescent="0.25">
      <c r="B47" s="491" t="s">
        <v>54</v>
      </c>
      <c r="C47" s="492"/>
      <c r="D47" s="450">
        <v>18772.454970199997</v>
      </c>
      <c r="E47" s="451">
        <v>273286.08775599953</v>
      </c>
      <c r="F47" s="451">
        <v>659.35555460000012</v>
      </c>
      <c r="G47" s="451">
        <v>92331.041621999975</v>
      </c>
      <c r="H47" s="451">
        <v>65636.950693231018</v>
      </c>
      <c r="I47" s="451">
        <v>117834.82923880003</v>
      </c>
      <c r="J47" s="451">
        <v>30470.738304299997</v>
      </c>
      <c r="K47" s="451">
        <v>253.75854000000001</v>
      </c>
      <c r="L47" s="451">
        <v>150279.97214700002</v>
      </c>
      <c r="M47" s="451">
        <v>247.89405000000002</v>
      </c>
      <c r="N47" s="451">
        <v>16139.154960000003</v>
      </c>
      <c r="O47" s="451">
        <v>2914.6676884000008</v>
      </c>
      <c r="P47" s="451">
        <v>18207.076342300017</v>
      </c>
      <c r="Q47" s="452">
        <v>223.96226800000002</v>
      </c>
      <c r="R47" s="453">
        <v>787257.9441348305</v>
      </c>
      <c r="S47" s="306"/>
    </row>
    <row r="48" spans="2:19" ht="13.5" thickTop="1" x14ac:dyDescent="0.2">
      <c r="B48" s="302"/>
      <c r="C48" s="30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2:18" x14ac:dyDescent="0.2">
      <c r="B49" s="333" t="s">
        <v>109</v>
      </c>
    </row>
    <row r="50" spans="2:18" x14ac:dyDescent="0.2">
      <c r="B50" s="333" t="s">
        <v>66</v>
      </c>
    </row>
    <row r="51" spans="2:18" x14ac:dyDescent="0.2">
      <c r="B51" s="334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</row>
    <row r="52" spans="2:18" x14ac:dyDescent="0.2"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</row>
    <row r="53" spans="2:18" x14ac:dyDescent="0.2"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</row>
    <row r="54" spans="2:18" x14ac:dyDescent="0.2"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</row>
    <row r="55" spans="2:18" x14ac:dyDescent="0.2"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</row>
    <row r="56" spans="2:18" x14ac:dyDescent="0.2"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</row>
  </sheetData>
  <mergeCells count="9">
    <mergeCell ref="B36:C36"/>
    <mergeCell ref="B46:C46"/>
    <mergeCell ref="B47:C47"/>
    <mergeCell ref="B1:R1"/>
    <mergeCell ref="B3:C5"/>
    <mergeCell ref="D3:Q3"/>
    <mergeCell ref="R3:R5"/>
    <mergeCell ref="B20:C20"/>
    <mergeCell ref="B28:C28"/>
  </mergeCells>
  <pageMargins left="0.39370078740157483" right="0.39370078740157483" top="0.78740157480314965" bottom="0.59055118110236227" header="0" footer="0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zoomScaleNormal="100" workbookViewId="0">
      <selection activeCell="B1" sqref="B1:S1"/>
    </sheetView>
  </sheetViews>
  <sheetFormatPr baseColWidth="10" defaultColWidth="3.7109375" defaultRowHeight="12.75" x14ac:dyDescent="0.2"/>
  <cols>
    <col min="1" max="1" width="4.140625" style="300" customWidth="1"/>
    <col min="2" max="2" width="4.140625" style="301" customWidth="1"/>
    <col min="3" max="3" width="33.7109375" style="301" customWidth="1"/>
    <col min="4" max="4" width="9" style="301" customWidth="1"/>
    <col min="5" max="5" width="10.140625" style="301" bestFit="1" customWidth="1"/>
    <col min="6" max="6" width="9" style="301" customWidth="1"/>
    <col min="7" max="7" width="10.140625" style="301" bestFit="1" customWidth="1"/>
    <col min="8" max="8" width="9" style="301" customWidth="1"/>
    <col min="9" max="9" width="10.140625" style="301" bestFit="1" customWidth="1"/>
    <col min="10" max="11" width="9" style="301" customWidth="1"/>
    <col min="12" max="12" width="10.140625" style="301" bestFit="1" customWidth="1"/>
    <col min="13" max="17" width="9" style="301" customWidth="1"/>
    <col min="18" max="18" width="10.5703125" style="301" bestFit="1" customWidth="1"/>
    <col min="19" max="20" width="9" style="301" customWidth="1"/>
    <col min="21" max="21" width="9.5703125" style="301" customWidth="1"/>
    <col min="22" max="22" width="4.140625" style="302" customWidth="1"/>
    <col min="23" max="23" width="4.7109375" style="301" bestFit="1" customWidth="1"/>
    <col min="24" max="255" width="3.7109375" style="301"/>
    <col min="256" max="257" width="4.140625" style="301" customWidth="1"/>
    <col min="258" max="258" width="33.7109375" style="301" customWidth="1"/>
    <col min="259" max="276" width="9" style="301" customWidth="1"/>
    <col min="277" max="277" width="9.5703125" style="301" customWidth="1"/>
    <col min="278" max="278" width="4.140625" style="301" customWidth="1"/>
    <col min="279" max="279" width="4.7109375" style="301" bestFit="1" customWidth="1"/>
    <col min="280" max="511" width="3.7109375" style="301"/>
    <col min="512" max="513" width="4.140625" style="301" customWidth="1"/>
    <col min="514" max="514" width="33.7109375" style="301" customWidth="1"/>
    <col min="515" max="532" width="9" style="301" customWidth="1"/>
    <col min="533" max="533" width="9.5703125" style="301" customWidth="1"/>
    <col min="534" max="534" width="4.140625" style="301" customWidth="1"/>
    <col min="535" max="535" width="4.7109375" style="301" bestFit="1" customWidth="1"/>
    <col min="536" max="767" width="3.7109375" style="301"/>
    <col min="768" max="769" width="4.140625" style="301" customWidth="1"/>
    <col min="770" max="770" width="33.7109375" style="301" customWidth="1"/>
    <col min="771" max="788" width="9" style="301" customWidth="1"/>
    <col min="789" max="789" width="9.5703125" style="301" customWidth="1"/>
    <col min="790" max="790" width="4.140625" style="301" customWidth="1"/>
    <col min="791" max="791" width="4.7109375" style="301" bestFit="1" customWidth="1"/>
    <col min="792" max="1023" width="3.7109375" style="301"/>
    <col min="1024" max="1025" width="4.140625" style="301" customWidth="1"/>
    <col min="1026" max="1026" width="33.7109375" style="301" customWidth="1"/>
    <col min="1027" max="1044" width="9" style="301" customWidth="1"/>
    <col min="1045" max="1045" width="9.5703125" style="301" customWidth="1"/>
    <col min="1046" max="1046" width="4.140625" style="301" customWidth="1"/>
    <col min="1047" max="1047" width="4.7109375" style="301" bestFit="1" customWidth="1"/>
    <col min="1048" max="1279" width="3.7109375" style="301"/>
    <col min="1280" max="1281" width="4.140625" style="301" customWidth="1"/>
    <col min="1282" max="1282" width="33.7109375" style="301" customWidth="1"/>
    <col min="1283" max="1300" width="9" style="301" customWidth="1"/>
    <col min="1301" max="1301" width="9.5703125" style="301" customWidth="1"/>
    <col min="1302" max="1302" width="4.140625" style="301" customWidth="1"/>
    <col min="1303" max="1303" width="4.7109375" style="301" bestFit="1" customWidth="1"/>
    <col min="1304" max="1535" width="3.7109375" style="301"/>
    <col min="1536" max="1537" width="4.140625" style="301" customWidth="1"/>
    <col min="1538" max="1538" width="33.7109375" style="301" customWidth="1"/>
    <col min="1539" max="1556" width="9" style="301" customWidth="1"/>
    <col min="1557" max="1557" width="9.5703125" style="301" customWidth="1"/>
    <col min="1558" max="1558" width="4.140625" style="301" customWidth="1"/>
    <col min="1559" max="1559" width="4.7109375" style="301" bestFit="1" customWidth="1"/>
    <col min="1560" max="1791" width="3.7109375" style="301"/>
    <col min="1792" max="1793" width="4.140625" style="301" customWidth="1"/>
    <col min="1794" max="1794" width="33.7109375" style="301" customWidth="1"/>
    <col min="1795" max="1812" width="9" style="301" customWidth="1"/>
    <col min="1813" max="1813" width="9.5703125" style="301" customWidth="1"/>
    <col min="1814" max="1814" width="4.140625" style="301" customWidth="1"/>
    <col min="1815" max="1815" width="4.7109375" style="301" bestFit="1" customWidth="1"/>
    <col min="1816" max="2047" width="3.7109375" style="301"/>
    <col min="2048" max="2049" width="4.140625" style="301" customWidth="1"/>
    <col min="2050" max="2050" width="33.7109375" style="301" customWidth="1"/>
    <col min="2051" max="2068" width="9" style="301" customWidth="1"/>
    <col min="2069" max="2069" width="9.5703125" style="301" customWidth="1"/>
    <col min="2070" max="2070" width="4.140625" style="301" customWidth="1"/>
    <col min="2071" max="2071" width="4.7109375" style="301" bestFit="1" customWidth="1"/>
    <col min="2072" max="2303" width="3.7109375" style="301"/>
    <col min="2304" max="2305" width="4.140625" style="301" customWidth="1"/>
    <col min="2306" max="2306" width="33.7109375" style="301" customWidth="1"/>
    <col min="2307" max="2324" width="9" style="301" customWidth="1"/>
    <col min="2325" max="2325" width="9.5703125" style="301" customWidth="1"/>
    <col min="2326" max="2326" width="4.140625" style="301" customWidth="1"/>
    <col min="2327" max="2327" width="4.7109375" style="301" bestFit="1" customWidth="1"/>
    <col min="2328" max="2559" width="3.7109375" style="301"/>
    <col min="2560" max="2561" width="4.140625" style="301" customWidth="1"/>
    <col min="2562" max="2562" width="33.7109375" style="301" customWidth="1"/>
    <col min="2563" max="2580" width="9" style="301" customWidth="1"/>
    <col min="2581" max="2581" width="9.5703125" style="301" customWidth="1"/>
    <col min="2582" max="2582" width="4.140625" style="301" customWidth="1"/>
    <col min="2583" max="2583" width="4.7109375" style="301" bestFit="1" customWidth="1"/>
    <col min="2584" max="2815" width="3.7109375" style="301"/>
    <col min="2816" max="2817" width="4.140625" style="301" customWidth="1"/>
    <col min="2818" max="2818" width="33.7109375" style="301" customWidth="1"/>
    <col min="2819" max="2836" width="9" style="301" customWidth="1"/>
    <col min="2837" max="2837" width="9.5703125" style="301" customWidth="1"/>
    <col min="2838" max="2838" width="4.140625" style="301" customWidth="1"/>
    <col min="2839" max="2839" width="4.7109375" style="301" bestFit="1" customWidth="1"/>
    <col min="2840" max="3071" width="3.7109375" style="301"/>
    <col min="3072" max="3073" width="4.140625" style="301" customWidth="1"/>
    <col min="3074" max="3074" width="33.7109375" style="301" customWidth="1"/>
    <col min="3075" max="3092" width="9" style="301" customWidth="1"/>
    <col min="3093" max="3093" width="9.5703125" style="301" customWidth="1"/>
    <col min="3094" max="3094" width="4.140625" style="301" customWidth="1"/>
    <col min="3095" max="3095" width="4.7109375" style="301" bestFit="1" customWidth="1"/>
    <col min="3096" max="3327" width="3.7109375" style="301"/>
    <col min="3328" max="3329" width="4.140625" style="301" customWidth="1"/>
    <col min="3330" max="3330" width="33.7109375" style="301" customWidth="1"/>
    <col min="3331" max="3348" width="9" style="301" customWidth="1"/>
    <col min="3349" max="3349" width="9.5703125" style="301" customWidth="1"/>
    <col min="3350" max="3350" width="4.140625" style="301" customWidth="1"/>
    <col min="3351" max="3351" width="4.7109375" style="301" bestFit="1" customWidth="1"/>
    <col min="3352" max="3583" width="3.7109375" style="301"/>
    <col min="3584" max="3585" width="4.140625" style="301" customWidth="1"/>
    <col min="3586" max="3586" width="33.7109375" style="301" customWidth="1"/>
    <col min="3587" max="3604" width="9" style="301" customWidth="1"/>
    <col min="3605" max="3605" width="9.5703125" style="301" customWidth="1"/>
    <col min="3606" max="3606" width="4.140625" style="301" customWidth="1"/>
    <col min="3607" max="3607" width="4.7109375" style="301" bestFit="1" customWidth="1"/>
    <col min="3608" max="3839" width="3.7109375" style="301"/>
    <col min="3840" max="3841" width="4.140625" style="301" customWidth="1"/>
    <col min="3842" max="3842" width="33.7109375" style="301" customWidth="1"/>
    <col min="3843" max="3860" width="9" style="301" customWidth="1"/>
    <col min="3861" max="3861" width="9.5703125" style="301" customWidth="1"/>
    <col min="3862" max="3862" width="4.140625" style="301" customWidth="1"/>
    <col min="3863" max="3863" width="4.7109375" style="301" bestFit="1" customWidth="1"/>
    <col min="3864" max="4095" width="3.7109375" style="301"/>
    <col min="4096" max="4097" width="4.140625" style="301" customWidth="1"/>
    <col min="4098" max="4098" width="33.7109375" style="301" customWidth="1"/>
    <col min="4099" max="4116" width="9" style="301" customWidth="1"/>
    <col min="4117" max="4117" width="9.5703125" style="301" customWidth="1"/>
    <col min="4118" max="4118" width="4.140625" style="301" customWidth="1"/>
    <col min="4119" max="4119" width="4.7109375" style="301" bestFit="1" customWidth="1"/>
    <col min="4120" max="4351" width="3.7109375" style="301"/>
    <col min="4352" max="4353" width="4.140625" style="301" customWidth="1"/>
    <col min="4354" max="4354" width="33.7109375" style="301" customWidth="1"/>
    <col min="4355" max="4372" width="9" style="301" customWidth="1"/>
    <col min="4373" max="4373" width="9.5703125" style="301" customWidth="1"/>
    <col min="4374" max="4374" width="4.140625" style="301" customWidth="1"/>
    <col min="4375" max="4375" width="4.7109375" style="301" bestFit="1" customWidth="1"/>
    <col min="4376" max="4607" width="3.7109375" style="301"/>
    <col min="4608" max="4609" width="4.140625" style="301" customWidth="1"/>
    <col min="4610" max="4610" width="33.7109375" style="301" customWidth="1"/>
    <col min="4611" max="4628" width="9" style="301" customWidth="1"/>
    <col min="4629" max="4629" width="9.5703125" style="301" customWidth="1"/>
    <col min="4630" max="4630" width="4.140625" style="301" customWidth="1"/>
    <col min="4631" max="4631" width="4.7109375" style="301" bestFit="1" customWidth="1"/>
    <col min="4632" max="4863" width="3.7109375" style="301"/>
    <col min="4864" max="4865" width="4.140625" style="301" customWidth="1"/>
    <col min="4866" max="4866" width="33.7109375" style="301" customWidth="1"/>
    <col min="4867" max="4884" width="9" style="301" customWidth="1"/>
    <col min="4885" max="4885" width="9.5703125" style="301" customWidth="1"/>
    <col min="4886" max="4886" width="4.140625" style="301" customWidth="1"/>
    <col min="4887" max="4887" width="4.7109375" style="301" bestFit="1" customWidth="1"/>
    <col min="4888" max="5119" width="3.7109375" style="301"/>
    <col min="5120" max="5121" width="4.140625" style="301" customWidth="1"/>
    <col min="5122" max="5122" width="33.7109375" style="301" customWidth="1"/>
    <col min="5123" max="5140" width="9" style="301" customWidth="1"/>
    <col min="5141" max="5141" width="9.5703125" style="301" customWidth="1"/>
    <col min="5142" max="5142" width="4.140625" style="301" customWidth="1"/>
    <col min="5143" max="5143" width="4.7109375" style="301" bestFit="1" customWidth="1"/>
    <col min="5144" max="5375" width="3.7109375" style="301"/>
    <col min="5376" max="5377" width="4.140625" style="301" customWidth="1"/>
    <col min="5378" max="5378" width="33.7109375" style="301" customWidth="1"/>
    <col min="5379" max="5396" width="9" style="301" customWidth="1"/>
    <col min="5397" max="5397" width="9.5703125" style="301" customWidth="1"/>
    <col min="5398" max="5398" width="4.140625" style="301" customWidth="1"/>
    <col min="5399" max="5399" width="4.7109375" style="301" bestFit="1" customWidth="1"/>
    <col min="5400" max="5631" width="3.7109375" style="301"/>
    <col min="5632" max="5633" width="4.140625" style="301" customWidth="1"/>
    <col min="5634" max="5634" width="33.7109375" style="301" customWidth="1"/>
    <col min="5635" max="5652" width="9" style="301" customWidth="1"/>
    <col min="5653" max="5653" width="9.5703125" style="301" customWidth="1"/>
    <col min="5654" max="5654" width="4.140625" style="301" customWidth="1"/>
    <col min="5655" max="5655" width="4.7109375" style="301" bestFit="1" customWidth="1"/>
    <col min="5656" max="5887" width="3.7109375" style="301"/>
    <col min="5888" max="5889" width="4.140625" style="301" customWidth="1"/>
    <col min="5890" max="5890" width="33.7109375" style="301" customWidth="1"/>
    <col min="5891" max="5908" width="9" style="301" customWidth="1"/>
    <col min="5909" max="5909" width="9.5703125" style="301" customWidth="1"/>
    <col min="5910" max="5910" width="4.140625" style="301" customWidth="1"/>
    <col min="5911" max="5911" width="4.7109375" style="301" bestFit="1" customWidth="1"/>
    <col min="5912" max="6143" width="3.7109375" style="301"/>
    <col min="6144" max="6145" width="4.140625" style="301" customWidth="1"/>
    <col min="6146" max="6146" width="33.7109375" style="301" customWidth="1"/>
    <col min="6147" max="6164" width="9" style="301" customWidth="1"/>
    <col min="6165" max="6165" width="9.5703125" style="301" customWidth="1"/>
    <col min="6166" max="6166" width="4.140625" style="301" customWidth="1"/>
    <col min="6167" max="6167" width="4.7109375" style="301" bestFit="1" customWidth="1"/>
    <col min="6168" max="6399" width="3.7109375" style="301"/>
    <col min="6400" max="6401" width="4.140625" style="301" customWidth="1"/>
    <col min="6402" max="6402" width="33.7109375" style="301" customWidth="1"/>
    <col min="6403" max="6420" width="9" style="301" customWidth="1"/>
    <col min="6421" max="6421" width="9.5703125" style="301" customWidth="1"/>
    <col min="6422" max="6422" width="4.140625" style="301" customWidth="1"/>
    <col min="6423" max="6423" width="4.7109375" style="301" bestFit="1" customWidth="1"/>
    <col min="6424" max="6655" width="3.7109375" style="301"/>
    <col min="6656" max="6657" width="4.140625" style="301" customWidth="1"/>
    <col min="6658" max="6658" width="33.7109375" style="301" customWidth="1"/>
    <col min="6659" max="6676" width="9" style="301" customWidth="1"/>
    <col min="6677" max="6677" width="9.5703125" style="301" customWidth="1"/>
    <col min="6678" max="6678" width="4.140625" style="301" customWidth="1"/>
    <col min="6679" max="6679" width="4.7109375" style="301" bestFit="1" customWidth="1"/>
    <col min="6680" max="6911" width="3.7109375" style="301"/>
    <col min="6912" max="6913" width="4.140625" style="301" customWidth="1"/>
    <col min="6914" max="6914" width="33.7109375" style="301" customWidth="1"/>
    <col min="6915" max="6932" width="9" style="301" customWidth="1"/>
    <col min="6933" max="6933" width="9.5703125" style="301" customWidth="1"/>
    <col min="6934" max="6934" width="4.140625" style="301" customWidth="1"/>
    <col min="6935" max="6935" width="4.7109375" style="301" bestFit="1" customWidth="1"/>
    <col min="6936" max="7167" width="3.7109375" style="301"/>
    <col min="7168" max="7169" width="4.140625" style="301" customWidth="1"/>
    <col min="7170" max="7170" width="33.7109375" style="301" customWidth="1"/>
    <col min="7171" max="7188" width="9" style="301" customWidth="1"/>
    <col min="7189" max="7189" width="9.5703125" style="301" customWidth="1"/>
    <col min="7190" max="7190" width="4.140625" style="301" customWidth="1"/>
    <col min="7191" max="7191" width="4.7109375" style="301" bestFit="1" customWidth="1"/>
    <col min="7192" max="7423" width="3.7109375" style="301"/>
    <col min="7424" max="7425" width="4.140625" style="301" customWidth="1"/>
    <col min="7426" max="7426" width="33.7109375" style="301" customWidth="1"/>
    <col min="7427" max="7444" width="9" style="301" customWidth="1"/>
    <col min="7445" max="7445" width="9.5703125" style="301" customWidth="1"/>
    <col min="7446" max="7446" width="4.140625" style="301" customWidth="1"/>
    <col min="7447" max="7447" width="4.7109375" style="301" bestFit="1" customWidth="1"/>
    <col min="7448" max="7679" width="3.7109375" style="301"/>
    <col min="7680" max="7681" width="4.140625" style="301" customWidth="1"/>
    <col min="7682" max="7682" width="33.7109375" style="301" customWidth="1"/>
    <col min="7683" max="7700" width="9" style="301" customWidth="1"/>
    <col min="7701" max="7701" width="9.5703125" style="301" customWidth="1"/>
    <col min="7702" max="7702" width="4.140625" style="301" customWidth="1"/>
    <col min="7703" max="7703" width="4.7109375" style="301" bestFit="1" customWidth="1"/>
    <col min="7704" max="7935" width="3.7109375" style="301"/>
    <col min="7936" max="7937" width="4.140625" style="301" customWidth="1"/>
    <col min="7938" max="7938" width="33.7109375" style="301" customWidth="1"/>
    <col min="7939" max="7956" width="9" style="301" customWidth="1"/>
    <col min="7957" max="7957" width="9.5703125" style="301" customWidth="1"/>
    <col min="7958" max="7958" width="4.140625" style="301" customWidth="1"/>
    <col min="7959" max="7959" width="4.7109375" style="301" bestFit="1" customWidth="1"/>
    <col min="7960" max="8191" width="3.7109375" style="301"/>
    <col min="8192" max="8193" width="4.140625" style="301" customWidth="1"/>
    <col min="8194" max="8194" width="33.7109375" style="301" customWidth="1"/>
    <col min="8195" max="8212" width="9" style="301" customWidth="1"/>
    <col min="8213" max="8213" width="9.5703125" style="301" customWidth="1"/>
    <col min="8214" max="8214" width="4.140625" style="301" customWidth="1"/>
    <col min="8215" max="8215" width="4.7109375" style="301" bestFit="1" customWidth="1"/>
    <col min="8216" max="8447" width="3.7109375" style="301"/>
    <col min="8448" max="8449" width="4.140625" style="301" customWidth="1"/>
    <col min="8450" max="8450" width="33.7109375" style="301" customWidth="1"/>
    <col min="8451" max="8468" width="9" style="301" customWidth="1"/>
    <col min="8469" max="8469" width="9.5703125" style="301" customWidth="1"/>
    <col min="8470" max="8470" width="4.140625" style="301" customWidth="1"/>
    <col min="8471" max="8471" width="4.7109375" style="301" bestFit="1" customWidth="1"/>
    <col min="8472" max="8703" width="3.7109375" style="301"/>
    <col min="8704" max="8705" width="4.140625" style="301" customWidth="1"/>
    <col min="8706" max="8706" width="33.7109375" style="301" customWidth="1"/>
    <col min="8707" max="8724" width="9" style="301" customWidth="1"/>
    <col min="8725" max="8725" width="9.5703125" style="301" customWidth="1"/>
    <col min="8726" max="8726" width="4.140625" style="301" customWidth="1"/>
    <col min="8727" max="8727" width="4.7109375" style="301" bestFit="1" customWidth="1"/>
    <col min="8728" max="8959" width="3.7109375" style="301"/>
    <col min="8960" max="8961" width="4.140625" style="301" customWidth="1"/>
    <col min="8962" max="8962" width="33.7109375" style="301" customWidth="1"/>
    <col min="8963" max="8980" width="9" style="301" customWidth="1"/>
    <col min="8981" max="8981" width="9.5703125" style="301" customWidth="1"/>
    <col min="8982" max="8982" width="4.140625" style="301" customWidth="1"/>
    <col min="8983" max="8983" width="4.7109375" style="301" bestFit="1" customWidth="1"/>
    <col min="8984" max="9215" width="3.7109375" style="301"/>
    <col min="9216" max="9217" width="4.140625" style="301" customWidth="1"/>
    <col min="9218" max="9218" width="33.7109375" style="301" customWidth="1"/>
    <col min="9219" max="9236" width="9" style="301" customWidth="1"/>
    <col min="9237" max="9237" width="9.5703125" style="301" customWidth="1"/>
    <col min="9238" max="9238" width="4.140625" style="301" customWidth="1"/>
    <col min="9239" max="9239" width="4.7109375" style="301" bestFit="1" customWidth="1"/>
    <col min="9240" max="9471" width="3.7109375" style="301"/>
    <col min="9472" max="9473" width="4.140625" style="301" customWidth="1"/>
    <col min="9474" max="9474" width="33.7109375" style="301" customWidth="1"/>
    <col min="9475" max="9492" width="9" style="301" customWidth="1"/>
    <col min="9493" max="9493" width="9.5703125" style="301" customWidth="1"/>
    <col min="9494" max="9494" width="4.140625" style="301" customWidth="1"/>
    <col min="9495" max="9495" width="4.7109375" style="301" bestFit="1" customWidth="1"/>
    <col min="9496" max="9727" width="3.7109375" style="301"/>
    <col min="9728" max="9729" width="4.140625" style="301" customWidth="1"/>
    <col min="9730" max="9730" width="33.7109375" style="301" customWidth="1"/>
    <col min="9731" max="9748" width="9" style="301" customWidth="1"/>
    <col min="9749" max="9749" width="9.5703125" style="301" customWidth="1"/>
    <col min="9750" max="9750" width="4.140625" style="301" customWidth="1"/>
    <col min="9751" max="9751" width="4.7109375" style="301" bestFit="1" customWidth="1"/>
    <col min="9752" max="9983" width="3.7109375" style="301"/>
    <col min="9984" max="9985" width="4.140625" style="301" customWidth="1"/>
    <col min="9986" max="9986" width="33.7109375" style="301" customWidth="1"/>
    <col min="9987" max="10004" width="9" style="301" customWidth="1"/>
    <col min="10005" max="10005" width="9.5703125" style="301" customWidth="1"/>
    <col min="10006" max="10006" width="4.140625" style="301" customWidth="1"/>
    <col min="10007" max="10007" width="4.7109375" style="301" bestFit="1" customWidth="1"/>
    <col min="10008" max="10239" width="3.7109375" style="301"/>
    <col min="10240" max="10241" width="4.140625" style="301" customWidth="1"/>
    <col min="10242" max="10242" width="33.7109375" style="301" customWidth="1"/>
    <col min="10243" max="10260" width="9" style="301" customWidth="1"/>
    <col min="10261" max="10261" width="9.5703125" style="301" customWidth="1"/>
    <col min="10262" max="10262" width="4.140625" style="301" customWidth="1"/>
    <col min="10263" max="10263" width="4.7109375" style="301" bestFit="1" customWidth="1"/>
    <col min="10264" max="10495" width="3.7109375" style="301"/>
    <col min="10496" max="10497" width="4.140625" style="301" customWidth="1"/>
    <col min="10498" max="10498" width="33.7109375" style="301" customWidth="1"/>
    <col min="10499" max="10516" width="9" style="301" customWidth="1"/>
    <col min="10517" max="10517" width="9.5703125" style="301" customWidth="1"/>
    <col min="10518" max="10518" width="4.140625" style="301" customWidth="1"/>
    <col min="10519" max="10519" width="4.7109375" style="301" bestFit="1" customWidth="1"/>
    <col min="10520" max="10751" width="3.7109375" style="301"/>
    <col min="10752" max="10753" width="4.140625" style="301" customWidth="1"/>
    <col min="10754" max="10754" width="33.7109375" style="301" customWidth="1"/>
    <col min="10755" max="10772" width="9" style="301" customWidth="1"/>
    <col min="10773" max="10773" width="9.5703125" style="301" customWidth="1"/>
    <col min="10774" max="10774" width="4.140625" style="301" customWidth="1"/>
    <col min="10775" max="10775" width="4.7109375" style="301" bestFit="1" customWidth="1"/>
    <col min="10776" max="11007" width="3.7109375" style="301"/>
    <col min="11008" max="11009" width="4.140625" style="301" customWidth="1"/>
    <col min="11010" max="11010" width="33.7109375" style="301" customWidth="1"/>
    <col min="11011" max="11028" width="9" style="301" customWidth="1"/>
    <col min="11029" max="11029" width="9.5703125" style="301" customWidth="1"/>
    <col min="11030" max="11030" width="4.140625" style="301" customWidth="1"/>
    <col min="11031" max="11031" width="4.7109375" style="301" bestFit="1" customWidth="1"/>
    <col min="11032" max="11263" width="3.7109375" style="301"/>
    <col min="11264" max="11265" width="4.140625" style="301" customWidth="1"/>
    <col min="11266" max="11266" width="33.7109375" style="301" customWidth="1"/>
    <col min="11267" max="11284" width="9" style="301" customWidth="1"/>
    <col min="11285" max="11285" width="9.5703125" style="301" customWidth="1"/>
    <col min="11286" max="11286" width="4.140625" style="301" customWidth="1"/>
    <col min="11287" max="11287" width="4.7109375" style="301" bestFit="1" customWidth="1"/>
    <col min="11288" max="11519" width="3.7109375" style="301"/>
    <col min="11520" max="11521" width="4.140625" style="301" customWidth="1"/>
    <col min="11522" max="11522" width="33.7109375" style="301" customWidth="1"/>
    <col min="11523" max="11540" width="9" style="301" customWidth="1"/>
    <col min="11541" max="11541" width="9.5703125" style="301" customWidth="1"/>
    <col min="11542" max="11542" width="4.140625" style="301" customWidth="1"/>
    <col min="11543" max="11543" width="4.7109375" style="301" bestFit="1" customWidth="1"/>
    <col min="11544" max="11775" width="3.7109375" style="301"/>
    <col min="11776" max="11777" width="4.140625" style="301" customWidth="1"/>
    <col min="11778" max="11778" width="33.7109375" style="301" customWidth="1"/>
    <col min="11779" max="11796" width="9" style="301" customWidth="1"/>
    <col min="11797" max="11797" width="9.5703125" style="301" customWidth="1"/>
    <col min="11798" max="11798" width="4.140625" style="301" customWidth="1"/>
    <col min="11799" max="11799" width="4.7109375" style="301" bestFit="1" customWidth="1"/>
    <col min="11800" max="12031" width="3.7109375" style="301"/>
    <col min="12032" max="12033" width="4.140625" style="301" customWidth="1"/>
    <col min="12034" max="12034" width="33.7109375" style="301" customWidth="1"/>
    <col min="12035" max="12052" width="9" style="301" customWidth="1"/>
    <col min="12053" max="12053" width="9.5703125" style="301" customWidth="1"/>
    <col min="12054" max="12054" width="4.140625" style="301" customWidth="1"/>
    <col min="12055" max="12055" width="4.7109375" style="301" bestFit="1" customWidth="1"/>
    <col min="12056" max="12287" width="3.7109375" style="301"/>
    <col min="12288" max="12289" width="4.140625" style="301" customWidth="1"/>
    <col min="12290" max="12290" width="33.7109375" style="301" customWidth="1"/>
    <col min="12291" max="12308" width="9" style="301" customWidth="1"/>
    <col min="12309" max="12309" width="9.5703125" style="301" customWidth="1"/>
    <col min="12310" max="12310" width="4.140625" style="301" customWidth="1"/>
    <col min="12311" max="12311" width="4.7109375" style="301" bestFit="1" customWidth="1"/>
    <col min="12312" max="12543" width="3.7109375" style="301"/>
    <col min="12544" max="12545" width="4.140625" style="301" customWidth="1"/>
    <col min="12546" max="12546" width="33.7109375" style="301" customWidth="1"/>
    <col min="12547" max="12564" width="9" style="301" customWidth="1"/>
    <col min="12565" max="12565" width="9.5703125" style="301" customWidth="1"/>
    <col min="12566" max="12566" width="4.140625" style="301" customWidth="1"/>
    <col min="12567" max="12567" width="4.7109375" style="301" bestFit="1" customWidth="1"/>
    <col min="12568" max="12799" width="3.7109375" style="301"/>
    <col min="12800" max="12801" width="4.140625" style="301" customWidth="1"/>
    <col min="12802" max="12802" width="33.7109375" style="301" customWidth="1"/>
    <col min="12803" max="12820" width="9" style="301" customWidth="1"/>
    <col min="12821" max="12821" width="9.5703125" style="301" customWidth="1"/>
    <col min="12822" max="12822" width="4.140625" style="301" customWidth="1"/>
    <col min="12823" max="12823" width="4.7109375" style="301" bestFit="1" customWidth="1"/>
    <col min="12824" max="13055" width="3.7109375" style="301"/>
    <col min="13056" max="13057" width="4.140625" style="301" customWidth="1"/>
    <col min="13058" max="13058" width="33.7109375" style="301" customWidth="1"/>
    <col min="13059" max="13076" width="9" style="301" customWidth="1"/>
    <col min="13077" max="13077" width="9.5703125" style="301" customWidth="1"/>
    <col min="13078" max="13078" width="4.140625" style="301" customWidth="1"/>
    <col min="13079" max="13079" width="4.7109375" style="301" bestFit="1" customWidth="1"/>
    <col min="13080" max="13311" width="3.7109375" style="301"/>
    <col min="13312" max="13313" width="4.140625" style="301" customWidth="1"/>
    <col min="13314" max="13314" width="33.7109375" style="301" customWidth="1"/>
    <col min="13315" max="13332" width="9" style="301" customWidth="1"/>
    <col min="13333" max="13333" width="9.5703125" style="301" customWidth="1"/>
    <col min="13334" max="13334" width="4.140625" style="301" customWidth="1"/>
    <col min="13335" max="13335" width="4.7109375" style="301" bestFit="1" customWidth="1"/>
    <col min="13336" max="13567" width="3.7109375" style="301"/>
    <col min="13568" max="13569" width="4.140625" style="301" customWidth="1"/>
    <col min="13570" max="13570" width="33.7109375" style="301" customWidth="1"/>
    <col min="13571" max="13588" width="9" style="301" customWidth="1"/>
    <col min="13589" max="13589" width="9.5703125" style="301" customWidth="1"/>
    <col min="13590" max="13590" width="4.140625" style="301" customWidth="1"/>
    <col min="13591" max="13591" width="4.7109375" style="301" bestFit="1" customWidth="1"/>
    <col min="13592" max="13823" width="3.7109375" style="301"/>
    <col min="13824" max="13825" width="4.140625" style="301" customWidth="1"/>
    <col min="13826" max="13826" width="33.7109375" style="301" customWidth="1"/>
    <col min="13827" max="13844" width="9" style="301" customWidth="1"/>
    <col min="13845" max="13845" width="9.5703125" style="301" customWidth="1"/>
    <col min="13846" max="13846" width="4.140625" style="301" customWidth="1"/>
    <col min="13847" max="13847" width="4.7109375" style="301" bestFit="1" customWidth="1"/>
    <col min="13848" max="14079" width="3.7109375" style="301"/>
    <col min="14080" max="14081" width="4.140625" style="301" customWidth="1"/>
    <col min="14082" max="14082" width="33.7109375" style="301" customWidth="1"/>
    <col min="14083" max="14100" width="9" style="301" customWidth="1"/>
    <col min="14101" max="14101" width="9.5703125" style="301" customWidth="1"/>
    <col min="14102" max="14102" width="4.140625" style="301" customWidth="1"/>
    <col min="14103" max="14103" width="4.7109375" style="301" bestFit="1" customWidth="1"/>
    <col min="14104" max="14335" width="3.7109375" style="301"/>
    <col min="14336" max="14337" width="4.140625" style="301" customWidth="1"/>
    <col min="14338" max="14338" width="33.7109375" style="301" customWidth="1"/>
    <col min="14339" max="14356" width="9" style="301" customWidth="1"/>
    <col min="14357" max="14357" width="9.5703125" style="301" customWidth="1"/>
    <col min="14358" max="14358" width="4.140625" style="301" customWidth="1"/>
    <col min="14359" max="14359" width="4.7109375" style="301" bestFit="1" customWidth="1"/>
    <col min="14360" max="14591" width="3.7109375" style="301"/>
    <col min="14592" max="14593" width="4.140625" style="301" customWidth="1"/>
    <col min="14594" max="14594" width="33.7109375" style="301" customWidth="1"/>
    <col min="14595" max="14612" width="9" style="301" customWidth="1"/>
    <col min="14613" max="14613" width="9.5703125" style="301" customWidth="1"/>
    <col min="14614" max="14614" width="4.140625" style="301" customWidth="1"/>
    <col min="14615" max="14615" width="4.7109375" style="301" bestFit="1" customWidth="1"/>
    <col min="14616" max="14847" width="3.7109375" style="301"/>
    <col min="14848" max="14849" width="4.140625" style="301" customWidth="1"/>
    <col min="14850" max="14850" width="33.7109375" style="301" customWidth="1"/>
    <col min="14851" max="14868" width="9" style="301" customWidth="1"/>
    <col min="14869" max="14869" width="9.5703125" style="301" customWidth="1"/>
    <col min="14870" max="14870" width="4.140625" style="301" customWidth="1"/>
    <col min="14871" max="14871" width="4.7109375" style="301" bestFit="1" customWidth="1"/>
    <col min="14872" max="15103" width="3.7109375" style="301"/>
    <col min="15104" max="15105" width="4.140625" style="301" customWidth="1"/>
    <col min="15106" max="15106" width="33.7109375" style="301" customWidth="1"/>
    <col min="15107" max="15124" width="9" style="301" customWidth="1"/>
    <col min="15125" max="15125" width="9.5703125" style="301" customWidth="1"/>
    <col min="15126" max="15126" width="4.140625" style="301" customWidth="1"/>
    <col min="15127" max="15127" width="4.7109375" style="301" bestFit="1" customWidth="1"/>
    <col min="15128" max="15359" width="3.7109375" style="301"/>
    <col min="15360" max="15361" width="4.140625" style="301" customWidth="1"/>
    <col min="15362" max="15362" width="33.7109375" style="301" customWidth="1"/>
    <col min="15363" max="15380" width="9" style="301" customWidth="1"/>
    <col min="15381" max="15381" width="9.5703125" style="301" customWidth="1"/>
    <col min="15382" max="15382" width="4.140625" style="301" customWidth="1"/>
    <col min="15383" max="15383" width="4.7109375" style="301" bestFit="1" customWidth="1"/>
    <col min="15384" max="15615" width="3.7109375" style="301"/>
    <col min="15616" max="15617" width="4.140625" style="301" customWidth="1"/>
    <col min="15618" max="15618" width="33.7109375" style="301" customWidth="1"/>
    <col min="15619" max="15636" width="9" style="301" customWidth="1"/>
    <col min="15637" max="15637" width="9.5703125" style="301" customWidth="1"/>
    <col min="15638" max="15638" width="4.140625" style="301" customWidth="1"/>
    <col min="15639" max="15639" width="4.7109375" style="301" bestFit="1" customWidth="1"/>
    <col min="15640" max="15871" width="3.7109375" style="301"/>
    <col min="15872" max="15873" width="4.140625" style="301" customWidth="1"/>
    <col min="15874" max="15874" width="33.7109375" style="301" customWidth="1"/>
    <col min="15875" max="15892" width="9" style="301" customWidth="1"/>
    <col min="15893" max="15893" width="9.5703125" style="301" customWidth="1"/>
    <col min="15894" max="15894" width="4.140625" style="301" customWidth="1"/>
    <col min="15895" max="15895" width="4.7109375" style="301" bestFit="1" customWidth="1"/>
    <col min="15896" max="16127" width="3.7109375" style="301"/>
    <col min="16128" max="16129" width="4.140625" style="301" customWidth="1"/>
    <col min="16130" max="16130" width="33.7109375" style="301" customWidth="1"/>
    <col min="16131" max="16148" width="9" style="301" customWidth="1"/>
    <col min="16149" max="16149" width="9.5703125" style="301" customWidth="1"/>
    <col min="16150" max="16150" width="4.140625" style="301" customWidth="1"/>
    <col min="16151" max="16151" width="4.7109375" style="301" bestFit="1" customWidth="1"/>
    <col min="16152" max="16384" width="3.7109375" style="301"/>
  </cols>
  <sheetData>
    <row r="1" spans="1:23" ht="28.5" customHeight="1" x14ac:dyDescent="0.2">
      <c r="B1" s="505" t="s">
        <v>136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1:23" ht="13.5" thickBot="1" x14ac:dyDescent="0.25"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6"/>
      <c r="T2" s="306"/>
      <c r="U2" s="306"/>
    </row>
    <row r="3" spans="1:23" ht="28.5" customHeight="1" thickTop="1" thickBot="1" x14ac:dyDescent="0.25">
      <c r="A3" s="303"/>
      <c r="B3" s="506" t="s">
        <v>0</v>
      </c>
      <c r="C3" s="507"/>
      <c r="D3" s="512" t="s">
        <v>1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4" t="s">
        <v>90</v>
      </c>
      <c r="S3" s="306"/>
      <c r="T3" s="306"/>
      <c r="U3" s="306"/>
    </row>
    <row r="4" spans="1:23" s="302" customFormat="1" ht="15.75" thickTop="1" x14ac:dyDescent="0.2">
      <c r="A4" s="303"/>
      <c r="B4" s="508"/>
      <c r="C4" s="509"/>
      <c r="D4" s="423">
        <v>21</v>
      </c>
      <c r="E4" s="424">
        <v>27</v>
      </c>
      <c r="F4" s="425">
        <v>31</v>
      </c>
      <c r="G4" s="424">
        <v>34</v>
      </c>
      <c r="H4" s="425">
        <v>37</v>
      </c>
      <c r="I4" s="425">
        <v>41</v>
      </c>
      <c r="J4" s="425">
        <v>47</v>
      </c>
      <c r="K4" s="425">
        <v>48</v>
      </c>
      <c r="L4" s="425">
        <v>51</v>
      </c>
      <c r="M4" s="425">
        <v>57</v>
      </c>
      <c r="N4" s="425">
        <v>77</v>
      </c>
      <c r="O4" s="425">
        <v>81</v>
      </c>
      <c r="P4" s="425">
        <v>87</v>
      </c>
      <c r="Q4" s="425">
        <v>88</v>
      </c>
      <c r="R4" s="515"/>
      <c r="S4" s="306"/>
      <c r="T4" s="306"/>
      <c r="U4" s="306"/>
      <c r="W4" s="301"/>
    </row>
    <row r="5" spans="1:23" s="302" customFormat="1" ht="15.75" thickBot="1" x14ac:dyDescent="0.25">
      <c r="A5" s="300"/>
      <c r="B5" s="510"/>
      <c r="C5" s="511"/>
      <c r="D5" s="426" t="s">
        <v>13</v>
      </c>
      <c r="E5" s="427" t="s">
        <v>14</v>
      </c>
      <c r="F5" s="428" t="s">
        <v>15</v>
      </c>
      <c r="G5" s="427" t="s">
        <v>16</v>
      </c>
      <c r="H5" s="427" t="s">
        <v>17</v>
      </c>
      <c r="I5" s="427" t="s">
        <v>18</v>
      </c>
      <c r="J5" s="427" t="s">
        <v>19</v>
      </c>
      <c r="K5" s="427" t="s">
        <v>55</v>
      </c>
      <c r="L5" s="427" t="s">
        <v>20</v>
      </c>
      <c r="M5" s="427" t="s">
        <v>21</v>
      </c>
      <c r="N5" s="427" t="s">
        <v>22</v>
      </c>
      <c r="O5" s="427" t="s">
        <v>23</v>
      </c>
      <c r="P5" s="427" t="s">
        <v>24</v>
      </c>
      <c r="Q5" s="427" t="s">
        <v>68</v>
      </c>
      <c r="R5" s="516"/>
      <c r="S5" s="306"/>
      <c r="T5" s="306"/>
      <c r="U5" s="306"/>
      <c r="W5" s="301"/>
    </row>
    <row r="6" spans="1:23" s="302" customFormat="1" ht="15.75" thickTop="1" x14ac:dyDescent="0.2">
      <c r="A6" s="300"/>
      <c r="B6" s="361">
        <v>13</v>
      </c>
      <c r="C6" s="315" t="s">
        <v>76</v>
      </c>
      <c r="D6" s="429"/>
      <c r="E6" s="430">
        <v>7.2499999999999995E-3</v>
      </c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1"/>
      <c r="R6" s="432">
        <v>7.2499999999999995E-3</v>
      </c>
      <c r="S6" s="306"/>
      <c r="T6" s="306"/>
      <c r="U6" s="306"/>
      <c r="W6" s="301"/>
    </row>
    <row r="7" spans="1:23" s="302" customFormat="1" ht="15" x14ac:dyDescent="0.2">
      <c r="A7" s="300"/>
      <c r="B7" s="361">
        <v>21</v>
      </c>
      <c r="C7" s="315" t="s">
        <v>59</v>
      </c>
      <c r="D7" s="429"/>
      <c r="E7" s="430">
        <v>0.41889999999999994</v>
      </c>
      <c r="F7" s="430"/>
      <c r="G7" s="430"/>
      <c r="H7" s="430">
        <v>0.77934999999999999</v>
      </c>
      <c r="I7" s="430"/>
      <c r="J7" s="430"/>
      <c r="K7" s="430"/>
      <c r="L7" s="430"/>
      <c r="M7" s="430"/>
      <c r="N7" s="430"/>
      <c r="O7" s="430"/>
      <c r="P7" s="430"/>
      <c r="Q7" s="431"/>
      <c r="R7" s="432">
        <v>1.1982499999999998</v>
      </c>
      <c r="S7" s="306"/>
      <c r="T7" s="306"/>
      <c r="U7" s="306"/>
      <c r="W7" s="301"/>
    </row>
    <row r="8" spans="1:23" ht="15" x14ac:dyDescent="0.2">
      <c r="B8" s="366">
        <v>22</v>
      </c>
      <c r="C8" s="367" t="s">
        <v>25</v>
      </c>
      <c r="D8" s="433"/>
      <c r="E8" s="430">
        <v>23.715339999999991</v>
      </c>
      <c r="F8" s="430"/>
      <c r="G8" s="430"/>
      <c r="H8" s="430">
        <v>34.506180000000001</v>
      </c>
      <c r="I8" s="430"/>
      <c r="J8" s="430"/>
      <c r="K8" s="430"/>
      <c r="L8" s="430"/>
      <c r="M8" s="430"/>
      <c r="N8" s="430"/>
      <c r="O8" s="430"/>
      <c r="P8" s="430"/>
      <c r="Q8" s="431"/>
      <c r="R8" s="434">
        <v>58.221519999999991</v>
      </c>
      <c r="S8" s="306"/>
    </row>
    <row r="9" spans="1:23" ht="15" x14ac:dyDescent="0.2">
      <c r="B9" s="366">
        <v>23</v>
      </c>
      <c r="C9" s="317" t="s">
        <v>26</v>
      </c>
      <c r="D9" s="433"/>
      <c r="E9" s="430">
        <v>1.3762099999999997</v>
      </c>
      <c r="F9" s="430"/>
      <c r="G9" s="430">
        <v>0.19865000000000005</v>
      </c>
      <c r="H9" s="430">
        <v>0.87366000000000021</v>
      </c>
      <c r="I9" s="430"/>
      <c r="J9" s="430"/>
      <c r="K9" s="430"/>
      <c r="L9" s="430"/>
      <c r="M9" s="430"/>
      <c r="N9" s="430"/>
      <c r="O9" s="430"/>
      <c r="P9" s="430"/>
      <c r="Q9" s="431"/>
      <c r="R9" s="432">
        <v>2.4485199999999998</v>
      </c>
      <c r="S9" s="306"/>
    </row>
    <row r="10" spans="1:23" ht="15" x14ac:dyDescent="0.2">
      <c r="B10" s="361">
        <v>24</v>
      </c>
      <c r="C10" s="318" t="s">
        <v>27</v>
      </c>
      <c r="D10" s="433"/>
      <c r="E10" s="430">
        <v>146.99196000000006</v>
      </c>
      <c r="F10" s="430"/>
      <c r="G10" s="430">
        <v>31.396000000000004</v>
      </c>
      <c r="H10" s="430">
        <v>1.8159799999999999</v>
      </c>
      <c r="I10" s="430"/>
      <c r="J10" s="430"/>
      <c r="K10" s="430"/>
      <c r="L10" s="430"/>
      <c r="M10" s="430"/>
      <c r="N10" s="430"/>
      <c r="O10" s="430"/>
      <c r="P10" s="430"/>
      <c r="Q10" s="431"/>
      <c r="R10" s="434">
        <v>180.20394000000007</v>
      </c>
      <c r="S10" s="306"/>
    </row>
    <row r="11" spans="1:23" ht="15" x14ac:dyDescent="0.2">
      <c r="B11" s="361">
        <v>25</v>
      </c>
      <c r="C11" s="318" t="s">
        <v>60</v>
      </c>
      <c r="D11" s="433"/>
      <c r="E11" s="430">
        <v>0.56945000000000012</v>
      </c>
      <c r="F11" s="430"/>
      <c r="G11" s="430"/>
      <c r="H11" s="430">
        <v>6.8949999999999997E-2</v>
      </c>
      <c r="I11" s="430"/>
      <c r="J11" s="430"/>
      <c r="K11" s="430"/>
      <c r="L11" s="430"/>
      <c r="M11" s="430"/>
      <c r="N11" s="430"/>
      <c r="O11" s="430"/>
      <c r="P11" s="430"/>
      <c r="Q11" s="431"/>
      <c r="R11" s="432">
        <v>0.63840000000000008</v>
      </c>
      <c r="S11" s="306"/>
    </row>
    <row r="12" spans="1:23" ht="15" x14ac:dyDescent="0.2">
      <c r="B12" s="361">
        <v>31</v>
      </c>
      <c r="C12" s="318" t="s">
        <v>28</v>
      </c>
      <c r="D12" s="433">
        <v>5308.2932674999984</v>
      </c>
      <c r="E12" s="430">
        <v>5923.9156907000661</v>
      </c>
      <c r="F12" s="430"/>
      <c r="G12" s="430">
        <v>713.47805999999957</v>
      </c>
      <c r="H12" s="430">
        <v>763.92659180000032</v>
      </c>
      <c r="I12" s="430"/>
      <c r="J12" s="430"/>
      <c r="K12" s="430"/>
      <c r="L12" s="430"/>
      <c r="M12" s="430"/>
      <c r="N12" s="430"/>
      <c r="O12" s="430"/>
      <c r="P12" s="430"/>
      <c r="Q12" s="431"/>
      <c r="R12" s="434">
        <v>12709.613610000064</v>
      </c>
      <c r="S12" s="306"/>
    </row>
    <row r="13" spans="1:23" ht="15" x14ac:dyDescent="0.2">
      <c r="B13" s="361">
        <v>32</v>
      </c>
      <c r="C13" s="318" t="s">
        <v>29</v>
      </c>
      <c r="D13" s="433">
        <v>3092.2478174999997</v>
      </c>
      <c r="E13" s="430">
        <v>74009.919791399443</v>
      </c>
      <c r="F13" s="430"/>
      <c r="G13" s="430">
        <v>14353.329876200016</v>
      </c>
      <c r="H13" s="430">
        <v>4374.0497764330103</v>
      </c>
      <c r="I13" s="430">
        <v>106847.16809860003</v>
      </c>
      <c r="J13" s="430">
        <v>1463.8276600000002</v>
      </c>
      <c r="K13" s="430"/>
      <c r="L13" s="430">
        <v>25.623199999999997</v>
      </c>
      <c r="M13" s="430">
        <v>4.7873999999999999</v>
      </c>
      <c r="N13" s="430"/>
      <c r="O13" s="430"/>
      <c r="P13" s="430"/>
      <c r="Q13" s="431">
        <v>1.0000000000000001E-5</v>
      </c>
      <c r="R13" s="432">
        <v>204170.95363013251</v>
      </c>
      <c r="S13" s="306"/>
    </row>
    <row r="14" spans="1:23" ht="15" x14ac:dyDescent="0.2">
      <c r="B14" s="361">
        <v>33</v>
      </c>
      <c r="C14" s="315" t="s">
        <v>30</v>
      </c>
      <c r="D14" s="433"/>
      <c r="E14" s="430">
        <v>8187.3700059000912</v>
      </c>
      <c r="F14" s="430"/>
      <c r="G14" s="430">
        <v>3448.7324060000205</v>
      </c>
      <c r="H14" s="430">
        <v>7000.034071500073</v>
      </c>
      <c r="I14" s="430">
        <v>80.260639999999995</v>
      </c>
      <c r="J14" s="430">
        <v>1328.1419000000001</v>
      </c>
      <c r="K14" s="430"/>
      <c r="L14" s="430">
        <v>86.503699999999995</v>
      </c>
      <c r="M14" s="430"/>
      <c r="N14" s="430"/>
      <c r="O14" s="430"/>
      <c r="P14" s="430"/>
      <c r="Q14" s="431">
        <v>1E-3</v>
      </c>
      <c r="R14" s="434">
        <v>20131.043723400187</v>
      </c>
      <c r="S14" s="306"/>
    </row>
    <row r="15" spans="1:23" ht="15" x14ac:dyDescent="0.2">
      <c r="B15" s="361">
        <v>34</v>
      </c>
      <c r="C15" s="315" t="s">
        <v>31</v>
      </c>
      <c r="D15" s="433">
        <v>4412.3424770000001</v>
      </c>
      <c r="E15" s="430">
        <v>11873.11159539903</v>
      </c>
      <c r="F15" s="430">
        <v>0.87304999999999988</v>
      </c>
      <c r="G15" s="430">
        <v>2459.1645204999986</v>
      </c>
      <c r="H15" s="430">
        <v>2755.5359018509989</v>
      </c>
      <c r="I15" s="430">
        <v>4759.3911569999982</v>
      </c>
      <c r="J15" s="430">
        <v>845.89829600000007</v>
      </c>
      <c r="K15" s="430">
        <v>183.98668000000001</v>
      </c>
      <c r="L15" s="430">
        <v>59.14102350000001</v>
      </c>
      <c r="M15" s="430"/>
      <c r="N15" s="430">
        <v>6.7694000000000001</v>
      </c>
      <c r="O15" s="430">
        <v>24.410308000000001</v>
      </c>
      <c r="P15" s="430">
        <v>153.92605849999995</v>
      </c>
      <c r="Q15" s="431">
        <v>274.03932680000003</v>
      </c>
      <c r="R15" s="432">
        <v>27808.589794550029</v>
      </c>
      <c r="S15" s="306"/>
    </row>
    <row r="16" spans="1:23" ht="15" x14ac:dyDescent="0.2">
      <c r="B16" s="361">
        <v>35</v>
      </c>
      <c r="C16" s="315" t="s">
        <v>32</v>
      </c>
      <c r="D16" s="433"/>
      <c r="E16" s="430">
        <v>37522.013053999981</v>
      </c>
      <c r="F16" s="430"/>
      <c r="G16" s="430">
        <v>339.0433700000001</v>
      </c>
      <c r="H16" s="430">
        <v>34945.84253240002</v>
      </c>
      <c r="I16" s="430"/>
      <c r="J16" s="430"/>
      <c r="K16" s="430"/>
      <c r="L16" s="430"/>
      <c r="M16" s="430"/>
      <c r="N16" s="430"/>
      <c r="O16" s="430"/>
      <c r="P16" s="430"/>
      <c r="Q16" s="431"/>
      <c r="R16" s="434">
        <v>72806.898956399993</v>
      </c>
      <c r="S16" s="306"/>
    </row>
    <row r="17" spans="2:19" ht="15" x14ac:dyDescent="0.2">
      <c r="B17" s="366">
        <v>36</v>
      </c>
      <c r="C17" s="315" t="s">
        <v>33</v>
      </c>
      <c r="D17" s="433">
        <v>697.49311069999965</v>
      </c>
      <c r="E17" s="430">
        <v>17551.194933099989</v>
      </c>
      <c r="F17" s="430">
        <v>130.79178590000001</v>
      </c>
      <c r="G17" s="430">
        <v>73460.16358979982</v>
      </c>
      <c r="H17" s="430">
        <v>6041.7408872999913</v>
      </c>
      <c r="I17" s="430">
        <v>3743.6704401999991</v>
      </c>
      <c r="J17" s="430">
        <v>8090.4739702000088</v>
      </c>
      <c r="K17" s="430"/>
      <c r="L17" s="430">
        <v>182588.35694360005</v>
      </c>
      <c r="M17" s="430"/>
      <c r="N17" s="430">
        <v>16683.066039199999</v>
      </c>
      <c r="O17" s="430">
        <v>942.75818590000006</v>
      </c>
      <c r="P17" s="430">
        <v>10689.455459100005</v>
      </c>
      <c r="Q17" s="431"/>
      <c r="R17" s="432">
        <v>320619.16534499987</v>
      </c>
      <c r="S17" s="306"/>
    </row>
    <row r="18" spans="2:19" ht="15" x14ac:dyDescent="0.2">
      <c r="B18" s="366">
        <v>37</v>
      </c>
      <c r="C18" s="315" t="s">
        <v>34</v>
      </c>
      <c r="D18" s="433">
        <v>0.32240000000000002</v>
      </c>
      <c r="E18" s="430">
        <v>89844.106905399894</v>
      </c>
      <c r="F18" s="430">
        <v>1.0116000000000001</v>
      </c>
      <c r="G18" s="430">
        <v>7025.1877630000199</v>
      </c>
      <c r="H18" s="430">
        <v>8082.2256814700004</v>
      </c>
      <c r="I18" s="430">
        <v>573.85614300000043</v>
      </c>
      <c r="J18" s="430">
        <v>565.91147799999987</v>
      </c>
      <c r="K18" s="430"/>
      <c r="L18" s="430">
        <v>25.733610000000002</v>
      </c>
      <c r="M18" s="430"/>
      <c r="N18" s="430">
        <v>5.4880949999999986</v>
      </c>
      <c r="O18" s="430">
        <v>1.7459210000000001</v>
      </c>
      <c r="P18" s="430">
        <v>132.96442050000002</v>
      </c>
      <c r="Q18" s="431"/>
      <c r="R18" s="434">
        <v>106258.55401736988</v>
      </c>
      <c r="S18" s="306"/>
    </row>
    <row r="19" spans="2:19" ht="15" x14ac:dyDescent="0.2">
      <c r="B19" s="366">
        <v>38</v>
      </c>
      <c r="C19" s="315" t="s">
        <v>35</v>
      </c>
      <c r="D19" s="433">
        <v>6104.3464824999974</v>
      </c>
      <c r="E19" s="430">
        <v>7799.5018369000327</v>
      </c>
      <c r="F19" s="430">
        <v>523.86510399999997</v>
      </c>
      <c r="G19" s="430">
        <v>11636.879271600006</v>
      </c>
      <c r="H19" s="430">
        <v>835.16902044999938</v>
      </c>
      <c r="I19" s="430">
        <v>8754.8147127000011</v>
      </c>
      <c r="J19" s="430">
        <v>12062.321234699995</v>
      </c>
      <c r="K19" s="430"/>
      <c r="L19" s="430">
        <v>4081.0228349999993</v>
      </c>
      <c r="M19" s="430">
        <v>5.03735</v>
      </c>
      <c r="N19" s="430">
        <v>374.56158499999992</v>
      </c>
      <c r="O19" s="430">
        <v>2028.8864055000001</v>
      </c>
      <c r="P19" s="430">
        <v>7654.3869409000017</v>
      </c>
      <c r="Q19" s="431"/>
      <c r="R19" s="432">
        <v>61860.792779250034</v>
      </c>
      <c r="S19" s="306"/>
    </row>
    <row r="20" spans="2:19" ht="15" x14ac:dyDescent="0.2">
      <c r="B20" s="361">
        <v>39</v>
      </c>
      <c r="C20" s="315" t="s">
        <v>36</v>
      </c>
      <c r="D20" s="435"/>
      <c r="E20" s="436">
        <v>243.47208124999949</v>
      </c>
      <c r="F20" s="436"/>
      <c r="G20" s="436">
        <v>78.11884000000002</v>
      </c>
      <c r="H20" s="436">
        <v>281.50042499999978</v>
      </c>
      <c r="I20" s="436"/>
      <c r="J20" s="436">
        <v>0.262158</v>
      </c>
      <c r="K20" s="436"/>
      <c r="L20" s="436">
        <v>7</v>
      </c>
      <c r="M20" s="436">
        <v>177.67370920000002</v>
      </c>
      <c r="N20" s="436"/>
      <c r="O20" s="436"/>
      <c r="P20" s="436"/>
      <c r="Q20" s="435">
        <v>1.0000000000000001E-5</v>
      </c>
      <c r="R20" s="434">
        <v>788.02722344999938</v>
      </c>
      <c r="S20" s="306"/>
    </row>
    <row r="21" spans="2:19" x14ac:dyDescent="0.2">
      <c r="B21" s="487" t="s">
        <v>37</v>
      </c>
      <c r="C21" s="488"/>
      <c r="D21" s="437">
        <v>19615.045555199991</v>
      </c>
      <c r="E21" s="438">
        <v>253127.68500404854</v>
      </c>
      <c r="F21" s="438">
        <v>656.54153989999998</v>
      </c>
      <c r="G21" s="438">
        <v>113545.69234709987</v>
      </c>
      <c r="H21" s="438">
        <v>65118.069008204089</v>
      </c>
      <c r="I21" s="438">
        <v>124759.16119150002</v>
      </c>
      <c r="J21" s="438">
        <v>24356.836696900005</v>
      </c>
      <c r="K21" s="438">
        <v>183.98668000000001</v>
      </c>
      <c r="L21" s="438">
        <v>186873.38131210007</v>
      </c>
      <c r="M21" s="438">
        <v>187.49845920000001</v>
      </c>
      <c r="N21" s="438">
        <v>17069.8851192</v>
      </c>
      <c r="O21" s="438">
        <v>2997.8008204000002</v>
      </c>
      <c r="P21" s="438">
        <v>18630.732879000007</v>
      </c>
      <c r="Q21" s="439">
        <v>274.04034680000001</v>
      </c>
      <c r="R21" s="440">
        <v>827396.35695955262</v>
      </c>
      <c r="S21" s="306"/>
    </row>
    <row r="22" spans="2:19" ht="15" x14ac:dyDescent="0.2">
      <c r="B22" s="361">
        <v>42</v>
      </c>
      <c r="C22" s="367" t="s">
        <v>38</v>
      </c>
      <c r="D22" s="429"/>
      <c r="E22" s="430">
        <v>682.13630200000148</v>
      </c>
      <c r="F22" s="430"/>
      <c r="G22" s="430">
        <v>73.618579799999935</v>
      </c>
      <c r="H22" s="430">
        <v>804.98480999999902</v>
      </c>
      <c r="I22" s="430"/>
      <c r="J22" s="430">
        <v>318.24446499999993</v>
      </c>
      <c r="K22" s="430"/>
      <c r="L22" s="430"/>
      <c r="M22" s="430"/>
      <c r="N22" s="430"/>
      <c r="O22" s="430"/>
      <c r="P22" s="430"/>
      <c r="Q22" s="429"/>
      <c r="R22" s="434">
        <v>1878.9841568000004</v>
      </c>
      <c r="S22" s="306"/>
    </row>
    <row r="23" spans="2:19" ht="15" x14ac:dyDescent="0.2">
      <c r="B23" s="361">
        <v>43</v>
      </c>
      <c r="C23" s="317" t="s">
        <v>39</v>
      </c>
      <c r="D23" s="433"/>
      <c r="E23" s="430">
        <v>272.35804599999977</v>
      </c>
      <c r="F23" s="430"/>
      <c r="G23" s="430">
        <v>0.49085000000000001</v>
      </c>
      <c r="H23" s="430">
        <v>483.71431499999989</v>
      </c>
      <c r="I23" s="430"/>
      <c r="J23" s="430"/>
      <c r="K23" s="430"/>
      <c r="L23" s="430"/>
      <c r="M23" s="430"/>
      <c r="N23" s="430"/>
      <c r="O23" s="430"/>
      <c r="P23" s="430"/>
      <c r="Q23" s="431"/>
      <c r="R23" s="434">
        <v>756.56321099999968</v>
      </c>
      <c r="S23" s="306"/>
    </row>
    <row r="24" spans="2:19" ht="15" x14ac:dyDescent="0.2">
      <c r="B24" s="361">
        <v>44</v>
      </c>
      <c r="C24" s="318" t="s">
        <v>40</v>
      </c>
      <c r="D24" s="433"/>
      <c r="E24" s="430">
        <v>4.9464099999999975</v>
      </c>
      <c r="F24" s="430"/>
      <c r="G24" s="430"/>
      <c r="H24" s="430">
        <v>12.906299999999993</v>
      </c>
      <c r="I24" s="430">
        <v>7.1999999999999995E-2</v>
      </c>
      <c r="J24" s="430"/>
      <c r="K24" s="430"/>
      <c r="L24" s="430"/>
      <c r="M24" s="430"/>
      <c r="N24" s="430"/>
      <c r="O24" s="430"/>
      <c r="P24" s="430"/>
      <c r="Q24" s="431"/>
      <c r="R24" s="434">
        <v>17.92470999999999</v>
      </c>
      <c r="S24" s="306"/>
    </row>
    <row r="25" spans="2:19" ht="15" x14ac:dyDescent="0.2">
      <c r="B25" s="361">
        <v>45</v>
      </c>
      <c r="C25" s="318" t="s">
        <v>41</v>
      </c>
      <c r="D25" s="433"/>
      <c r="E25" s="430">
        <v>1915.1615500000032</v>
      </c>
      <c r="F25" s="430"/>
      <c r="G25" s="430">
        <v>2867.9159635000024</v>
      </c>
      <c r="H25" s="430">
        <v>2876.7667684999983</v>
      </c>
      <c r="I25" s="430"/>
      <c r="J25" s="430">
        <v>1420.9318599999999</v>
      </c>
      <c r="K25" s="430"/>
      <c r="L25" s="430"/>
      <c r="M25" s="430"/>
      <c r="N25" s="430"/>
      <c r="O25" s="430"/>
      <c r="P25" s="430"/>
      <c r="Q25" s="431"/>
      <c r="R25" s="434">
        <v>9080.7761420000043</v>
      </c>
      <c r="S25" s="306"/>
    </row>
    <row r="26" spans="2:19" ht="15" x14ac:dyDescent="0.2">
      <c r="B26" s="361">
        <v>47</v>
      </c>
      <c r="C26" s="318" t="s">
        <v>42</v>
      </c>
      <c r="D26" s="435"/>
      <c r="E26" s="436">
        <v>683.36426200000017</v>
      </c>
      <c r="F26" s="436"/>
      <c r="G26" s="436">
        <v>4.0000000000000001E-3</v>
      </c>
      <c r="H26" s="436">
        <v>779.062830499999</v>
      </c>
      <c r="I26" s="436"/>
      <c r="J26" s="436"/>
      <c r="K26" s="436"/>
      <c r="L26" s="436"/>
      <c r="M26" s="436"/>
      <c r="N26" s="436"/>
      <c r="O26" s="436"/>
      <c r="P26" s="436"/>
      <c r="Q26" s="435"/>
      <c r="R26" s="434">
        <v>1462.4310924999991</v>
      </c>
      <c r="S26" s="306"/>
    </row>
    <row r="27" spans="2:19" x14ac:dyDescent="0.2">
      <c r="B27" s="487" t="s">
        <v>43</v>
      </c>
      <c r="C27" s="488"/>
      <c r="D27" s="439"/>
      <c r="E27" s="438">
        <v>3557.9665700000046</v>
      </c>
      <c r="F27" s="438"/>
      <c r="G27" s="438">
        <v>2942.0293933000021</v>
      </c>
      <c r="H27" s="438">
        <v>4957.4350239999967</v>
      </c>
      <c r="I27" s="438">
        <v>7.1999999999999995E-2</v>
      </c>
      <c r="J27" s="438">
        <v>1739.1763249999999</v>
      </c>
      <c r="K27" s="438"/>
      <c r="L27" s="438"/>
      <c r="M27" s="438"/>
      <c r="N27" s="438"/>
      <c r="O27" s="438"/>
      <c r="P27" s="438"/>
      <c r="Q27" s="441"/>
      <c r="R27" s="440">
        <v>13196.679312300002</v>
      </c>
      <c r="S27" s="306"/>
    </row>
    <row r="28" spans="2:19" ht="15" x14ac:dyDescent="0.2">
      <c r="B28" s="366">
        <v>52</v>
      </c>
      <c r="C28" s="367" t="s">
        <v>44</v>
      </c>
      <c r="D28" s="442"/>
      <c r="E28" s="443">
        <v>23.259310000000006</v>
      </c>
      <c r="F28" s="443"/>
      <c r="G28" s="443">
        <v>2.5141199999999984</v>
      </c>
      <c r="H28" s="443">
        <v>109.91394000000005</v>
      </c>
      <c r="I28" s="443"/>
      <c r="J28" s="443"/>
      <c r="K28" s="443"/>
      <c r="L28" s="443"/>
      <c r="M28" s="443"/>
      <c r="N28" s="443"/>
      <c r="O28" s="443"/>
      <c r="P28" s="443"/>
      <c r="Q28" s="442"/>
      <c r="R28" s="434">
        <v>135.68737000000004</v>
      </c>
      <c r="S28" s="306"/>
    </row>
    <row r="29" spans="2:19" ht="15" x14ac:dyDescent="0.2">
      <c r="B29" s="366">
        <v>53</v>
      </c>
      <c r="C29" s="317" t="s">
        <v>45</v>
      </c>
      <c r="D29" s="433"/>
      <c r="E29" s="430">
        <v>94.006559999999993</v>
      </c>
      <c r="F29" s="430"/>
      <c r="G29" s="430"/>
      <c r="H29" s="430">
        <v>1.949E-2</v>
      </c>
      <c r="I29" s="430"/>
      <c r="J29" s="430"/>
      <c r="K29" s="430"/>
      <c r="L29" s="430"/>
      <c r="M29" s="430"/>
      <c r="N29" s="430"/>
      <c r="O29" s="430"/>
      <c r="P29" s="430"/>
      <c r="Q29" s="431"/>
      <c r="R29" s="434">
        <v>94.026049999999998</v>
      </c>
      <c r="S29" s="306"/>
    </row>
    <row r="30" spans="2:19" ht="15" x14ac:dyDescent="0.2">
      <c r="B30" s="361">
        <v>54</v>
      </c>
      <c r="C30" s="318" t="s">
        <v>46</v>
      </c>
      <c r="D30" s="433"/>
      <c r="E30" s="430">
        <v>26.337850000000003</v>
      </c>
      <c r="F30" s="430"/>
      <c r="G30" s="430"/>
      <c r="H30" s="430">
        <v>0.34758</v>
      </c>
      <c r="I30" s="430"/>
      <c r="J30" s="430"/>
      <c r="K30" s="430"/>
      <c r="L30" s="430"/>
      <c r="M30" s="430"/>
      <c r="N30" s="430"/>
      <c r="O30" s="430"/>
      <c r="P30" s="430"/>
      <c r="Q30" s="431"/>
      <c r="R30" s="434">
        <v>26.685430000000004</v>
      </c>
      <c r="S30" s="306"/>
    </row>
    <row r="31" spans="2:19" ht="15" x14ac:dyDescent="0.2">
      <c r="B31" s="361">
        <v>55</v>
      </c>
      <c r="C31" s="318" t="s">
        <v>57</v>
      </c>
      <c r="D31" s="433"/>
      <c r="E31" s="430">
        <v>357.33885000000015</v>
      </c>
      <c r="F31" s="430"/>
      <c r="G31" s="430"/>
      <c r="H31" s="430">
        <v>1.82605</v>
      </c>
      <c r="I31" s="430"/>
      <c r="J31" s="430"/>
      <c r="K31" s="430"/>
      <c r="L31" s="430"/>
      <c r="M31" s="430"/>
      <c r="N31" s="430"/>
      <c r="O31" s="430"/>
      <c r="P31" s="430"/>
      <c r="Q31" s="431"/>
      <c r="R31" s="434">
        <v>359.16490000000016</v>
      </c>
      <c r="S31" s="306"/>
    </row>
    <row r="32" spans="2:19" ht="15" x14ac:dyDescent="0.2">
      <c r="B32" s="361">
        <v>56</v>
      </c>
      <c r="C32" s="318" t="s">
        <v>47</v>
      </c>
      <c r="D32" s="433"/>
      <c r="E32" s="430">
        <v>6913.0082299999931</v>
      </c>
      <c r="F32" s="430"/>
      <c r="G32" s="430">
        <v>1.2890000000000001</v>
      </c>
      <c r="H32" s="430">
        <v>324.89332999999993</v>
      </c>
      <c r="I32" s="430"/>
      <c r="J32" s="430"/>
      <c r="K32" s="430"/>
      <c r="L32" s="430"/>
      <c r="M32" s="430"/>
      <c r="N32" s="430"/>
      <c r="O32" s="430"/>
      <c r="P32" s="430"/>
      <c r="Q32" s="431"/>
      <c r="R32" s="434">
        <v>7239.1905599999927</v>
      </c>
      <c r="S32" s="306"/>
    </row>
    <row r="33" spans="2:19" ht="15" x14ac:dyDescent="0.2">
      <c r="B33" s="361">
        <v>57</v>
      </c>
      <c r="C33" s="367" t="s">
        <v>48</v>
      </c>
      <c r="D33" s="433">
        <v>166.036</v>
      </c>
      <c r="E33" s="430">
        <v>9796.4572960000332</v>
      </c>
      <c r="F33" s="430"/>
      <c r="G33" s="430">
        <v>1488.9983509999988</v>
      </c>
      <c r="H33" s="430">
        <v>5403.2031870000219</v>
      </c>
      <c r="I33" s="430">
        <v>7513.9029559999999</v>
      </c>
      <c r="J33" s="430">
        <v>19.394169999999999</v>
      </c>
      <c r="K33" s="430"/>
      <c r="L33" s="430"/>
      <c r="M33" s="430"/>
      <c r="N33" s="430"/>
      <c r="O33" s="430"/>
      <c r="P33" s="430"/>
      <c r="Q33" s="431"/>
      <c r="R33" s="434">
        <v>24387.99196000005</v>
      </c>
      <c r="S33" s="306"/>
    </row>
    <row r="34" spans="2:19" ht="15" x14ac:dyDescent="0.2">
      <c r="B34" s="361">
        <v>58</v>
      </c>
      <c r="C34" s="317" t="s">
        <v>49</v>
      </c>
      <c r="D34" s="435"/>
      <c r="E34" s="436">
        <v>8.1822549999999978</v>
      </c>
      <c r="F34" s="436"/>
      <c r="G34" s="436"/>
      <c r="H34" s="436">
        <v>0.19955000000000001</v>
      </c>
      <c r="I34" s="436"/>
      <c r="J34" s="436">
        <v>392.44</v>
      </c>
      <c r="K34" s="436"/>
      <c r="L34" s="436"/>
      <c r="M34" s="436"/>
      <c r="N34" s="436"/>
      <c r="O34" s="436"/>
      <c r="P34" s="436"/>
      <c r="Q34" s="435"/>
      <c r="R34" s="434">
        <v>400.82180499999998</v>
      </c>
      <c r="S34" s="306"/>
    </row>
    <row r="35" spans="2:19" x14ac:dyDescent="0.2">
      <c r="B35" s="487" t="s">
        <v>50</v>
      </c>
      <c r="C35" s="488"/>
      <c r="D35" s="444">
        <v>166.036</v>
      </c>
      <c r="E35" s="438">
        <v>17218.590351000028</v>
      </c>
      <c r="F35" s="438"/>
      <c r="G35" s="438">
        <v>1492.8014709999989</v>
      </c>
      <c r="H35" s="438">
        <v>5840.4031270000223</v>
      </c>
      <c r="I35" s="438">
        <v>7513.9029559999999</v>
      </c>
      <c r="J35" s="438">
        <v>411.83416999999997</v>
      </c>
      <c r="K35" s="438"/>
      <c r="L35" s="438"/>
      <c r="M35" s="438"/>
      <c r="N35" s="438"/>
      <c r="O35" s="438"/>
      <c r="P35" s="438"/>
      <c r="Q35" s="441"/>
      <c r="R35" s="440">
        <v>32643.568075000043</v>
      </c>
      <c r="S35" s="306"/>
    </row>
    <row r="36" spans="2:19" ht="15" x14ac:dyDescent="0.2">
      <c r="B36" s="380">
        <v>74</v>
      </c>
      <c r="C36" s="381" t="s">
        <v>64</v>
      </c>
      <c r="D36" s="442"/>
      <c r="E36" s="443">
        <v>2.0000000000000001E-4</v>
      </c>
      <c r="F36" s="443"/>
      <c r="G36" s="443"/>
      <c r="H36" s="443">
        <v>3.7199999999999997E-2</v>
      </c>
      <c r="I36" s="443"/>
      <c r="J36" s="443"/>
      <c r="K36" s="443"/>
      <c r="L36" s="443"/>
      <c r="M36" s="443"/>
      <c r="N36" s="443"/>
      <c r="O36" s="443"/>
      <c r="P36" s="443"/>
      <c r="Q36" s="442"/>
      <c r="R36" s="434">
        <v>3.7399999999999996E-2</v>
      </c>
      <c r="S36" s="306"/>
    </row>
    <row r="37" spans="2:19" ht="15" x14ac:dyDescent="0.2">
      <c r="B37" s="366">
        <v>76</v>
      </c>
      <c r="C37" s="317" t="s">
        <v>51</v>
      </c>
      <c r="D37" s="433"/>
      <c r="E37" s="430">
        <v>795.6590299999998</v>
      </c>
      <c r="F37" s="430"/>
      <c r="G37" s="430">
        <v>3.0000000000000001E-3</v>
      </c>
      <c r="H37" s="430">
        <v>9.7249399999999948</v>
      </c>
      <c r="I37" s="430"/>
      <c r="J37" s="430"/>
      <c r="K37" s="430"/>
      <c r="L37" s="430"/>
      <c r="M37" s="430"/>
      <c r="N37" s="430"/>
      <c r="O37" s="430"/>
      <c r="P37" s="430"/>
      <c r="Q37" s="431"/>
      <c r="R37" s="434">
        <v>805.38696999999979</v>
      </c>
      <c r="S37" s="306"/>
    </row>
    <row r="38" spans="2:19" ht="15" x14ac:dyDescent="0.2">
      <c r="B38" s="366">
        <v>77</v>
      </c>
      <c r="C38" s="317" t="s">
        <v>52</v>
      </c>
      <c r="D38" s="433"/>
      <c r="E38" s="430">
        <v>0.19986000000000004</v>
      </c>
      <c r="F38" s="430"/>
      <c r="G38" s="430">
        <v>0.313</v>
      </c>
      <c r="H38" s="430">
        <v>0.44564999999999999</v>
      </c>
      <c r="I38" s="430"/>
      <c r="J38" s="430"/>
      <c r="K38" s="430"/>
      <c r="L38" s="430"/>
      <c r="M38" s="430"/>
      <c r="N38" s="430"/>
      <c r="O38" s="430"/>
      <c r="P38" s="430"/>
      <c r="Q38" s="431"/>
      <c r="R38" s="434">
        <v>0.95851000000000008</v>
      </c>
      <c r="S38" s="306"/>
    </row>
    <row r="39" spans="2:19" ht="15" x14ac:dyDescent="0.2">
      <c r="B39" s="366">
        <v>82</v>
      </c>
      <c r="C39" s="317" t="s">
        <v>73</v>
      </c>
      <c r="D39" s="445"/>
      <c r="E39" s="446">
        <v>16.2788</v>
      </c>
      <c r="F39" s="446"/>
      <c r="G39" s="446"/>
      <c r="H39" s="446">
        <v>0.18625000000000003</v>
      </c>
      <c r="I39" s="446"/>
      <c r="J39" s="446"/>
      <c r="K39" s="446"/>
      <c r="L39" s="446"/>
      <c r="M39" s="446"/>
      <c r="N39" s="446"/>
      <c r="O39" s="446"/>
      <c r="P39" s="446"/>
      <c r="Q39" s="445"/>
      <c r="R39" s="434">
        <v>16.465050000000002</v>
      </c>
      <c r="S39" s="306"/>
    </row>
    <row r="40" spans="2:19" ht="15" x14ac:dyDescent="0.2">
      <c r="B40" s="366">
        <v>91</v>
      </c>
      <c r="C40" s="317" t="s">
        <v>121</v>
      </c>
      <c r="D40" s="433"/>
      <c r="E40" s="430">
        <v>314.90639999999996</v>
      </c>
      <c r="F40" s="430"/>
      <c r="G40" s="430"/>
      <c r="H40" s="430">
        <v>3.3500000000000001E-3</v>
      </c>
      <c r="I40" s="430"/>
      <c r="J40" s="430"/>
      <c r="K40" s="430"/>
      <c r="L40" s="430"/>
      <c r="M40" s="430"/>
      <c r="N40" s="430"/>
      <c r="O40" s="430"/>
      <c r="P40" s="430"/>
      <c r="Q40" s="431"/>
      <c r="R40" s="434">
        <v>314.90974999999997</v>
      </c>
      <c r="S40" s="306"/>
    </row>
    <row r="41" spans="2:19" ht="15" x14ac:dyDescent="0.2">
      <c r="B41" s="366">
        <v>92</v>
      </c>
      <c r="C41" s="318" t="s">
        <v>69</v>
      </c>
      <c r="D41" s="433"/>
      <c r="E41" s="430">
        <v>242.29008000000005</v>
      </c>
      <c r="F41" s="430"/>
      <c r="G41" s="430"/>
      <c r="H41" s="430">
        <v>2.2949999999999998E-2</v>
      </c>
      <c r="I41" s="430"/>
      <c r="J41" s="430"/>
      <c r="K41" s="430"/>
      <c r="L41" s="430"/>
      <c r="M41" s="430"/>
      <c r="N41" s="430"/>
      <c r="O41" s="430"/>
      <c r="P41" s="430"/>
      <c r="Q41" s="431"/>
      <c r="R41" s="434">
        <v>242.31303000000005</v>
      </c>
      <c r="S41" s="306"/>
    </row>
    <row r="42" spans="2:19" ht="15" x14ac:dyDescent="0.2">
      <c r="B42" s="366">
        <v>93</v>
      </c>
      <c r="C42" s="318" t="s">
        <v>122</v>
      </c>
      <c r="D42" s="433"/>
      <c r="E42" s="430">
        <v>1.125E-2</v>
      </c>
      <c r="F42" s="430"/>
      <c r="G42" s="430"/>
      <c r="H42" s="430">
        <v>3.2920000000000005E-2</v>
      </c>
      <c r="I42" s="430"/>
      <c r="J42" s="430"/>
      <c r="K42" s="430"/>
      <c r="L42" s="430"/>
      <c r="M42" s="430"/>
      <c r="N42" s="430"/>
      <c r="O42" s="430"/>
      <c r="P42" s="430"/>
      <c r="Q42" s="431"/>
      <c r="R42" s="434">
        <v>4.4170000000000001E-2</v>
      </c>
      <c r="S42" s="306"/>
    </row>
    <row r="43" spans="2:19" ht="15" x14ac:dyDescent="0.2">
      <c r="B43" s="361">
        <v>94</v>
      </c>
      <c r="C43" s="318" t="s">
        <v>58</v>
      </c>
      <c r="D43" s="435"/>
      <c r="E43" s="436">
        <v>2592.5611900000008</v>
      </c>
      <c r="F43" s="436"/>
      <c r="G43" s="436">
        <v>3.5000000000000001E-3</v>
      </c>
      <c r="H43" s="436">
        <v>2.4652900000000009</v>
      </c>
      <c r="I43" s="436"/>
      <c r="J43" s="436"/>
      <c r="K43" s="436"/>
      <c r="L43" s="436"/>
      <c r="M43" s="436"/>
      <c r="N43" s="436"/>
      <c r="O43" s="436"/>
      <c r="P43" s="436"/>
      <c r="Q43" s="435"/>
      <c r="R43" s="434">
        <v>2595.0299800000007</v>
      </c>
      <c r="S43" s="306"/>
    </row>
    <row r="44" spans="2:19" ht="13.5" thickBot="1" x14ac:dyDescent="0.25">
      <c r="B44" s="489" t="s">
        <v>53</v>
      </c>
      <c r="C44" s="490"/>
      <c r="D44" s="447"/>
      <c r="E44" s="448">
        <v>3961.9068100000004</v>
      </c>
      <c r="F44" s="448"/>
      <c r="G44" s="448">
        <v>0.31950000000000001</v>
      </c>
      <c r="H44" s="448">
        <v>12.918549999999996</v>
      </c>
      <c r="I44" s="448"/>
      <c r="J44" s="448"/>
      <c r="K44" s="448"/>
      <c r="L44" s="448"/>
      <c r="M44" s="448"/>
      <c r="N44" s="448"/>
      <c r="O44" s="448"/>
      <c r="P44" s="448"/>
      <c r="Q44" s="449"/>
      <c r="R44" s="440">
        <v>3975.1448600000003</v>
      </c>
      <c r="S44" s="306"/>
    </row>
    <row r="45" spans="2:19" ht="14.25" thickTop="1" thickBot="1" x14ac:dyDescent="0.25">
      <c r="B45" s="491" t="s">
        <v>54</v>
      </c>
      <c r="C45" s="492"/>
      <c r="D45" s="450">
        <v>19781.081555199991</v>
      </c>
      <c r="E45" s="451">
        <v>277866.14873504848</v>
      </c>
      <c r="F45" s="451">
        <v>656.54153989999998</v>
      </c>
      <c r="G45" s="451">
        <v>117980.84271139988</v>
      </c>
      <c r="H45" s="451">
        <v>75928.825709204131</v>
      </c>
      <c r="I45" s="451">
        <v>132273.13614750002</v>
      </c>
      <c r="J45" s="451">
        <v>26507.847191900004</v>
      </c>
      <c r="K45" s="451">
        <v>183.98668000000001</v>
      </c>
      <c r="L45" s="451">
        <v>186873.38131210007</v>
      </c>
      <c r="M45" s="451">
        <v>187.49845920000001</v>
      </c>
      <c r="N45" s="451">
        <v>17069.8851192</v>
      </c>
      <c r="O45" s="451">
        <v>2997.8008204000002</v>
      </c>
      <c r="P45" s="451">
        <v>18630.732879000007</v>
      </c>
      <c r="Q45" s="452">
        <v>274.04034680000001</v>
      </c>
      <c r="R45" s="453">
        <v>877211.74920685252</v>
      </c>
      <c r="S45" s="306"/>
    </row>
    <row r="46" spans="2:19" ht="13.5" thickTop="1" x14ac:dyDescent="0.2">
      <c r="B46" s="302"/>
      <c r="C46" s="30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2:19" x14ac:dyDescent="0.2">
      <c r="B47" s="333" t="s">
        <v>109</v>
      </c>
    </row>
    <row r="48" spans="2:19" x14ac:dyDescent="0.2">
      <c r="B48" s="333" t="s">
        <v>66</v>
      </c>
    </row>
    <row r="49" spans="2:18" x14ac:dyDescent="0.2">
      <c r="B49" s="334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</row>
    <row r="50" spans="2:18" x14ac:dyDescent="0.2"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</row>
    <row r="51" spans="2:18" x14ac:dyDescent="0.2"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</row>
    <row r="52" spans="2:18" x14ac:dyDescent="0.2"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</row>
    <row r="53" spans="2:18" x14ac:dyDescent="0.2"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</row>
    <row r="54" spans="2:18" x14ac:dyDescent="0.2"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</row>
  </sheetData>
  <mergeCells count="9">
    <mergeCell ref="B35:C35"/>
    <mergeCell ref="B44:C44"/>
    <mergeCell ref="B45:C45"/>
    <mergeCell ref="B1:R1"/>
    <mergeCell ref="B3:C5"/>
    <mergeCell ref="D3:Q3"/>
    <mergeCell ref="R3:R5"/>
    <mergeCell ref="B21:C21"/>
    <mergeCell ref="B27:C27"/>
  </mergeCells>
  <pageMargins left="0.39370078740157483" right="0.39370078740157483" top="0.78740157480314965" bottom="0.59055118110236227" header="0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zoomScaleNormal="100" workbookViewId="0">
      <selection activeCell="B1" sqref="B1:S1"/>
    </sheetView>
  </sheetViews>
  <sheetFormatPr baseColWidth="10" defaultColWidth="3.7109375" defaultRowHeight="12.75" x14ac:dyDescent="0.2"/>
  <cols>
    <col min="1" max="1" width="4.140625" style="300" customWidth="1"/>
    <col min="2" max="2" width="4.140625" style="301" customWidth="1"/>
    <col min="3" max="3" width="33.7109375" style="301" customWidth="1"/>
    <col min="4" max="4" width="9" style="301" customWidth="1"/>
    <col min="5" max="5" width="10.140625" style="301" bestFit="1" customWidth="1"/>
    <col min="6" max="6" width="9" style="301" customWidth="1"/>
    <col min="7" max="7" width="10.140625" style="301" bestFit="1" customWidth="1"/>
    <col min="8" max="8" width="9" style="301" customWidth="1"/>
    <col min="9" max="9" width="10.140625" style="301" bestFit="1" customWidth="1"/>
    <col min="10" max="10" width="9" style="301" customWidth="1"/>
    <col min="11" max="11" width="10.140625" style="301" bestFit="1" customWidth="1"/>
    <col min="12" max="17" width="9" style="301" customWidth="1"/>
    <col min="18" max="18" width="10.5703125" style="301" bestFit="1" customWidth="1"/>
    <col min="19" max="20" width="9" style="301" customWidth="1"/>
    <col min="21" max="21" width="9.5703125" style="301" customWidth="1"/>
    <col min="22" max="22" width="4.140625" style="302" customWidth="1"/>
    <col min="23" max="23" width="4.7109375" style="301" bestFit="1" customWidth="1"/>
    <col min="24" max="255" width="3.7109375" style="301"/>
    <col min="256" max="257" width="4.140625" style="301" customWidth="1"/>
    <col min="258" max="258" width="33.7109375" style="301" customWidth="1"/>
    <col min="259" max="276" width="9" style="301" customWidth="1"/>
    <col min="277" max="277" width="9.5703125" style="301" customWidth="1"/>
    <col min="278" max="278" width="4.140625" style="301" customWidth="1"/>
    <col min="279" max="279" width="4.7109375" style="301" bestFit="1" customWidth="1"/>
    <col min="280" max="511" width="3.7109375" style="301"/>
    <col min="512" max="513" width="4.140625" style="301" customWidth="1"/>
    <col min="514" max="514" width="33.7109375" style="301" customWidth="1"/>
    <col min="515" max="532" width="9" style="301" customWidth="1"/>
    <col min="533" max="533" width="9.5703125" style="301" customWidth="1"/>
    <col min="534" max="534" width="4.140625" style="301" customWidth="1"/>
    <col min="535" max="535" width="4.7109375" style="301" bestFit="1" customWidth="1"/>
    <col min="536" max="767" width="3.7109375" style="301"/>
    <col min="768" max="769" width="4.140625" style="301" customWidth="1"/>
    <col min="770" max="770" width="33.7109375" style="301" customWidth="1"/>
    <col min="771" max="788" width="9" style="301" customWidth="1"/>
    <col min="789" max="789" width="9.5703125" style="301" customWidth="1"/>
    <col min="790" max="790" width="4.140625" style="301" customWidth="1"/>
    <col min="791" max="791" width="4.7109375" style="301" bestFit="1" customWidth="1"/>
    <col min="792" max="1023" width="3.7109375" style="301"/>
    <col min="1024" max="1025" width="4.140625" style="301" customWidth="1"/>
    <col min="1026" max="1026" width="33.7109375" style="301" customWidth="1"/>
    <col min="1027" max="1044" width="9" style="301" customWidth="1"/>
    <col min="1045" max="1045" width="9.5703125" style="301" customWidth="1"/>
    <col min="1046" max="1046" width="4.140625" style="301" customWidth="1"/>
    <col min="1047" max="1047" width="4.7109375" style="301" bestFit="1" customWidth="1"/>
    <col min="1048" max="1279" width="3.7109375" style="301"/>
    <col min="1280" max="1281" width="4.140625" style="301" customWidth="1"/>
    <col min="1282" max="1282" width="33.7109375" style="301" customWidth="1"/>
    <col min="1283" max="1300" width="9" style="301" customWidth="1"/>
    <col min="1301" max="1301" width="9.5703125" style="301" customWidth="1"/>
    <col min="1302" max="1302" width="4.140625" style="301" customWidth="1"/>
    <col min="1303" max="1303" width="4.7109375" style="301" bestFit="1" customWidth="1"/>
    <col min="1304" max="1535" width="3.7109375" style="301"/>
    <col min="1536" max="1537" width="4.140625" style="301" customWidth="1"/>
    <col min="1538" max="1538" width="33.7109375" style="301" customWidth="1"/>
    <col min="1539" max="1556" width="9" style="301" customWidth="1"/>
    <col min="1557" max="1557" width="9.5703125" style="301" customWidth="1"/>
    <col min="1558" max="1558" width="4.140625" style="301" customWidth="1"/>
    <col min="1559" max="1559" width="4.7109375" style="301" bestFit="1" customWidth="1"/>
    <col min="1560" max="1791" width="3.7109375" style="301"/>
    <col min="1792" max="1793" width="4.140625" style="301" customWidth="1"/>
    <col min="1794" max="1794" width="33.7109375" style="301" customWidth="1"/>
    <col min="1795" max="1812" width="9" style="301" customWidth="1"/>
    <col min="1813" max="1813" width="9.5703125" style="301" customWidth="1"/>
    <col min="1814" max="1814" width="4.140625" style="301" customWidth="1"/>
    <col min="1815" max="1815" width="4.7109375" style="301" bestFit="1" customWidth="1"/>
    <col min="1816" max="2047" width="3.7109375" style="301"/>
    <col min="2048" max="2049" width="4.140625" style="301" customWidth="1"/>
    <col min="2050" max="2050" width="33.7109375" style="301" customWidth="1"/>
    <col min="2051" max="2068" width="9" style="301" customWidth="1"/>
    <col min="2069" max="2069" width="9.5703125" style="301" customWidth="1"/>
    <col min="2070" max="2070" width="4.140625" style="301" customWidth="1"/>
    <col min="2071" max="2071" width="4.7109375" style="301" bestFit="1" customWidth="1"/>
    <col min="2072" max="2303" width="3.7109375" style="301"/>
    <col min="2304" max="2305" width="4.140625" style="301" customWidth="1"/>
    <col min="2306" max="2306" width="33.7109375" style="301" customWidth="1"/>
    <col min="2307" max="2324" width="9" style="301" customWidth="1"/>
    <col min="2325" max="2325" width="9.5703125" style="301" customWidth="1"/>
    <col min="2326" max="2326" width="4.140625" style="301" customWidth="1"/>
    <col min="2327" max="2327" width="4.7109375" style="301" bestFit="1" customWidth="1"/>
    <col min="2328" max="2559" width="3.7109375" style="301"/>
    <col min="2560" max="2561" width="4.140625" style="301" customWidth="1"/>
    <col min="2562" max="2562" width="33.7109375" style="301" customWidth="1"/>
    <col min="2563" max="2580" width="9" style="301" customWidth="1"/>
    <col min="2581" max="2581" width="9.5703125" style="301" customWidth="1"/>
    <col min="2582" max="2582" width="4.140625" style="301" customWidth="1"/>
    <col min="2583" max="2583" width="4.7109375" style="301" bestFit="1" customWidth="1"/>
    <col min="2584" max="2815" width="3.7109375" style="301"/>
    <col min="2816" max="2817" width="4.140625" style="301" customWidth="1"/>
    <col min="2818" max="2818" width="33.7109375" style="301" customWidth="1"/>
    <col min="2819" max="2836" width="9" style="301" customWidth="1"/>
    <col min="2837" max="2837" width="9.5703125" style="301" customWidth="1"/>
    <col min="2838" max="2838" width="4.140625" style="301" customWidth="1"/>
    <col min="2839" max="2839" width="4.7109375" style="301" bestFit="1" customWidth="1"/>
    <col min="2840" max="3071" width="3.7109375" style="301"/>
    <col min="3072" max="3073" width="4.140625" style="301" customWidth="1"/>
    <col min="3074" max="3074" width="33.7109375" style="301" customWidth="1"/>
    <col min="3075" max="3092" width="9" style="301" customWidth="1"/>
    <col min="3093" max="3093" width="9.5703125" style="301" customWidth="1"/>
    <col min="3094" max="3094" width="4.140625" style="301" customWidth="1"/>
    <col min="3095" max="3095" width="4.7109375" style="301" bestFit="1" customWidth="1"/>
    <col min="3096" max="3327" width="3.7109375" style="301"/>
    <col min="3328" max="3329" width="4.140625" style="301" customWidth="1"/>
    <col min="3330" max="3330" width="33.7109375" style="301" customWidth="1"/>
    <col min="3331" max="3348" width="9" style="301" customWidth="1"/>
    <col min="3349" max="3349" width="9.5703125" style="301" customWidth="1"/>
    <col min="3350" max="3350" width="4.140625" style="301" customWidth="1"/>
    <col min="3351" max="3351" width="4.7109375" style="301" bestFit="1" customWidth="1"/>
    <col min="3352" max="3583" width="3.7109375" style="301"/>
    <col min="3584" max="3585" width="4.140625" style="301" customWidth="1"/>
    <col min="3586" max="3586" width="33.7109375" style="301" customWidth="1"/>
    <col min="3587" max="3604" width="9" style="301" customWidth="1"/>
    <col min="3605" max="3605" width="9.5703125" style="301" customWidth="1"/>
    <col min="3606" max="3606" width="4.140625" style="301" customWidth="1"/>
    <col min="3607" max="3607" width="4.7109375" style="301" bestFit="1" customWidth="1"/>
    <col min="3608" max="3839" width="3.7109375" style="301"/>
    <col min="3840" max="3841" width="4.140625" style="301" customWidth="1"/>
    <col min="3842" max="3842" width="33.7109375" style="301" customWidth="1"/>
    <col min="3843" max="3860" width="9" style="301" customWidth="1"/>
    <col min="3861" max="3861" width="9.5703125" style="301" customWidth="1"/>
    <col min="3862" max="3862" width="4.140625" style="301" customWidth="1"/>
    <col min="3863" max="3863" width="4.7109375" style="301" bestFit="1" customWidth="1"/>
    <col min="3864" max="4095" width="3.7109375" style="301"/>
    <col min="4096" max="4097" width="4.140625" style="301" customWidth="1"/>
    <col min="4098" max="4098" width="33.7109375" style="301" customWidth="1"/>
    <col min="4099" max="4116" width="9" style="301" customWidth="1"/>
    <col min="4117" max="4117" width="9.5703125" style="301" customWidth="1"/>
    <col min="4118" max="4118" width="4.140625" style="301" customWidth="1"/>
    <col min="4119" max="4119" width="4.7109375" style="301" bestFit="1" customWidth="1"/>
    <col min="4120" max="4351" width="3.7109375" style="301"/>
    <col min="4352" max="4353" width="4.140625" style="301" customWidth="1"/>
    <col min="4354" max="4354" width="33.7109375" style="301" customWidth="1"/>
    <col min="4355" max="4372" width="9" style="301" customWidth="1"/>
    <col min="4373" max="4373" width="9.5703125" style="301" customWidth="1"/>
    <col min="4374" max="4374" width="4.140625" style="301" customWidth="1"/>
    <col min="4375" max="4375" width="4.7109375" style="301" bestFit="1" customWidth="1"/>
    <col min="4376" max="4607" width="3.7109375" style="301"/>
    <col min="4608" max="4609" width="4.140625" style="301" customWidth="1"/>
    <col min="4610" max="4610" width="33.7109375" style="301" customWidth="1"/>
    <col min="4611" max="4628" width="9" style="301" customWidth="1"/>
    <col min="4629" max="4629" width="9.5703125" style="301" customWidth="1"/>
    <col min="4630" max="4630" width="4.140625" style="301" customWidth="1"/>
    <col min="4631" max="4631" width="4.7109375" style="301" bestFit="1" customWidth="1"/>
    <col min="4632" max="4863" width="3.7109375" style="301"/>
    <col min="4864" max="4865" width="4.140625" style="301" customWidth="1"/>
    <col min="4866" max="4866" width="33.7109375" style="301" customWidth="1"/>
    <col min="4867" max="4884" width="9" style="301" customWidth="1"/>
    <col min="4885" max="4885" width="9.5703125" style="301" customWidth="1"/>
    <col min="4886" max="4886" width="4.140625" style="301" customWidth="1"/>
    <col min="4887" max="4887" width="4.7109375" style="301" bestFit="1" customWidth="1"/>
    <col min="4888" max="5119" width="3.7109375" style="301"/>
    <col min="5120" max="5121" width="4.140625" style="301" customWidth="1"/>
    <col min="5122" max="5122" width="33.7109375" style="301" customWidth="1"/>
    <col min="5123" max="5140" width="9" style="301" customWidth="1"/>
    <col min="5141" max="5141" width="9.5703125" style="301" customWidth="1"/>
    <col min="5142" max="5142" width="4.140625" style="301" customWidth="1"/>
    <col min="5143" max="5143" width="4.7109375" style="301" bestFit="1" customWidth="1"/>
    <col min="5144" max="5375" width="3.7109375" style="301"/>
    <col min="5376" max="5377" width="4.140625" style="301" customWidth="1"/>
    <col min="5378" max="5378" width="33.7109375" style="301" customWidth="1"/>
    <col min="5379" max="5396" width="9" style="301" customWidth="1"/>
    <col min="5397" max="5397" width="9.5703125" style="301" customWidth="1"/>
    <col min="5398" max="5398" width="4.140625" style="301" customWidth="1"/>
    <col min="5399" max="5399" width="4.7109375" style="301" bestFit="1" customWidth="1"/>
    <col min="5400" max="5631" width="3.7109375" style="301"/>
    <col min="5632" max="5633" width="4.140625" style="301" customWidth="1"/>
    <col min="5634" max="5634" width="33.7109375" style="301" customWidth="1"/>
    <col min="5635" max="5652" width="9" style="301" customWidth="1"/>
    <col min="5653" max="5653" width="9.5703125" style="301" customWidth="1"/>
    <col min="5654" max="5654" width="4.140625" style="301" customWidth="1"/>
    <col min="5655" max="5655" width="4.7109375" style="301" bestFit="1" customWidth="1"/>
    <col min="5656" max="5887" width="3.7109375" style="301"/>
    <col min="5888" max="5889" width="4.140625" style="301" customWidth="1"/>
    <col min="5890" max="5890" width="33.7109375" style="301" customWidth="1"/>
    <col min="5891" max="5908" width="9" style="301" customWidth="1"/>
    <col min="5909" max="5909" width="9.5703125" style="301" customWidth="1"/>
    <col min="5910" max="5910" width="4.140625" style="301" customWidth="1"/>
    <col min="5911" max="5911" width="4.7109375" style="301" bestFit="1" customWidth="1"/>
    <col min="5912" max="6143" width="3.7109375" style="301"/>
    <col min="6144" max="6145" width="4.140625" style="301" customWidth="1"/>
    <col min="6146" max="6146" width="33.7109375" style="301" customWidth="1"/>
    <col min="6147" max="6164" width="9" style="301" customWidth="1"/>
    <col min="6165" max="6165" width="9.5703125" style="301" customWidth="1"/>
    <col min="6166" max="6166" width="4.140625" style="301" customWidth="1"/>
    <col min="6167" max="6167" width="4.7109375" style="301" bestFit="1" customWidth="1"/>
    <col min="6168" max="6399" width="3.7109375" style="301"/>
    <col min="6400" max="6401" width="4.140625" style="301" customWidth="1"/>
    <col min="6402" max="6402" width="33.7109375" style="301" customWidth="1"/>
    <col min="6403" max="6420" width="9" style="301" customWidth="1"/>
    <col min="6421" max="6421" width="9.5703125" style="301" customWidth="1"/>
    <col min="6422" max="6422" width="4.140625" style="301" customWidth="1"/>
    <col min="6423" max="6423" width="4.7109375" style="301" bestFit="1" customWidth="1"/>
    <col min="6424" max="6655" width="3.7109375" style="301"/>
    <col min="6656" max="6657" width="4.140625" style="301" customWidth="1"/>
    <col min="6658" max="6658" width="33.7109375" style="301" customWidth="1"/>
    <col min="6659" max="6676" width="9" style="301" customWidth="1"/>
    <col min="6677" max="6677" width="9.5703125" style="301" customWidth="1"/>
    <col min="6678" max="6678" width="4.140625" style="301" customWidth="1"/>
    <col min="6679" max="6679" width="4.7109375" style="301" bestFit="1" customWidth="1"/>
    <col min="6680" max="6911" width="3.7109375" style="301"/>
    <col min="6912" max="6913" width="4.140625" style="301" customWidth="1"/>
    <col min="6914" max="6914" width="33.7109375" style="301" customWidth="1"/>
    <col min="6915" max="6932" width="9" style="301" customWidth="1"/>
    <col min="6933" max="6933" width="9.5703125" style="301" customWidth="1"/>
    <col min="6934" max="6934" width="4.140625" style="301" customWidth="1"/>
    <col min="6935" max="6935" width="4.7109375" style="301" bestFit="1" customWidth="1"/>
    <col min="6936" max="7167" width="3.7109375" style="301"/>
    <col min="7168" max="7169" width="4.140625" style="301" customWidth="1"/>
    <col min="7170" max="7170" width="33.7109375" style="301" customWidth="1"/>
    <col min="7171" max="7188" width="9" style="301" customWidth="1"/>
    <col min="7189" max="7189" width="9.5703125" style="301" customWidth="1"/>
    <col min="7190" max="7190" width="4.140625" style="301" customWidth="1"/>
    <col min="7191" max="7191" width="4.7109375" style="301" bestFit="1" customWidth="1"/>
    <col min="7192" max="7423" width="3.7109375" style="301"/>
    <col min="7424" max="7425" width="4.140625" style="301" customWidth="1"/>
    <col min="7426" max="7426" width="33.7109375" style="301" customWidth="1"/>
    <col min="7427" max="7444" width="9" style="301" customWidth="1"/>
    <col min="7445" max="7445" width="9.5703125" style="301" customWidth="1"/>
    <col min="7446" max="7446" width="4.140625" style="301" customWidth="1"/>
    <col min="7447" max="7447" width="4.7109375" style="301" bestFit="1" customWidth="1"/>
    <col min="7448" max="7679" width="3.7109375" style="301"/>
    <col min="7680" max="7681" width="4.140625" style="301" customWidth="1"/>
    <col min="7682" max="7682" width="33.7109375" style="301" customWidth="1"/>
    <col min="7683" max="7700" width="9" style="301" customWidth="1"/>
    <col min="7701" max="7701" width="9.5703125" style="301" customWidth="1"/>
    <col min="7702" max="7702" width="4.140625" style="301" customWidth="1"/>
    <col min="7703" max="7703" width="4.7109375" style="301" bestFit="1" customWidth="1"/>
    <col min="7704" max="7935" width="3.7109375" style="301"/>
    <col min="7936" max="7937" width="4.140625" style="301" customWidth="1"/>
    <col min="7938" max="7938" width="33.7109375" style="301" customWidth="1"/>
    <col min="7939" max="7956" width="9" style="301" customWidth="1"/>
    <col min="7957" max="7957" width="9.5703125" style="301" customWidth="1"/>
    <col min="7958" max="7958" width="4.140625" style="301" customWidth="1"/>
    <col min="7959" max="7959" width="4.7109375" style="301" bestFit="1" customWidth="1"/>
    <col min="7960" max="8191" width="3.7109375" style="301"/>
    <col min="8192" max="8193" width="4.140625" style="301" customWidth="1"/>
    <col min="8194" max="8194" width="33.7109375" style="301" customWidth="1"/>
    <col min="8195" max="8212" width="9" style="301" customWidth="1"/>
    <col min="8213" max="8213" width="9.5703125" style="301" customWidth="1"/>
    <col min="8214" max="8214" width="4.140625" style="301" customWidth="1"/>
    <col min="8215" max="8215" width="4.7109375" style="301" bestFit="1" customWidth="1"/>
    <col min="8216" max="8447" width="3.7109375" style="301"/>
    <col min="8448" max="8449" width="4.140625" style="301" customWidth="1"/>
    <col min="8450" max="8450" width="33.7109375" style="301" customWidth="1"/>
    <col min="8451" max="8468" width="9" style="301" customWidth="1"/>
    <col min="8469" max="8469" width="9.5703125" style="301" customWidth="1"/>
    <col min="8470" max="8470" width="4.140625" style="301" customWidth="1"/>
    <col min="8471" max="8471" width="4.7109375" style="301" bestFit="1" customWidth="1"/>
    <col min="8472" max="8703" width="3.7109375" style="301"/>
    <col min="8704" max="8705" width="4.140625" style="301" customWidth="1"/>
    <col min="8706" max="8706" width="33.7109375" style="301" customWidth="1"/>
    <col min="8707" max="8724" width="9" style="301" customWidth="1"/>
    <col min="8725" max="8725" width="9.5703125" style="301" customWidth="1"/>
    <col min="8726" max="8726" width="4.140625" style="301" customWidth="1"/>
    <col min="8727" max="8727" width="4.7109375" style="301" bestFit="1" customWidth="1"/>
    <col min="8728" max="8959" width="3.7109375" style="301"/>
    <col min="8960" max="8961" width="4.140625" style="301" customWidth="1"/>
    <col min="8962" max="8962" width="33.7109375" style="301" customWidth="1"/>
    <col min="8963" max="8980" width="9" style="301" customWidth="1"/>
    <col min="8981" max="8981" width="9.5703125" style="301" customWidth="1"/>
    <col min="8982" max="8982" width="4.140625" style="301" customWidth="1"/>
    <col min="8983" max="8983" width="4.7109375" style="301" bestFit="1" customWidth="1"/>
    <col min="8984" max="9215" width="3.7109375" style="301"/>
    <col min="9216" max="9217" width="4.140625" style="301" customWidth="1"/>
    <col min="9218" max="9218" width="33.7109375" style="301" customWidth="1"/>
    <col min="9219" max="9236" width="9" style="301" customWidth="1"/>
    <col min="9237" max="9237" width="9.5703125" style="301" customWidth="1"/>
    <col min="9238" max="9238" width="4.140625" style="301" customWidth="1"/>
    <col min="9239" max="9239" width="4.7109375" style="301" bestFit="1" customWidth="1"/>
    <col min="9240" max="9471" width="3.7109375" style="301"/>
    <col min="9472" max="9473" width="4.140625" style="301" customWidth="1"/>
    <col min="9474" max="9474" width="33.7109375" style="301" customWidth="1"/>
    <col min="9475" max="9492" width="9" style="301" customWidth="1"/>
    <col min="9493" max="9493" width="9.5703125" style="301" customWidth="1"/>
    <col min="9494" max="9494" width="4.140625" style="301" customWidth="1"/>
    <col min="9495" max="9495" width="4.7109375" style="301" bestFit="1" customWidth="1"/>
    <col min="9496" max="9727" width="3.7109375" style="301"/>
    <col min="9728" max="9729" width="4.140625" style="301" customWidth="1"/>
    <col min="9730" max="9730" width="33.7109375" style="301" customWidth="1"/>
    <col min="9731" max="9748" width="9" style="301" customWidth="1"/>
    <col min="9749" max="9749" width="9.5703125" style="301" customWidth="1"/>
    <col min="9750" max="9750" width="4.140625" style="301" customWidth="1"/>
    <col min="9751" max="9751" width="4.7109375" style="301" bestFit="1" customWidth="1"/>
    <col min="9752" max="9983" width="3.7109375" style="301"/>
    <col min="9984" max="9985" width="4.140625" style="301" customWidth="1"/>
    <col min="9986" max="9986" width="33.7109375" style="301" customWidth="1"/>
    <col min="9987" max="10004" width="9" style="301" customWidth="1"/>
    <col min="10005" max="10005" width="9.5703125" style="301" customWidth="1"/>
    <col min="10006" max="10006" width="4.140625" style="301" customWidth="1"/>
    <col min="10007" max="10007" width="4.7109375" style="301" bestFit="1" customWidth="1"/>
    <col min="10008" max="10239" width="3.7109375" style="301"/>
    <col min="10240" max="10241" width="4.140625" style="301" customWidth="1"/>
    <col min="10242" max="10242" width="33.7109375" style="301" customWidth="1"/>
    <col min="10243" max="10260" width="9" style="301" customWidth="1"/>
    <col min="10261" max="10261" width="9.5703125" style="301" customWidth="1"/>
    <col min="10262" max="10262" width="4.140625" style="301" customWidth="1"/>
    <col min="10263" max="10263" width="4.7109375" style="301" bestFit="1" customWidth="1"/>
    <col min="10264" max="10495" width="3.7109375" style="301"/>
    <col min="10496" max="10497" width="4.140625" style="301" customWidth="1"/>
    <col min="10498" max="10498" width="33.7109375" style="301" customWidth="1"/>
    <col min="10499" max="10516" width="9" style="301" customWidth="1"/>
    <col min="10517" max="10517" width="9.5703125" style="301" customWidth="1"/>
    <col min="10518" max="10518" width="4.140625" style="301" customWidth="1"/>
    <col min="10519" max="10519" width="4.7109375" style="301" bestFit="1" customWidth="1"/>
    <col min="10520" max="10751" width="3.7109375" style="301"/>
    <col min="10752" max="10753" width="4.140625" style="301" customWidth="1"/>
    <col min="10754" max="10754" width="33.7109375" style="301" customWidth="1"/>
    <col min="10755" max="10772" width="9" style="301" customWidth="1"/>
    <col min="10773" max="10773" width="9.5703125" style="301" customWidth="1"/>
    <col min="10774" max="10774" width="4.140625" style="301" customWidth="1"/>
    <col min="10775" max="10775" width="4.7109375" style="301" bestFit="1" customWidth="1"/>
    <col min="10776" max="11007" width="3.7109375" style="301"/>
    <col min="11008" max="11009" width="4.140625" style="301" customWidth="1"/>
    <col min="11010" max="11010" width="33.7109375" style="301" customWidth="1"/>
    <col min="11011" max="11028" width="9" style="301" customWidth="1"/>
    <col min="11029" max="11029" width="9.5703125" style="301" customWidth="1"/>
    <col min="11030" max="11030" width="4.140625" style="301" customWidth="1"/>
    <col min="11031" max="11031" width="4.7109375" style="301" bestFit="1" customWidth="1"/>
    <col min="11032" max="11263" width="3.7109375" style="301"/>
    <col min="11264" max="11265" width="4.140625" style="301" customWidth="1"/>
    <col min="11266" max="11266" width="33.7109375" style="301" customWidth="1"/>
    <col min="11267" max="11284" width="9" style="301" customWidth="1"/>
    <col min="11285" max="11285" width="9.5703125" style="301" customWidth="1"/>
    <col min="11286" max="11286" width="4.140625" style="301" customWidth="1"/>
    <col min="11287" max="11287" width="4.7109375" style="301" bestFit="1" customWidth="1"/>
    <col min="11288" max="11519" width="3.7109375" style="301"/>
    <col min="11520" max="11521" width="4.140625" style="301" customWidth="1"/>
    <col min="11522" max="11522" width="33.7109375" style="301" customWidth="1"/>
    <col min="11523" max="11540" width="9" style="301" customWidth="1"/>
    <col min="11541" max="11541" width="9.5703125" style="301" customWidth="1"/>
    <col min="11542" max="11542" width="4.140625" style="301" customWidth="1"/>
    <col min="11543" max="11543" width="4.7109375" style="301" bestFit="1" customWidth="1"/>
    <col min="11544" max="11775" width="3.7109375" style="301"/>
    <col min="11776" max="11777" width="4.140625" style="301" customWidth="1"/>
    <col min="11778" max="11778" width="33.7109375" style="301" customWidth="1"/>
    <col min="11779" max="11796" width="9" style="301" customWidth="1"/>
    <col min="11797" max="11797" width="9.5703125" style="301" customWidth="1"/>
    <col min="11798" max="11798" width="4.140625" style="301" customWidth="1"/>
    <col min="11799" max="11799" width="4.7109375" style="301" bestFit="1" customWidth="1"/>
    <col min="11800" max="12031" width="3.7109375" style="301"/>
    <col min="12032" max="12033" width="4.140625" style="301" customWidth="1"/>
    <col min="12034" max="12034" width="33.7109375" style="301" customWidth="1"/>
    <col min="12035" max="12052" width="9" style="301" customWidth="1"/>
    <col min="12053" max="12053" width="9.5703125" style="301" customWidth="1"/>
    <col min="12054" max="12054" width="4.140625" style="301" customWidth="1"/>
    <col min="12055" max="12055" width="4.7109375" style="301" bestFit="1" customWidth="1"/>
    <col min="12056" max="12287" width="3.7109375" style="301"/>
    <col min="12288" max="12289" width="4.140625" style="301" customWidth="1"/>
    <col min="12290" max="12290" width="33.7109375" style="301" customWidth="1"/>
    <col min="12291" max="12308" width="9" style="301" customWidth="1"/>
    <col min="12309" max="12309" width="9.5703125" style="301" customWidth="1"/>
    <col min="12310" max="12310" width="4.140625" style="301" customWidth="1"/>
    <col min="12311" max="12311" width="4.7109375" style="301" bestFit="1" customWidth="1"/>
    <col min="12312" max="12543" width="3.7109375" style="301"/>
    <col min="12544" max="12545" width="4.140625" style="301" customWidth="1"/>
    <col min="12546" max="12546" width="33.7109375" style="301" customWidth="1"/>
    <col min="12547" max="12564" width="9" style="301" customWidth="1"/>
    <col min="12565" max="12565" width="9.5703125" style="301" customWidth="1"/>
    <col min="12566" max="12566" width="4.140625" style="301" customWidth="1"/>
    <col min="12567" max="12567" width="4.7109375" style="301" bestFit="1" customWidth="1"/>
    <col min="12568" max="12799" width="3.7109375" style="301"/>
    <col min="12800" max="12801" width="4.140625" style="301" customWidth="1"/>
    <col min="12802" max="12802" width="33.7109375" style="301" customWidth="1"/>
    <col min="12803" max="12820" width="9" style="301" customWidth="1"/>
    <col min="12821" max="12821" width="9.5703125" style="301" customWidth="1"/>
    <col min="12822" max="12822" width="4.140625" style="301" customWidth="1"/>
    <col min="12823" max="12823" width="4.7109375" style="301" bestFit="1" customWidth="1"/>
    <col min="12824" max="13055" width="3.7109375" style="301"/>
    <col min="13056" max="13057" width="4.140625" style="301" customWidth="1"/>
    <col min="13058" max="13058" width="33.7109375" style="301" customWidth="1"/>
    <col min="13059" max="13076" width="9" style="301" customWidth="1"/>
    <col min="13077" max="13077" width="9.5703125" style="301" customWidth="1"/>
    <col min="13078" max="13078" width="4.140625" style="301" customWidth="1"/>
    <col min="13079" max="13079" width="4.7109375" style="301" bestFit="1" customWidth="1"/>
    <col min="13080" max="13311" width="3.7109375" style="301"/>
    <col min="13312" max="13313" width="4.140625" style="301" customWidth="1"/>
    <col min="13314" max="13314" width="33.7109375" style="301" customWidth="1"/>
    <col min="13315" max="13332" width="9" style="301" customWidth="1"/>
    <col min="13333" max="13333" width="9.5703125" style="301" customWidth="1"/>
    <col min="13334" max="13334" width="4.140625" style="301" customWidth="1"/>
    <col min="13335" max="13335" width="4.7109375" style="301" bestFit="1" customWidth="1"/>
    <col min="13336" max="13567" width="3.7109375" style="301"/>
    <col min="13568" max="13569" width="4.140625" style="301" customWidth="1"/>
    <col min="13570" max="13570" width="33.7109375" style="301" customWidth="1"/>
    <col min="13571" max="13588" width="9" style="301" customWidth="1"/>
    <col min="13589" max="13589" width="9.5703125" style="301" customWidth="1"/>
    <col min="13590" max="13590" width="4.140625" style="301" customWidth="1"/>
    <col min="13591" max="13591" width="4.7109375" style="301" bestFit="1" customWidth="1"/>
    <col min="13592" max="13823" width="3.7109375" style="301"/>
    <col min="13824" max="13825" width="4.140625" style="301" customWidth="1"/>
    <col min="13826" max="13826" width="33.7109375" style="301" customWidth="1"/>
    <col min="13827" max="13844" width="9" style="301" customWidth="1"/>
    <col min="13845" max="13845" width="9.5703125" style="301" customWidth="1"/>
    <col min="13846" max="13846" width="4.140625" style="301" customWidth="1"/>
    <col min="13847" max="13847" width="4.7109375" style="301" bestFit="1" customWidth="1"/>
    <col min="13848" max="14079" width="3.7109375" style="301"/>
    <col min="14080" max="14081" width="4.140625" style="301" customWidth="1"/>
    <col min="14082" max="14082" width="33.7109375" style="301" customWidth="1"/>
    <col min="14083" max="14100" width="9" style="301" customWidth="1"/>
    <col min="14101" max="14101" width="9.5703125" style="301" customWidth="1"/>
    <col min="14102" max="14102" width="4.140625" style="301" customWidth="1"/>
    <col min="14103" max="14103" width="4.7109375" style="301" bestFit="1" customWidth="1"/>
    <col min="14104" max="14335" width="3.7109375" style="301"/>
    <col min="14336" max="14337" width="4.140625" style="301" customWidth="1"/>
    <col min="14338" max="14338" width="33.7109375" style="301" customWidth="1"/>
    <col min="14339" max="14356" width="9" style="301" customWidth="1"/>
    <col min="14357" max="14357" width="9.5703125" style="301" customWidth="1"/>
    <col min="14358" max="14358" width="4.140625" style="301" customWidth="1"/>
    <col min="14359" max="14359" width="4.7109375" style="301" bestFit="1" customWidth="1"/>
    <col min="14360" max="14591" width="3.7109375" style="301"/>
    <col min="14592" max="14593" width="4.140625" style="301" customWidth="1"/>
    <col min="14594" max="14594" width="33.7109375" style="301" customWidth="1"/>
    <col min="14595" max="14612" width="9" style="301" customWidth="1"/>
    <col min="14613" max="14613" width="9.5703125" style="301" customWidth="1"/>
    <col min="14614" max="14614" width="4.140625" style="301" customWidth="1"/>
    <col min="14615" max="14615" width="4.7109375" style="301" bestFit="1" customWidth="1"/>
    <col min="14616" max="14847" width="3.7109375" style="301"/>
    <col min="14848" max="14849" width="4.140625" style="301" customWidth="1"/>
    <col min="14850" max="14850" width="33.7109375" style="301" customWidth="1"/>
    <col min="14851" max="14868" width="9" style="301" customWidth="1"/>
    <col min="14869" max="14869" width="9.5703125" style="301" customWidth="1"/>
    <col min="14870" max="14870" width="4.140625" style="301" customWidth="1"/>
    <col min="14871" max="14871" width="4.7109375" style="301" bestFit="1" customWidth="1"/>
    <col min="14872" max="15103" width="3.7109375" style="301"/>
    <col min="15104" max="15105" width="4.140625" style="301" customWidth="1"/>
    <col min="15106" max="15106" width="33.7109375" style="301" customWidth="1"/>
    <col min="15107" max="15124" width="9" style="301" customWidth="1"/>
    <col min="15125" max="15125" width="9.5703125" style="301" customWidth="1"/>
    <col min="15126" max="15126" width="4.140625" style="301" customWidth="1"/>
    <col min="15127" max="15127" width="4.7109375" style="301" bestFit="1" customWidth="1"/>
    <col min="15128" max="15359" width="3.7109375" style="301"/>
    <col min="15360" max="15361" width="4.140625" style="301" customWidth="1"/>
    <col min="15362" max="15362" width="33.7109375" style="301" customWidth="1"/>
    <col min="15363" max="15380" width="9" style="301" customWidth="1"/>
    <col min="15381" max="15381" width="9.5703125" style="301" customWidth="1"/>
    <col min="15382" max="15382" width="4.140625" style="301" customWidth="1"/>
    <col min="15383" max="15383" width="4.7109375" style="301" bestFit="1" customWidth="1"/>
    <col min="15384" max="15615" width="3.7109375" style="301"/>
    <col min="15616" max="15617" width="4.140625" style="301" customWidth="1"/>
    <col min="15618" max="15618" width="33.7109375" style="301" customWidth="1"/>
    <col min="15619" max="15636" width="9" style="301" customWidth="1"/>
    <col min="15637" max="15637" width="9.5703125" style="301" customWidth="1"/>
    <col min="15638" max="15638" width="4.140625" style="301" customWidth="1"/>
    <col min="15639" max="15639" width="4.7109375" style="301" bestFit="1" customWidth="1"/>
    <col min="15640" max="15871" width="3.7109375" style="301"/>
    <col min="15872" max="15873" width="4.140625" style="301" customWidth="1"/>
    <col min="15874" max="15874" width="33.7109375" style="301" customWidth="1"/>
    <col min="15875" max="15892" width="9" style="301" customWidth="1"/>
    <col min="15893" max="15893" width="9.5703125" style="301" customWidth="1"/>
    <col min="15894" max="15894" width="4.140625" style="301" customWidth="1"/>
    <col min="15895" max="15895" width="4.7109375" style="301" bestFit="1" customWidth="1"/>
    <col min="15896" max="16127" width="3.7109375" style="301"/>
    <col min="16128" max="16129" width="4.140625" style="301" customWidth="1"/>
    <col min="16130" max="16130" width="33.7109375" style="301" customWidth="1"/>
    <col min="16131" max="16148" width="9" style="301" customWidth="1"/>
    <col min="16149" max="16149" width="9.5703125" style="301" customWidth="1"/>
    <col min="16150" max="16150" width="4.140625" style="301" customWidth="1"/>
    <col min="16151" max="16151" width="4.7109375" style="301" bestFit="1" customWidth="1"/>
    <col min="16152" max="16384" width="3.7109375" style="301"/>
  </cols>
  <sheetData>
    <row r="1" spans="1:23" ht="28.5" customHeight="1" x14ac:dyDescent="0.2">
      <c r="B1" s="521" t="s">
        <v>133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</row>
    <row r="2" spans="1:23" ht="13.5" thickBot="1" x14ac:dyDescent="0.25"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6"/>
      <c r="T2" s="306"/>
      <c r="U2" s="306"/>
    </row>
    <row r="3" spans="1:23" ht="28.5" customHeight="1" thickTop="1" thickBot="1" x14ac:dyDescent="0.25">
      <c r="A3" s="303"/>
      <c r="B3" s="522" t="s">
        <v>0</v>
      </c>
      <c r="C3" s="523"/>
      <c r="D3" s="528" t="s">
        <v>1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30" t="s">
        <v>90</v>
      </c>
      <c r="S3" s="306"/>
      <c r="T3" s="306"/>
      <c r="U3" s="306"/>
    </row>
    <row r="4" spans="1:23" s="302" customFormat="1" ht="15.75" thickTop="1" x14ac:dyDescent="0.2">
      <c r="A4" s="303"/>
      <c r="B4" s="524"/>
      <c r="C4" s="525"/>
      <c r="D4" s="422">
        <v>21</v>
      </c>
      <c r="E4" s="391">
        <v>27</v>
      </c>
      <c r="F4" s="392">
        <v>31</v>
      </c>
      <c r="G4" s="393">
        <v>34</v>
      </c>
      <c r="H4" s="392">
        <v>37</v>
      </c>
      <c r="I4" s="392">
        <v>41</v>
      </c>
      <c r="J4" s="392">
        <v>47</v>
      </c>
      <c r="K4" s="392">
        <v>51</v>
      </c>
      <c r="L4" s="392">
        <v>57</v>
      </c>
      <c r="M4" s="392">
        <v>58</v>
      </c>
      <c r="N4" s="392">
        <v>77</v>
      </c>
      <c r="O4" s="392">
        <v>81</v>
      </c>
      <c r="P4" s="392">
        <v>87</v>
      </c>
      <c r="Q4" s="392">
        <v>88</v>
      </c>
      <c r="R4" s="531"/>
      <c r="S4" s="306"/>
      <c r="T4" s="306"/>
      <c r="U4" s="306"/>
      <c r="W4" s="301"/>
    </row>
    <row r="5" spans="1:23" s="302" customFormat="1" ht="15.75" thickBot="1" x14ac:dyDescent="0.25">
      <c r="A5" s="300"/>
      <c r="B5" s="526"/>
      <c r="C5" s="527"/>
      <c r="D5" s="394" t="s">
        <v>13</v>
      </c>
      <c r="E5" s="395" t="s">
        <v>14</v>
      </c>
      <c r="F5" s="396" t="s">
        <v>15</v>
      </c>
      <c r="G5" s="395" t="s">
        <v>16</v>
      </c>
      <c r="H5" s="395" t="s">
        <v>17</v>
      </c>
      <c r="I5" s="395" t="s">
        <v>18</v>
      </c>
      <c r="J5" s="395" t="s">
        <v>19</v>
      </c>
      <c r="K5" s="395" t="s">
        <v>20</v>
      </c>
      <c r="L5" s="395" t="s">
        <v>21</v>
      </c>
      <c r="M5" s="395" t="s">
        <v>71</v>
      </c>
      <c r="N5" s="395" t="s">
        <v>22</v>
      </c>
      <c r="O5" s="395" t="s">
        <v>23</v>
      </c>
      <c r="P5" s="395" t="s">
        <v>24</v>
      </c>
      <c r="Q5" s="395" t="s">
        <v>68</v>
      </c>
      <c r="R5" s="532"/>
      <c r="S5" s="306"/>
      <c r="T5" s="306"/>
      <c r="U5" s="306"/>
      <c r="W5" s="301"/>
    </row>
    <row r="6" spans="1:23" s="302" customFormat="1" ht="15.75" thickTop="1" x14ac:dyDescent="0.2">
      <c r="A6" s="300"/>
      <c r="B6" s="361">
        <v>21</v>
      </c>
      <c r="C6" s="315" t="s">
        <v>59</v>
      </c>
      <c r="D6" s="397"/>
      <c r="E6" s="398">
        <v>8.15</v>
      </c>
      <c r="F6" s="398"/>
      <c r="G6" s="398"/>
      <c r="H6" s="398">
        <v>0.23</v>
      </c>
      <c r="I6" s="398"/>
      <c r="J6" s="398"/>
      <c r="K6" s="398"/>
      <c r="L6" s="398"/>
      <c r="M6" s="398"/>
      <c r="N6" s="398"/>
      <c r="O6" s="398"/>
      <c r="P6" s="398"/>
      <c r="Q6" s="399"/>
      <c r="R6" s="400">
        <v>8.3800000000000008</v>
      </c>
      <c r="S6" s="306"/>
      <c r="T6" s="306"/>
      <c r="U6" s="306"/>
      <c r="W6" s="301"/>
    </row>
    <row r="7" spans="1:23" ht="15" x14ac:dyDescent="0.2">
      <c r="B7" s="366">
        <v>22</v>
      </c>
      <c r="C7" s="367" t="s">
        <v>25</v>
      </c>
      <c r="D7" s="401"/>
      <c r="E7" s="398">
        <v>27.71</v>
      </c>
      <c r="F7" s="398"/>
      <c r="G7" s="398"/>
      <c r="H7" s="398">
        <v>17.399999999999999</v>
      </c>
      <c r="I7" s="398"/>
      <c r="J7" s="398"/>
      <c r="K7" s="398"/>
      <c r="L7" s="398"/>
      <c r="M7" s="398"/>
      <c r="N7" s="398"/>
      <c r="O7" s="398"/>
      <c r="P7" s="398"/>
      <c r="Q7" s="399"/>
      <c r="R7" s="402">
        <v>45.11</v>
      </c>
      <c r="S7" s="306"/>
    </row>
    <row r="8" spans="1:23" ht="15" x14ac:dyDescent="0.2">
      <c r="B8" s="366">
        <v>23</v>
      </c>
      <c r="C8" s="317" t="s">
        <v>26</v>
      </c>
      <c r="D8" s="401"/>
      <c r="E8" s="398">
        <v>8.4</v>
      </c>
      <c r="F8" s="398"/>
      <c r="G8" s="398">
        <v>0.31</v>
      </c>
      <c r="H8" s="398">
        <v>4.63</v>
      </c>
      <c r="I8" s="398"/>
      <c r="J8" s="398"/>
      <c r="K8" s="398"/>
      <c r="L8" s="398"/>
      <c r="M8" s="398"/>
      <c r="N8" s="398"/>
      <c r="O8" s="398"/>
      <c r="P8" s="398"/>
      <c r="Q8" s="399"/>
      <c r="R8" s="400">
        <v>13.34</v>
      </c>
      <c r="S8" s="306"/>
    </row>
    <row r="9" spans="1:23" ht="15" x14ac:dyDescent="0.2">
      <c r="B9" s="361">
        <v>24</v>
      </c>
      <c r="C9" s="318" t="s">
        <v>27</v>
      </c>
      <c r="D9" s="401"/>
      <c r="E9" s="398">
        <v>72.239999999999995</v>
      </c>
      <c r="F9" s="398"/>
      <c r="G9" s="398">
        <v>11.24</v>
      </c>
      <c r="H9" s="398">
        <v>1.2</v>
      </c>
      <c r="I9" s="398"/>
      <c r="J9" s="398"/>
      <c r="K9" s="398"/>
      <c r="L9" s="398"/>
      <c r="M9" s="398"/>
      <c r="N9" s="398"/>
      <c r="O9" s="398"/>
      <c r="P9" s="398"/>
      <c r="Q9" s="399"/>
      <c r="R9" s="402">
        <v>84.68</v>
      </c>
      <c r="S9" s="306"/>
    </row>
    <row r="10" spans="1:23" ht="15" x14ac:dyDescent="0.2">
      <c r="B10" s="361">
        <v>25</v>
      </c>
      <c r="C10" s="318" t="s">
        <v>60</v>
      </c>
      <c r="D10" s="401"/>
      <c r="E10" s="398">
        <v>1.46</v>
      </c>
      <c r="F10" s="398"/>
      <c r="G10" s="398"/>
      <c r="H10" s="398">
        <v>0.02</v>
      </c>
      <c r="I10" s="398"/>
      <c r="J10" s="398"/>
      <c r="K10" s="398"/>
      <c r="L10" s="398"/>
      <c r="M10" s="398"/>
      <c r="N10" s="398"/>
      <c r="O10" s="398"/>
      <c r="P10" s="398"/>
      <c r="Q10" s="399"/>
      <c r="R10" s="400">
        <v>1.48</v>
      </c>
      <c r="S10" s="306"/>
    </row>
    <row r="11" spans="1:23" ht="15" x14ac:dyDescent="0.2">
      <c r="B11" s="361">
        <v>31</v>
      </c>
      <c r="C11" s="318" t="s">
        <v>28</v>
      </c>
      <c r="D11" s="401">
        <v>5198.3500000000004</v>
      </c>
      <c r="E11" s="398">
        <v>5627.14</v>
      </c>
      <c r="F11" s="398"/>
      <c r="G11" s="398">
        <v>66.510000000000005</v>
      </c>
      <c r="H11" s="398">
        <v>766.49</v>
      </c>
      <c r="I11" s="398">
        <v>0.03</v>
      </c>
      <c r="J11" s="398"/>
      <c r="K11" s="398"/>
      <c r="L11" s="398"/>
      <c r="M11" s="398"/>
      <c r="N11" s="398"/>
      <c r="O11" s="398"/>
      <c r="P11" s="398"/>
      <c r="Q11" s="399"/>
      <c r="R11" s="402">
        <v>11658.53</v>
      </c>
      <c r="S11" s="306"/>
    </row>
    <row r="12" spans="1:23" ht="15" x14ac:dyDescent="0.2">
      <c r="B12" s="361">
        <v>32</v>
      </c>
      <c r="C12" s="318" t="s">
        <v>29</v>
      </c>
      <c r="D12" s="401">
        <v>1780.62</v>
      </c>
      <c r="E12" s="398">
        <v>71920.399999999994</v>
      </c>
      <c r="F12" s="398"/>
      <c r="G12" s="398">
        <v>15470.59</v>
      </c>
      <c r="H12" s="398">
        <v>5282.21</v>
      </c>
      <c r="I12" s="398">
        <v>76905.17</v>
      </c>
      <c r="J12" s="398">
        <v>877.07</v>
      </c>
      <c r="K12" s="398">
        <v>106.43</v>
      </c>
      <c r="L12" s="398"/>
      <c r="M12" s="398"/>
      <c r="N12" s="398"/>
      <c r="O12" s="398"/>
      <c r="P12" s="398"/>
      <c r="Q12" s="399"/>
      <c r="R12" s="400">
        <v>172342.49</v>
      </c>
      <c r="S12" s="306"/>
    </row>
    <row r="13" spans="1:23" ht="15" x14ac:dyDescent="0.2">
      <c r="B13" s="361">
        <v>33</v>
      </c>
      <c r="C13" s="315" t="s">
        <v>30</v>
      </c>
      <c r="D13" s="401"/>
      <c r="E13" s="398">
        <v>10715.3</v>
      </c>
      <c r="F13" s="398"/>
      <c r="G13" s="398">
        <v>2569.5500000000002</v>
      </c>
      <c r="H13" s="398">
        <v>6838.22</v>
      </c>
      <c r="I13" s="398">
        <v>3473.69</v>
      </c>
      <c r="J13" s="398">
        <v>1803.17</v>
      </c>
      <c r="K13" s="398">
        <v>163.31</v>
      </c>
      <c r="L13" s="398"/>
      <c r="M13" s="398"/>
      <c r="N13" s="398"/>
      <c r="O13" s="398"/>
      <c r="P13" s="398"/>
      <c r="Q13" s="399"/>
      <c r="R13" s="402">
        <v>25563.24</v>
      </c>
      <c r="S13" s="306"/>
    </row>
    <row r="14" spans="1:23" ht="15" x14ac:dyDescent="0.2">
      <c r="B14" s="361">
        <v>34</v>
      </c>
      <c r="C14" s="315" t="s">
        <v>31</v>
      </c>
      <c r="D14" s="401">
        <v>4452.57</v>
      </c>
      <c r="E14" s="398">
        <v>12913.5</v>
      </c>
      <c r="F14" s="398">
        <v>2.98</v>
      </c>
      <c r="G14" s="398">
        <v>1846.7</v>
      </c>
      <c r="H14" s="398">
        <v>2666.82</v>
      </c>
      <c r="I14" s="398">
        <v>11162.97</v>
      </c>
      <c r="J14" s="398">
        <v>1677.4</v>
      </c>
      <c r="K14" s="398">
        <v>61.93</v>
      </c>
      <c r="L14" s="398"/>
      <c r="M14" s="398">
        <v>124.98</v>
      </c>
      <c r="N14" s="398">
        <v>0.19</v>
      </c>
      <c r="O14" s="398">
        <v>23.72</v>
      </c>
      <c r="P14" s="398">
        <v>183.9</v>
      </c>
      <c r="Q14" s="399">
        <v>408.94</v>
      </c>
      <c r="R14" s="400">
        <v>35526.61</v>
      </c>
      <c r="S14" s="306"/>
    </row>
    <row r="15" spans="1:23" ht="15" x14ac:dyDescent="0.2">
      <c r="B15" s="361">
        <v>35</v>
      </c>
      <c r="C15" s="315" t="s">
        <v>32</v>
      </c>
      <c r="D15" s="401"/>
      <c r="E15" s="398">
        <v>45476.83</v>
      </c>
      <c r="F15" s="398"/>
      <c r="G15" s="398">
        <v>1189.23</v>
      </c>
      <c r="H15" s="398">
        <v>43025.06</v>
      </c>
      <c r="I15" s="398"/>
      <c r="J15" s="398"/>
      <c r="K15" s="398"/>
      <c r="L15" s="398"/>
      <c r="M15" s="398"/>
      <c r="N15" s="398"/>
      <c r="O15" s="398"/>
      <c r="P15" s="398"/>
      <c r="Q15" s="399"/>
      <c r="R15" s="402">
        <v>89691.13</v>
      </c>
      <c r="S15" s="306"/>
    </row>
    <row r="16" spans="1:23" ht="15" x14ac:dyDescent="0.2">
      <c r="B16" s="366">
        <v>36</v>
      </c>
      <c r="C16" s="315" t="s">
        <v>33</v>
      </c>
      <c r="D16" s="401">
        <v>1014.11</v>
      </c>
      <c r="E16" s="398">
        <v>17149.96</v>
      </c>
      <c r="F16" s="398">
        <v>156.01</v>
      </c>
      <c r="G16" s="398">
        <v>68207.460000000006</v>
      </c>
      <c r="H16" s="398">
        <v>5381.9</v>
      </c>
      <c r="I16" s="398">
        <v>4753.45</v>
      </c>
      <c r="J16" s="398">
        <v>12626.85</v>
      </c>
      <c r="K16" s="398">
        <v>206481.36</v>
      </c>
      <c r="L16" s="398"/>
      <c r="M16" s="398"/>
      <c r="N16" s="398">
        <v>14407.37</v>
      </c>
      <c r="O16" s="398">
        <v>1221.03</v>
      </c>
      <c r="P16" s="398">
        <v>11638.57</v>
      </c>
      <c r="Q16" s="399"/>
      <c r="R16" s="400">
        <v>343038.09</v>
      </c>
      <c r="S16" s="306"/>
    </row>
    <row r="17" spans="2:19" ht="15" x14ac:dyDescent="0.2">
      <c r="B17" s="366">
        <v>37</v>
      </c>
      <c r="C17" s="315" t="s">
        <v>34</v>
      </c>
      <c r="D17" s="401">
        <v>1.72</v>
      </c>
      <c r="E17" s="398">
        <v>108445.5</v>
      </c>
      <c r="F17" s="398">
        <v>1.04</v>
      </c>
      <c r="G17" s="398">
        <v>5126.5</v>
      </c>
      <c r="H17" s="398">
        <v>8308.1</v>
      </c>
      <c r="I17" s="398">
        <v>85.64</v>
      </c>
      <c r="J17" s="398">
        <v>789.44</v>
      </c>
      <c r="K17" s="398">
        <v>25.29</v>
      </c>
      <c r="L17" s="398"/>
      <c r="M17" s="398"/>
      <c r="N17" s="398">
        <v>1.88</v>
      </c>
      <c r="O17" s="398">
        <v>4.12</v>
      </c>
      <c r="P17" s="398">
        <v>96.02</v>
      </c>
      <c r="Q17" s="399"/>
      <c r="R17" s="402">
        <v>122885.26</v>
      </c>
      <c r="S17" s="306"/>
    </row>
    <row r="18" spans="2:19" ht="15" x14ac:dyDescent="0.2">
      <c r="B18" s="366">
        <v>38</v>
      </c>
      <c r="C18" s="315" t="s">
        <v>35</v>
      </c>
      <c r="D18" s="401">
        <v>7914.76</v>
      </c>
      <c r="E18" s="398">
        <v>10887.52</v>
      </c>
      <c r="F18" s="398">
        <v>807.83</v>
      </c>
      <c r="G18" s="398">
        <v>11675.94</v>
      </c>
      <c r="H18" s="398">
        <v>766.7</v>
      </c>
      <c r="I18" s="398">
        <v>7358.61</v>
      </c>
      <c r="J18" s="398">
        <v>7848.73</v>
      </c>
      <c r="K18" s="398">
        <v>3965.55</v>
      </c>
      <c r="L18" s="398"/>
      <c r="M18" s="398"/>
      <c r="N18" s="398">
        <v>56.38</v>
      </c>
      <c r="O18" s="398">
        <v>2366.35</v>
      </c>
      <c r="P18" s="398">
        <v>5237.83</v>
      </c>
      <c r="Q18" s="399"/>
      <c r="R18" s="400">
        <v>58886.2</v>
      </c>
      <c r="S18" s="306"/>
    </row>
    <row r="19" spans="2:19" ht="15" x14ac:dyDescent="0.2">
      <c r="B19" s="361">
        <v>39</v>
      </c>
      <c r="C19" s="315" t="s">
        <v>36</v>
      </c>
      <c r="D19" s="403">
        <v>12.58</v>
      </c>
      <c r="E19" s="404">
        <v>505.03</v>
      </c>
      <c r="F19" s="404"/>
      <c r="G19" s="404">
        <v>86.56</v>
      </c>
      <c r="H19" s="404">
        <v>625</v>
      </c>
      <c r="I19" s="404">
        <v>7.0000000000000007E-2</v>
      </c>
      <c r="J19" s="404">
        <v>1.03</v>
      </c>
      <c r="K19" s="404">
        <v>5.82</v>
      </c>
      <c r="L19" s="404">
        <v>311.87</v>
      </c>
      <c r="M19" s="404"/>
      <c r="N19" s="404"/>
      <c r="O19" s="404"/>
      <c r="P19" s="404"/>
      <c r="Q19" s="403"/>
      <c r="R19" s="402">
        <v>1547.98</v>
      </c>
      <c r="S19" s="306"/>
    </row>
    <row r="20" spans="2:19" x14ac:dyDescent="0.2">
      <c r="B20" s="517" t="s">
        <v>37</v>
      </c>
      <c r="C20" s="518"/>
      <c r="D20" s="405">
        <v>20374.71</v>
      </c>
      <c r="E20" s="406">
        <v>283759.15000000002</v>
      </c>
      <c r="F20" s="406">
        <v>967.86</v>
      </c>
      <c r="G20" s="406">
        <v>106250.61</v>
      </c>
      <c r="H20" s="406">
        <v>73683.98</v>
      </c>
      <c r="I20" s="406">
        <v>103739.65</v>
      </c>
      <c r="J20" s="406">
        <v>25623.71</v>
      </c>
      <c r="K20" s="406">
        <v>210809.69</v>
      </c>
      <c r="L20" s="406">
        <v>311.87</v>
      </c>
      <c r="M20" s="406">
        <v>124.98</v>
      </c>
      <c r="N20" s="406">
        <v>14465.83</v>
      </c>
      <c r="O20" s="406">
        <v>3615.22</v>
      </c>
      <c r="P20" s="406">
        <v>17156.32</v>
      </c>
      <c r="Q20" s="407">
        <v>408.94</v>
      </c>
      <c r="R20" s="408">
        <v>861292.52</v>
      </c>
      <c r="S20" s="306"/>
    </row>
    <row r="21" spans="2:19" ht="15" x14ac:dyDescent="0.2">
      <c r="B21" s="361">
        <v>42</v>
      </c>
      <c r="C21" s="367" t="s">
        <v>38</v>
      </c>
      <c r="D21" s="397"/>
      <c r="E21" s="398">
        <v>725.13</v>
      </c>
      <c r="F21" s="398"/>
      <c r="G21" s="398">
        <v>193.03</v>
      </c>
      <c r="H21" s="398">
        <v>523.55999999999995</v>
      </c>
      <c r="I21" s="398"/>
      <c r="J21" s="398">
        <v>341.19</v>
      </c>
      <c r="K21" s="398"/>
      <c r="L21" s="398"/>
      <c r="M21" s="398"/>
      <c r="N21" s="398"/>
      <c r="O21" s="398"/>
      <c r="P21" s="398"/>
      <c r="Q21" s="397"/>
      <c r="R21" s="402">
        <v>1782.9</v>
      </c>
      <c r="S21" s="306"/>
    </row>
    <row r="22" spans="2:19" ht="15" x14ac:dyDescent="0.2">
      <c r="B22" s="361">
        <v>43</v>
      </c>
      <c r="C22" s="317" t="s">
        <v>39</v>
      </c>
      <c r="D22" s="401"/>
      <c r="E22" s="398">
        <v>288.08</v>
      </c>
      <c r="F22" s="398"/>
      <c r="G22" s="398">
        <v>0.5</v>
      </c>
      <c r="H22" s="398">
        <v>489.37</v>
      </c>
      <c r="I22" s="398"/>
      <c r="J22" s="398"/>
      <c r="K22" s="398"/>
      <c r="L22" s="398"/>
      <c r="M22" s="398"/>
      <c r="N22" s="398"/>
      <c r="O22" s="398"/>
      <c r="P22" s="398"/>
      <c r="Q22" s="399"/>
      <c r="R22" s="402">
        <v>777.95</v>
      </c>
      <c r="S22" s="306"/>
    </row>
    <row r="23" spans="2:19" ht="15" x14ac:dyDescent="0.2">
      <c r="B23" s="361">
        <v>44</v>
      </c>
      <c r="C23" s="318" t="s">
        <v>40</v>
      </c>
      <c r="D23" s="401"/>
      <c r="E23" s="398">
        <v>6.93</v>
      </c>
      <c r="F23" s="398"/>
      <c r="G23" s="398"/>
      <c r="H23" s="398">
        <v>8.5399999999999991</v>
      </c>
      <c r="I23" s="398"/>
      <c r="J23" s="398"/>
      <c r="K23" s="398"/>
      <c r="L23" s="398"/>
      <c r="M23" s="398"/>
      <c r="N23" s="398"/>
      <c r="O23" s="398"/>
      <c r="P23" s="398"/>
      <c r="Q23" s="399"/>
      <c r="R23" s="402">
        <v>15.47</v>
      </c>
      <c r="S23" s="306"/>
    </row>
    <row r="24" spans="2:19" ht="15" x14ac:dyDescent="0.2">
      <c r="B24" s="361">
        <v>45</v>
      </c>
      <c r="C24" s="318" t="s">
        <v>41</v>
      </c>
      <c r="D24" s="401"/>
      <c r="E24" s="398">
        <v>1714.96</v>
      </c>
      <c r="F24" s="398"/>
      <c r="G24" s="398">
        <v>2820.97</v>
      </c>
      <c r="H24" s="398">
        <v>4409.9799999999996</v>
      </c>
      <c r="I24" s="398"/>
      <c r="J24" s="398">
        <v>1532.32</v>
      </c>
      <c r="K24" s="398"/>
      <c r="L24" s="398"/>
      <c r="M24" s="398"/>
      <c r="N24" s="398"/>
      <c r="O24" s="398"/>
      <c r="P24" s="398"/>
      <c r="Q24" s="399"/>
      <c r="R24" s="402">
        <v>10478.23</v>
      </c>
      <c r="S24" s="306"/>
    </row>
    <row r="25" spans="2:19" ht="15" x14ac:dyDescent="0.2">
      <c r="B25" s="361">
        <v>47</v>
      </c>
      <c r="C25" s="318" t="s">
        <v>42</v>
      </c>
      <c r="D25" s="403"/>
      <c r="E25" s="404">
        <v>722.94</v>
      </c>
      <c r="F25" s="404"/>
      <c r="G25" s="404"/>
      <c r="H25" s="404">
        <v>825.95</v>
      </c>
      <c r="I25" s="404"/>
      <c r="J25" s="404">
        <v>0</v>
      </c>
      <c r="K25" s="404"/>
      <c r="L25" s="404"/>
      <c r="M25" s="404"/>
      <c r="N25" s="404"/>
      <c r="O25" s="404"/>
      <c r="P25" s="404"/>
      <c r="Q25" s="403"/>
      <c r="R25" s="402">
        <v>1548.89</v>
      </c>
      <c r="S25" s="306"/>
    </row>
    <row r="26" spans="2:19" x14ac:dyDescent="0.2">
      <c r="B26" s="517" t="s">
        <v>43</v>
      </c>
      <c r="C26" s="518"/>
      <c r="D26" s="407"/>
      <c r="E26" s="406">
        <v>3458.03</v>
      </c>
      <c r="F26" s="406"/>
      <c r="G26" s="406">
        <v>3014.5</v>
      </c>
      <c r="H26" s="406">
        <v>6257.4</v>
      </c>
      <c r="I26" s="406"/>
      <c r="J26" s="406">
        <v>1873.51</v>
      </c>
      <c r="K26" s="406"/>
      <c r="L26" s="406"/>
      <c r="M26" s="406"/>
      <c r="N26" s="406"/>
      <c r="O26" s="406"/>
      <c r="P26" s="406"/>
      <c r="Q26" s="409"/>
      <c r="R26" s="408">
        <v>14603.43</v>
      </c>
      <c r="S26" s="306"/>
    </row>
    <row r="27" spans="2:19" ht="15" x14ac:dyDescent="0.2">
      <c r="B27" s="366">
        <v>52</v>
      </c>
      <c r="C27" s="367" t="s">
        <v>44</v>
      </c>
      <c r="D27" s="410"/>
      <c r="E27" s="411">
        <v>70.84</v>
      </c>
      <c r="F27" s="411"/>
      <c r="G27" s="411">
        <v>27</v>
      </c>
      <c r="H27" s="411">
        <v>100.81</v>
      </c>
      <c r="I27" s="411"/>
      <c r="J27" s="411"/>
      <c r="K27" s="411"/>
      <c r="L27" s="411"/>
      <c r="M27" s="411"/>
      <c r="N27" s="411"/>
      <c r="O27" s="411"/>
      <c r="P27" s="411"/>
      <c r="Q27" s="410"/>
      <c r="R27" s="402">
        <v>198.64</v>
      </c>
      <c r="S27" s="306"/>
    </row>
    <row r="28" spans="2:19" ht="15" x14ac:dyDescent="0.2">
      <c r="B28" s="366">
        <v>53</v>
      </c>
      <c r="C28" s="317" t="s">
        <v>45</v>
      </c>
      <c r="D28" s="401"/>
      <c r="E28" s="398">
        <v>85.27</v>
      </c>
      <c r="F28" s="398"/>
      <c r="G28" s="398"/>
      <c r="H28" s="398">
        <v>0</v>
      </c>
      <c r="I28" s="398"/>
      <c r="J28" s="398"/>
      <c r="K28" s="398"/>
      <c r="L28" s="398"/>
      <c r="M28" s="398"/>
      <c r="N28" s="398"/>
      <c r="O28" s="398"/>
      <c r="P28" s="398"/>
      <c r="Q28" s="399"/>
      <c r="R28" s="402">
        <v>85.27</v>
      </c>
      <c r="S28" s="306"/>
    </row>
    <row r="29" spans="2:19" ht="15" x14ac:dyDescent="0.2">
      <c r="B29" s="361">
        <v>54</v>
      </c>
      <c r="C29" s="318" t="s">
        <v>46</v>
      </c>
      <c r="D29" s="401"/>
      <c r="E29" s="398">
        <v>7.74</v>
      </c>
      <c r="F29" s="398"/>
      <c r="G29" s="398"/>
      <c r="H29" s="398">
        <v>0.41</v>
      </c>
      <c r="I29" s="398"/>
      <c r="J29" s="398"/>
      <c r="K29" s="398"/>
      <c r="L29" s="398"/>
      <c r="M29" s="398"/>
      <c r="N29" s="398"/>
      <c r="O29" s="398"/>
      <c r="P29" s="398"/>
      <c r="Q29" s="399"/>
      <c r="R29" s="402">
        <v>8.16</v>
      </c>
      <c r="S29" s="306"/>
    </row>
    <row r="30" spans="2:19" ht="15" x14ac:dyDescent="0.2">
      <c r="B30" s="361">
        <v>55</v>
      </c>
      <c r="C30" s="318" t="s">
        <v>57</v>
      </c>
      <c r="D30" s="401"/>
      <c r="E30" s="398">
        <v>335.73</v>
      </c>
      <c r="F30" s="398"/>
      <c r="G30" s="398"/>
      <c r="H30" s="398">
        <v>2.2799999999999998</v>
      </c>
      <c r="I30" s="398"/>
      <c r="J30" s="398"/>
      <c r="K30" s="398"/>
      <c r="L30" s="398"/>
      <c r="M30" s="398"/>
      <c r="N30" s="398"/>
      <c r="O30" s="398"/>
      <c r="P30" s="398"/>
      <c r="Q30" s="399"/>
      <c r="R30" s="402">
        <v>338.01</v>
      </c>
      <c r="S30" s="306"/>
    </row>
    <row r="31" spans="2:19" ht="15" x14ac:dyDescent="0.2">
      <c r="B31" s="361">
        <v>56</v>
      </c>
      <c r="C31" s="318" t="s">
        <v>47</v>
      </c>
      <c r="D31" s="401"/>
      <c r="E31" s="398">
        <v>5361.99</v>
      </c>
      <c r="F31" s="398"/>
      <c r="G31" s="398">
        <v>1.19</v>
      </c>
      <c r="H31" s="398">
        <v>253.94</v>
      </c>
      <c r="I31" s="398"/>
      <c r="J31" s="398"/>
      <c r="K31" s="398"/>
      <c r="L31" s="398"/>
      <c r="M31" s="398"/>
      <c r="N31" s="398"/>
      <c r="O31" s="398"/>
      <c r="P31" s="398"/>
      <c r="Q31" s="399"/>
      <c r="R31" s="402">
        <v>5617.12</v>
      </c>
      <c r="S31" s="306"/>
    </row>
    <row r="32" spans="2:19" ht="15" x14ac:dyDescent="0.2">
      <c r="B32" s="361">
        <v>57</v>
      </c>
      <c r="C32" s="367" t="s">
        <v>48</v>
      </c>
      <c r="D32" s="401">
        <v>145.28</v>
      </c>
      <c r="E32" s="398">
        <v>8215.35</v>
      </c>
      <c r="F32" s="398"/>
      <c r="G32" s="398">
        <v>476.9</v>
      </c>
      <c r="H32" s="398">
        <v>7125.92</v>
      </c>
      <c r="I32" s="398">
        <v>14656.17</v>
      </c>
      <c r="J32" s="398">
        <v>97.53</v>
      </c>
      <c r="K32" s="398"/>
      <c r="L32" s="398"/>
      <c r="M32" s="398"/>
      <c r="N32" s="398"/>
      <c r="O32" s="398"/>
      <c r="P32" s="398"/>
      <c r="Q32" s="399"/>
      <c r="R32" s="402">
        <v>30717.14</v>
      </c>
      <c r="S32" s="306"/>
    </row>
    <row r="33" spans="2:19" ht="15" x14ac:dyDescent="0.2">
      <c r="B33" s="361">
        <v>58</v>
      </c>
      <c r="C33" s="317" t="s">
        <v>49</v>
      </c>
      <c r="D33" s="403"/>
      <c r="E33" s="404">
        <v>4.8899999999999997</v>
      </c>
      <c r="F33" s="404"/>
      <c r="G33" s="404"/>
      <c r="H33" s="404">
        <v>0.39</v>
      </c>
      <c r="I33" s="404"/>
      <c r="J33" s="404">
        <v>101.08</v>
      </c>
      <c r="K33" s="404"/>
      <c r="L33" s="404"/>
      <c r="M33" s="404"/>
      <c r="N33" s="404"/>
      <c r="O33" s="404"/>
      <c r="P33" s="404"/>
      <c r="Q33" s="403"/>
      <c r="R33" s="402">
        <v>106.36</v>
      </c>
      <c r="S33" s="306"/>
    </row>
    <row r="34" spans="2:19" x14ac:dyDescent="0.2">
      <c r="B34" s="517" t="s">
        <v>50</v>
      </c>
      <c r="C34" s="518"/>
      <c r="D34" s="412">
        <v>145.28</v>
      </c>
      <c r="E34" s="406">
        <v>14081.81</v>
      </c>
      <c r="F34" s="406"/>
      <c r="G34" s="406">
        <v>505.08</v>
      </c>
      <c r="H34" s="406">
        <v>7483.76</v>
      </c>
      <c r="I34" s="406">
        <v>14656.17</v>
      </c>
      <c r="J34" s="406">
        <v>198.61</v>
      </c>
      <c r="K34" s="406"/>
      <c r="L34" s="406"/>
      <c r="M34" s="406"/>
      <c r="N34" s="406"/>
      <c r="O34" s="406"/>
      <c r="P34" s="406"/>
      <c r="Q34" s="409"/>
      <c r="R34" s="408">
        <v>37070.699999999997</v>
      </c>
      <c r="S34" s="306"/>
    </row>
    <row r="35" spans="2:19" ht="15" x14ac:dyDescent="0.2">
      <c r="B35" s="380">
        <v>74</v>
      </c>
      <c r="C35" s="381" t="s">
        <v>64</v>
      </c>
      <c r="D35" s="410"/>
      <c r="E35" s="411">
        <v>0.01</v>
      </c>
      <c r="F35" s="411"/>
      <c r="G35" s="411"/>
      <c r="H35" s="411">
        <v>0.03</v>
      </c>
      <c r="I35" s="411"/>
      <c r="J35" s="411"/>
      <c r="K35" s="411"/>
      <c r="L35" s="411"/>
      <c r="M35" s="411"/>
      <c r="N35" s="411"/>
      <c r="O35" s="411"/>
      <c r="P35" s="411"/>
      <c r="Q35" s="410"/>
      <c r="R35" s="402">
        <v>0.04</v>
      </c>
      <c r="S35" s="306"/>
    </row>
    <row r="36" spans="2:19" ht="15" x14ac:dyDescent="0.2">
      <c r="B36" s="366">
        <v>76</v>
      </c>
      <c r="C36" s="317" t="s">
        <v>51</v>
      </c>
      <c r="D36" s="401"/>
      <c r="E36" s="398">
        <v>755.11</v>
      </c>
      <c r="F36" s="398"/>
      <c r="G36" s="398"/>
      <c r="H36" s="398">
        <v>9.5</v>
      </c>
      <c r="I36" s="398"/>
      <c r="J36" s="398"/>
      <c r="K36" s="398"/>
      <c r="L36" s="398"/>
      <c r="M36" s="398"/>
      <c r="N36" s="398"/>
      <c r="O36" s="398"/>
      <c r="P36" s="398"/>
      <c r="Q36" s="399"/>
      <c r="R36" s="402">
        <v>764.61</v>
      </c>
      <c r="S36" s="306"/>
    </row>
    <row r="37" spans="2:19" ht="15" x14ac:dyDescent="0.2">
      <c r="B37" s="366">
        <v>77</v>
      </c>
      <c r="C37" s="317" t="s">
        <v>52</v>
      </c>
      <c r="D37" s="401"/>
      <c r="E37" s="398">
        <v>0.06</v>
      </c>
      <c r="F37" s="398"/>
      <c r="G37" s="398">
        <v>0.78</v>
      </c>
      <c r="H37" s="398">
        <v>3.45</v>
      </c>
      <c r="I37" s="398"/>
      <c r="J37" s="398"/>
      <c r="K37" s="398"/>
      <c r="L37" s="398"/>
      <c r="M37" s="398"/>
      <c r="N37" s="398"/>
      <c r="O37" s="398"/>
      <c r="P37" s="398"/>
      <c r="Q37" s="399"/>
      <c r="R37" s="402">
        <v>4.28</v>
      </c>
      <c r="S37" s="306"/>
    </row>
    <row r="38" spans="2:19" ht="15" x14ac:dyDescent="0.2">
      <c r="B38" s="366">
        <v>82</v>
      </c>
      <c r="C38" s="317" t="s">
        <v>73</v>
      </c>
      <c r="D38" s="413"/>
      <c r="E38" s="414">
        <v>20.8</v>
      </c>
      <c r="F38" s="414"/>
      <c r="G38" s="414"/>
      <c r="H38" s="414">
        <v>0.09</v>
      </c>
      <c r="I38" s="414"/>
      <c r="J38" s="414"/>
      <c r="K38" s="414"/>
      <c r="L38" s="414"/>
      <c r="M38" s="414"/>
      <c r="N38" s="414"/>
      <c r="O38" s="414"/>
      <c r="P38" s="414"/>
      <c r="Q38" s="413"/>
      <c r="R38" s="402">
        <v>20.89</v>
      </c>
      <c r="S38" s="306"/>
    </row>
    <row r="39" spans="2:19" ht="15" x14ac:dyDescent="0.2">
      <c r="B39" s="366">
        <v>91</v>
      </c>
      <c r="C39" s="317" t="s">
        <v>121</v>
      </c>
      <c r="D39" s="401"/>
      <c r="E39" s="398">
        <v>334.49</v>
      </c>
      <c r="F39" s="398"/>
      <c r="G39" s="398"/>
      <c r="H39" s="398">
        <v>0.01</v>
      </c>
      <c r="I39" s="398"/>
      <c r="J39" s="398"/>
      <c r="K39" s="398"/>
      <c r="L39" s="398"/>
      <c r="M39" s="398"/>
      <c r="N39" s="398"/>
      <c r="O39" s="398"/>
      <c r="P39" s="398"/>
      <c r="Q39" s="399"/>
      <c r="R39" s="402">
        <v>334.5</v>
      </c>
      <c r="S39" s="306"/>
    </row>
    <row r="40" spans="2:19" ht="15" x14ac:dyDescent="0.2">
      <c r="B40" s="366">
        <v>92</v>
      </c>
      <c r="C40" s="318" t="s">
        <v>69</v>
      </c>
      <c r="D40" s="401"/>
      <c r="E40" s="398">
        <v>658.19</v>
      </c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9"/>
      <c r="R40" s="402">
        <v>658.19</v>
      </c>
      <c r="S40" s="306"/>
    </row>
    <row r="41" spans="2:19" ht="15" x14ac:dyDescent="0.2">
      <c r="B41" s="366">
        <v>93</v>
      </c>
      <c r="C41" s="318" t="s">
        <v>122</v>
      </c>
      <c r="D41" s="401"/>
      <c r="E41" s="398"/>
      <c r="F41" s="398"/>
      <c r="G41" s="398"/>
      <c r="H41" s="398">
        <v>0.01</v>
      </c>
      <c r="I41" s="398"/>
      <c r="J41" s="398"/>
      <c r="K41" s="398"/>
      <c r="L41" s="398"/>
      <c r="M41" s="398"/>
      <c r="N41" s="398"/>
      <c r="O41" s="398"/>
      <c r="P41" s="398"/>
      <c r="Q41" s="399"/>
      <c r="R41" s="402">
        <v>0.01</v>
      </c>
      <c r="S41" s="306"/>
    </row>
    <row r="42" spans="2:19" ht="15" x14ac:dyDescent="0.2">
      <c r="B42" s="361">
        <v>94</v>
      </c>
      <c r="C42" s="318" t="s">
        <v>58</v>
      </c>
      <c r="D42" s="403"/>
      <c r="E42" s="404">
        <v>2257.71</v>
      </c>
      <c r="F42" s="404"/>
      <c r="G42" s="404">
        <v>0</v>
      </c>
      <c r="H42" s="404">
        <v>5.0999999999999996</v>
      </c>
      <c r="I42" s="404"/>
      <c r="J42" s="404"/>
      <c r="K42" s="404"/>
      <c r="L42" s="404"/>
      <c r="M42" s="404"/>
      <c r="N42" s="404"/>
      <c r="O42" s="404"/>
      <c r="P42" s="404"/>
      <c r="Q42" s="403"/>
      <c r="R42" s="402">
        <v>2262.8200000000002</v>
      </c>
      <c r="S42" s="306"/>
    </row>
    <row r="43" spans="2:19" ht="13.5" thickBot="1" x14ac:dyDescent="0.25">
      <c r="B43" s="519" t="s">
        <v>53</v>
      </c>
      <c r="C43" s="520"/>
      <c r="D43" s="415"/>
      <c r="E43" s="416">
        <v>4026.38</v>
      </c>
      <c r="F43" s="416"/>
      <c r="G43" s="416">
        <v>0.78</v>
      </c>
      <c r="H43" s="416">
        <v>18.2</v>
      </c>
      <c r="I43" s="416"/>
      <c r="J43" s="416"/>
      <c r="K43" s="416"/>
      <c r="L43" s="416"/>
      <c r="M43" s="416"/>
      <c r="N43" s="416"/>
      <c r="O43" s="416"/>
      <c r="P43" s="416"/>
      <c r="Q43" s="417"/>
      <c r="R43" s="408">
        <v>4045.36</v>
      </c>
      <c r="S43" s="306"/>
    </row>
    <row r="44" spans="2:19" ht="14.25" thickTop="1" thickBot="1" x14ac:dyDescent="0.25">
      <c r="B44" s="491" t="s">
        <v>54</v>
      </c>
      <c r="C44" s="492"/>
      <c r="D44" s="418">
        <v>20519.990000000002</v>
      </c>
      <c r="E44" s="419">
        <v>305325.37</v>
      </c>
      <c r="F44" s="419">
        <v>967.86</v>
      </c>
      <c r="G44" s="419">
        <v>109770.97</v>
      </c>
      <c r="H44" s="419">
        <v>87443.33</v>
      </c>
      <c r="I44" s="419">
        <v>118395.82</v>
      </c>
      <c r="J44" s="419">
        <v>27695.82</v>
      </c>
      <c r="K44" s="419">
        <v>210809.69</v>
      </c>
      <c r="L44" s="419">
        <v>311.87</v>
      </c>
      <c r="M44" s="419">
        <v>124.98</v>
      </c>
      <c r="N44" s="419">
        <v>14465.83</v>
      </c>
      <c r="O44" s="419">
        <v>3615.22</v>
      </c>
      <c r="P44" s="419">
        <v>17156.32</v>
      </c>
      <c r="Q44" s="420">
        <v>408.94</v>
      </c>
      <c r="R44" s="421">
        <v>917012.01</v>
      </c>
      <c r="S44" s="306"/>
    </row>
    <row r="45" spans="2:19" ht="13.5" thickTop="1" x14ac:dyDescent="0.2">
      <c r="B45" s="302"/>
      <c r="C45" s="30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</row>
    <row r="46" spans="2:19" x14ac:dyDescent="0.2">
      <c r="B46" s="333" t="s">
        <v>109</v>
      </c>
    </row>
    <row r="47" spans="2:19" x14ac:dyDescent="0.2">
      <c r="B47" s="333" t="s">
        <v>66</v>
      </c>
    </row>
    <row r="48" spans="2:19" x14ac:dyDescent="0.2">
      <c r="B48" s="334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</row>
    <row r="49" spans="4:18" x14ac:dyDescent="0.2"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</row>
    <row r="50" spans="4:18" x14ac:dyDescent="0.2"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</row>
    <row r="51" spans="4:18" x14ac:dyDescent="0.2"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</row>
    <row r="52" spans="4:18" x14ac:dyDescent="0.2"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</row>
    <row r="53" spans="4:18" x14ac:dyDescent="0.2"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</row>
  </sheetData>
  <mergeCells count="9">
    <mergeCell ref="B34:C34"/>
    <mergeCell ref="B43:C43"/>
    <mergeCell ref="B44:C44"/>
    <mergeCell ref="B1:R1"/>
    <mergeCell ref="B3:C5"/>
    <mergeCell ref="D3:Q3"/>
    <mergeCell ref="R3:R5"/>
    <mergeCell ref="B20:C20"/>
    <mergeCell ref="B26:C26"/>
  </mergeCells>
  <pageMargins left="0.39370078740157483" right="0.39370078740157483" top="0.78740157480314965" bottom="0.59055118110236227" header="0" footer="0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zoomScaleNormal="100" workbookViewId="0"/>
  </sheetViews>
  <sheetFormatPr baseColWidth="10" defaultColWidth="3.7109375" defaultRowHeight="12.75" x14ac:dyDescent="0.2"/>
  <cols>
    <col min="1" max="1" width="4.140625" style="300" customWidth="1"/>
    <col min="2" max="2" width="4.140625" style="301" customWidth="1"/>
    <col min="3" max="3" width="33.7109375" style="301" customWidth="1"/>
    <col min="4" max="4" width="9" style="301" customWidth="1"/>
    <col min="5" max="5" width="10.140625" style="301" bestFit="1" customWidth="1"/>
    <col min="6" max="6" width="9" style="301" customWidth="1"/>
    <col min="7" max="7" width="10.140625" style="301" bestFit="1" customWidth="1"/>
    <col min="8" max="8" width="9" style="301" customWidth="1"/>
    <col min="9" max="9" width="10.140625" style="301" bestFit="1" customWidth="1"/>
    <col min="10" max="10" width="9" style="301" customWidth="1"/>
    <col min="11" max="11" width="10.140625" style="301" bestFit="1" customWidth="1"/>
    <col min="12" max="18" width="9" style="301" customWidth="1"/>
    <col min="19" max="19" width="10.5703125" style="301" bestFit="1" customWidth="1"/>
    <col min="20" max="21" width="9" style="301" customWidth="1"/>
    <col min="22" max="22" width="9.5703125" style="301" customWidth="1"/>
    <col min="23" max="23" width="4.140625" style="302" customWidth="1"/>
    <col min="24" max="24" width="4.7109375" style="301" bestFit="1" customWidth="1"/>
    <col min="25" max="256" width="3.7109375" style="301"/>
    <col min="257" max="258" width="4.140625" style="301" customWidth="1"/>
    <col min="259" max="259" width="33.7109375" style="301" customWidth="1"/>
    <col min="260" max="277" width="9" style="301" customWidth="1"/>
    <col min="278" max="278" width="9.5703125" style="301" customWidth="1"/>
    <col min="279" max="279" width="4.140625" style="301" customWidth="1"/>
    <col min="280" max="280" width="4.7109375" style="301" bestFit="1" customWidth="1"/>
    <col min="281" max="512" width="3.7109375" style="301"/>
    <col min="513" max="514" width="4.140625" style="301" customWidth="1"/>
    <col min="515" max="515" width="33.7109375" style="301" customWidth="1"/>
    <col min="516" max="533" width="9" style="301" customWidth="1"/>
    <col min="534" max="534" width="9.5703125" style="301" customWidth="1"/>
    <col min="535" max="535" width="4.140625" style="301" customWidth="1"/>
    <col min="536" max="536" width="4.7109375" style="301" bestFit="1" customWidth="1"/>
    <col min="537" max="768" width="3.7109375" style="301"/>
    <col min="769" max="770" width="4.140625" style="301" customWidth="1"/>
    <col min="771" max="771" width="33.7109375" style="301" customWidth="1"/>
    <col min="772" max="789" width="9" style="301" customWidth="1"/>
    <col min="790" max="790" width="9.5703125" style="301" customWidth="1"/>
    <col min="791" max="791" width="4.140625" style="301" customWidth="1"/>
    <col min="792" max="792" width="4.7109375" style="301" bestFit="1" customWidth="1"/>
    <col min="793" max="1024" width="3.7109375" style="301"/>
    <col min="1025" max="1026" width="4.140625" style="301" customWidth="1"/>
    <col min="1027" max="1027" width="33.7109375" style="301" customWidth="1"/>
    <col min="1028" max="1045" width="9" style="301" customWidth="1"/>
    <col min="1046" max="1046" width="9.5703125" style="301" customWidth="1"/>
    <col min="1047" max="1047" width="4.140625" style="301" customWidth="1"/>
    <col min="1048" max="1048" width="4.7109375" style="301" bestFit="1" customWidth="1"/>
    <col min="1049" max="1280" width="3.7109375" style="301"/>
    <col min="1281" max="1282" width="4.140625" style="301" customWidth="1"/>
    <col min="1283" max="1283" width="33.7109375" style="301" customWidth="1"/>
    <col min="1284" max="1301" width="9" style="301" customWidth="1"/>
    <col min="1302" max="1302" width="9.5703125" style="301" customWidth="1"/>
    <col min="1303" max="1303" width="4.140625" style="301" customWidth="1"/>
    <col min="1304" max="1304" width="4.7109375" style="301" bestFit="1" customWidth="1"/>
    <col min="1305" max="1536" width="3.7109375" style="301"/>
    <col min="1537" max="1538" width="4.140625" style="301" customWidth="1"/>
    <col min="1539" max="1539" width="33.7109375" style="301" customWidth="1"/>
    <col min="1540" max="1557" width="9" style="301" customWidth="1"/>
    <col min="1558" max="1558" width="9.5703125" style="301" customWidth="1"/>
    <col min="1559" max="1559" width="4.140625" style="301" customWidth="1"/>
    <col min="1560" max="1560" width="4.7109375" style="301" bestFit="1" customWidth="1"/>
    <col min="1561" max="1792" width="3.7109375" style="301"/>
    <col min="1793" max="1794" width="4.140625" style="301" customWidth="1"/>
    <col min="1795" max="1795" width="33.7109375" style="301" customWidth="1"/>
    <col min="1796" max="1813" width="9" style="301" customWidth="1"/>
    <col min="1814" max="1814" width="9.5703125" style="301" customWidth="1"/>
    <col min="1815" max="1815" width="4.140625" style="301" customWidth="1"/>
    <col min="1816" max="1816" width="4.7109375" style="301" bestFit="1" customWidth="1"/>
    <col min="1817" max="2048" width="3.7109375" style="301"/>
    <col min="2049" max="2050" width="4.140625" style="301" customWidth="1"/>
    <col min="2051" max="2051" width="33.7109375" style="301" customWidth="1"/>
    <col min="2052" max="2069" width="9" style="301" customWidth="1"/>
    <col min="2070" max="2070" width="9.5703125" style="301" customWidth="1"/>
    <col min="2071" max="2071" width="4.140625" style="301" customWidth="1"/>
    <col min="2072" max="2072" width="4.7109375" style="301" bestFit="1" customWidth="1"/>
    <col min="2073" max="2304" width="3.7109375" style="301"/>
    <col min="2305" max="2306" width="4.140625" style="301" customWidth="1"/>
    <col min="2307" max="2307" width="33.7109375" style="301" customWidth="1"/>
    <col min="2308" max="2325" width="9" style="301" customWidth="1"/>
    <col min="2326" max="2326" width="9.5703125" style="301" customWidth="1"/>
    <col min="2327" max="2327" width="4.140625" style="301" customWidth="1"/>
    <col min="2328" max="2328" width="4.7109375" style="301" bestFit="1" customWidth="1"/>
    <col min="2329" max="2560" width="3.7109375" style="301"/>
    <col min="2561" max="2562" width="4.140625" style="301" customWidth="1"/>
    <col min="2563" max="2563" width="33.7109375" style="301" customWidth="1"/>
    <col min="2564" max="2581" width="9" style="301" customWidth="1"/>
    <col min="2582" max="2582" width="9.5703125" style="301" customWidth="1"/>
    <col min="2583" max="2583" width="4.140625" style="301" customWidth="1"/>
    <col min="2584" max="2584" width="4.7109375" style="301" bestFit="1" customWidth="1"/>
    <col min="2585" max="2816" width="3.7109375" style="301"/>
    <col min="2817" max="2818" width="4.140625" style="301" customWidth="1"/>
    <col min="2819" max="2819" width="33.7109375" style="301" customWidth="1"/>
    <col min="2820" max="2837" width="9" style="301" customWidth="1"/>
    <col min="2838" max="2838" width="9.5703125" style="301" customWidth="1"/>
    <col min="2839" max="2839" width="4.140625" style="301" customWidth="1"/>
    <col min="2840" max="2840" width="4.7109375" style="301" bestFit="1" customWidth="1"/>
    <col min="2841" max="3072" width="3.7109375" style="301"/>
    <col min="3073" max="3074" width="4.140625" style="301" customWidth="1"/>
    <col min="3075" max="3075" width="33.7109375" style="301" customWidth="1"/>
    <col min="3076" max="3093" width="9" style="301" customWidth="1"/>
    <col min="3094" max="3094" width="9.5703125" style="301" customWidth="1"/>
    <col min="3095" max="3095" width="4.140625" style="301" customWidth="1"/>
    <col min="3096" max="3096" width="4.7109375" style="301" bestFit="1" customWidth="1"/>
    <col min="3097" max="3328" width="3.7109375" style="301"/>
    <col min="3329" max="3330" width="4.140625" style="301" customWidth="1"/>
    <col min="3331" max="3331" width="33.7109375" style="301" customWidth="1"/>
    <col min="3332" max="3349" width="9" style="301" customWidth="1"/>
    <col min="3350" max="3350" width="9.5703125" style="301" customWidth="1"/>
    <col min="3351" max="3351" width="4.140625" style="301" customWidth="1"/>
    <col min="3352" max="3352" width="4.7109375" style="301" bestFit="1" customWidth="1"/>
    <col min="3353" max="3584" width="3.7109375" style="301"/>
    <col min="3585" max="3586" width="4.140625" style="301" customWidth="1"/>
    <col min="3587" max="3587" width="33.7109375" style="301" customWidth="1"/>
    <col min="3588" max="3605" width="9" style="301" customWidth="1"/>
    <col min="3606" max="3606" width="9.5703125" style="301" customWidth="1"/>
    <col min="3607" max="3607" width="4.140625" style="301" customWidth="1"/>
    <col min="3608" max="3608" width="4.7109375" style="301" bestFit="1" customWidth="1"/>
    <col min="3609" max="3840" width="3.7109375" style="301"/>
    <col min="3841" max="3842" width="4.140625" style="301" customWidth="1"/>
    <col min="3843" max="3843" width="33.7109375" style="301" customWidth="1"/>
    <col min="3844" max="3861" width="9" style="301" customWidth="1"/>
    <col min="3862" max="3862" width="9.5703125" style="301" customWidth="1"/>
    <col min="3863" max="3863" width="4.140625" style="301" customWidth="1"/>
    <col min="3864" max="3864" width="4.7109375" style="301" bestFit="1" customWidth="1"/>
    <col min="3865" max="4096" width="3.7109375" style="301"/>
    <col min="4097" max="4098" width="4.140625" style="301" customWidth="1"/>
    <col min="4099" max="4099" width="33.7109375" style="301" customWidth="1"/>
    <col min="4100" max="4117" width="9" style="301" customWidth="1"/>
    <col min="4118" max="4118" width="9.5703125" style="301" customWidth="1"/>
    <col min="4119" max="4119" width="4.140625" style="301" customWidth="1"/>
    <col min="4120" max="4120" width="4.7109375" style="301" bestFit="1" customWidth="1"/>
    <col min="4121" max="4352" width="3.7109375" style="301"/>
    <col min="4353" max="4354" width="4.140625" style="301" customWidth="1"/>
    <col min="4355" max="4355" width="33.7109375" style="301" customWidth="1"/>
    <col min="4356" max="4373" width="9" style="301" customWidth="1"/>
    <col min="4374" max="4374" width="9.5703125" style="301" customWidth="1"/>
    <col min="4375" max="4375" width="4.140625" style="301" customWidth="1"/>
    <col min="4376" max="4376" width="4.7109375" style="301" bestFit="1" customWidth="1"/>
    <col min="4377" max="4608" width="3.7109375" style="301"/>
    <col min="4609" max="4610" width="4.140625" style="301" customWidth="1"/>
    <col min="4611" max="4611" width="33.7109375" style="301" customWidth="1"/>
    <col min="4612" max="4629" width="9" style="301" customWidth="1"/>
    <col min="4630" max="4630" width="9.5703125" style="301" customWidth="1"/>
    <col min="4631" max="4631" width="4.140625" style="301" customWidth="1"/>
    <col min="4632" max="4632" width="4.7109375" style="301" bestFit="1" customWidth="1"/>
    <col min="4633" max="4864" width="3.7109375" style="301"/>
    <col min="4865" max="4866" width="4.140625" style="301" customWidth="1"/>
    <col min="4867" max="4867" width="33.7109375" style="301" customWidth="1"/>
    <col min="4868" max="4885" width="9" style="301" customWidth="1"/>
    <col min="4886" max="4886" width="9.5703125" style="301" customWidth="1"/>
    <col min="4887" max="4887" width="4.140625" style="301" customWidth="1"/>
    <col min="4888" max="4888" width="4.7109375" style="301" bestFit="1" customWidth="1"/>
    <col min="4889" max="5120" width="3.7109375" style="301"/>
    <col min="5121" max="5122" width="4.140625" style="301" customWidth="1"/>
    <col min="5123" max="5123" width="33.7109375" style="301" customWidth="1"/>
    <col min="5124" max="5141" width="9" style="301" customWidth="1"/>
    <col min="5142" max="5142" width="9.5703125" style="301" customWidth="1"/>
    <col min="5143" max="5143" width="4.140625" style="301" customWidth="1"/>
    <col min="5144" max="5144" width="4.7109375" style="301" bestFit="1" customWidth="1"/>
    <col min="5145" max="5376" width="3.7109375" style="301"/>
    <col min="5377" max="5378" width="4.140625" style="301" customWidth="1"/>
    <col min="5379" max="5379" width="33.7109375" style="301" customWidth="1"/>
    <col min="5380" max="5397" width="9" style="301" customWidth="1"/>
    <col min="5398" max="5398" width="9.5703125" style="301" customWidth="1"/>
    <col min="5399" max="5399" width="4.140625" style="301" customWidth="1"/>
    <col min="5400" max="5400" width="4.7109375" style="301" bestFit="1" customWidth="1"/>
    <col min="5401" max="5632" width="3.7109375" style="301"/>
    <col min="5633" max="5634" width="4.140625" style="301" customWidth="1"/>
    <col min="5635" max="5635" width="33.7109375" style="301" customWidth="1"/>
    <col min="5636" max="5653" width="9" style="301" customWidth="1"/>
    <col min="5654" max="5654" width="9.5703125" style="301" customWidth="1"/>
    <col min="5655" max="5655" width="4.140625" style="301" customWidth="1"/>
    <col min="5656" max="5656" width="4.7109375" style="301" bestFit="1" customWidth="1"/>
    <col min="5657" max="5888" width="3.7109375" style="301"/>
    <col min="5889" max="5890" width="4.140625" style="301" customWidth="1"/>
    <col min="5891" max="5891" width="33.7109375" style="301" customWidth="1"/>
    <col min="5892" max="5909" width="9" style="301" customWidth="1"/>
    <col min="5910" max="5910" width="9.5703125" style="301" customWidth="1"/>
    <col min="5911" max="5911" width="4.140625" style="301" customWidth="1"/>
    <col min="5912" max="5912" width="4.7109375" style="301" bestFit="1" customWidth="1"/>
    <col min="5913" max="6144" width="3.7109375" style="301"/>
    <col min="6145" max="6146" width="4.140625" style="301" customWidth="1"/>
    <col min="6147" max="6147" width="33.7109375" style="301" customWidth="1"/>
    <col min="6148" max="6165" width="9" style="301" customWidth="1"/>
    <col min="6166" max="6166" width="9.5703125" style="301" customWidth="1"/>
    <col min="6167" max="6167" width="4.140625" style="301" customWidth="1"/>
    <col min="6168" max="6168" width="4.7109375" style="301" bestFit="1" customWidth="1"/>
    <col min="6169" max="6400" width="3.7109375" style="301"/>
    <col min="6401" max="6402" width="4.140625" style="301" customWidth="1"/>
    <col min="6403" max="6403" width="33.7109375" style="301" customWidth="1"/>
    <col min="6404" max="6421" width="9" style="301" customWidth="1"/>
    <col min="6422" max="6422" width="9.5703125" style="301" customWidth="1"/>
    <col min="6423" max="6423" width="4.140625" style="301" customWidth="1"/>
    <col min="6424" max="6424" width="4.7109375" style="301" bestFit="1" customWidth="1"/>
    <col min="6425" max="6656" width="3.7109375" style="301"/>
    <col min="6657" max="6658" width="4.140625" style="301" customWidth="1"/>
    <col min="6659" max="6659" width="33.7109375" style="301" customWidth="1"/>
    <col min="6660" max="6677" width="9" style="301" customWidth="1"/>
    <col min="6678" max="6678" width="9.5703125" style="301" customWidth="1"/>
    <col min="6679" max="6679" width="4.140625" style="301" customWidth="1"/>
    <col min="6680" max="6680" width="4.7109375" style="301" bestFit="1" customWidth="1"/>
    <col min="6681" max="6912" width="3.7109375" style="301"/>
    <col min="6913" max="6914" width="4.140625" style="301" customWidth="1"/>
    <col min="6915" max="6915" width="33.7109375" style="301" customWidth="1"/>
    <col min="6916" max="6933" width="9" style="301" customWidth="1"/>
    <col min="6934" max="6934" width="9.5703125" style="301" customWidth="1"/>
    <col min="6935" max="6935" width="4.140625" style="301" customWidth="1"/>
    <col min="6936" max="6936" width="4.7109375" style="301" bestFit="1" customWidth="1"/>
    <col min="6937" max="7168" width="3.7109375" style="301"/>
    <col min="7169" max="7170" width="4.140625" style="301" customWidth="1"/>
    <col min="7171" max="7171" width="33.7109375" style="301" customWidth="1"/>
    <col min="7172" max="7189" width="9" style="301" customWidth="1"/>
    <col min="7190" max="7190" width="9.5703125" style="301" customWidth="1"/>
    <col min="7191" max="7191" width="4.140625" style="301" customWidth="1"/>
    <col min="7192" max="7192" width="4.7109375" style="301" bestFit="1" customWidth="1"/>
    <col min="7193" max="7424" width="3.7109375" style="301"/>
    <col min="7425" max="7426" width="4.140625" style="301" customWidth="1"/>
    <col min="7427" max="7427" width="33.7109375" style="301" customWidth="1"/>
    <col min="7428" max="7445" width="9" style="301" customWidth="1"/>
    <col min="7446" max="7446" width="9.5703125" style="301" customWidth="1"/>
    <col min="7447" max="7447" width="4.140625" style="301" customWidth="1"/>
    <col min="7448" max="7448" width="4.7109375" style="301" bestFit="1" customWidth="1"/>
    <col min="7449" max="7680" width="3.7109375" style="301"/>
    <col min="7681" max="7682" width="4.140625" style="301" customWidth="1"/>
    <col min="7683" max="7683" width="33.7109375" style="301" customWidth="1"/>
    <col min="7684" max="7701" width="9" style="301" customWidth="1"/>
    <col min="7702" max="7702" width="9.5703125" style="301" customWidth="1"/>
    <col min="7703" max="7703" width="4.140625" style="301" customWidth="1"/>
    <col min="7704" max="7704" width="4.7109375" style="301" bestFit="1" customWidth="1"/>
    <col min="7705" max="7936" width="3.7109375" style="301"/>
    <col min="7937" max="7938" width="4.140625" style="301" customWidth="1"/>
    <col min="7939" max="7939" width="33.7109375" style="301" customWidth="1"/>
    <col min="7940" max="7957" width="9" style="301" customWidth="1"/>
    <col min="7958" max="7958" width="9.5703125" style="301" customWidth="1"/>
    <col min="7959" max="7959" width="4.140625" style="301" customWidth="1"/>
    <col min="7960" max="7960" width="4.7109375" style="301" bestFit="1" customWidth="1"/>
    <col min="7961" max="8192" width="3.7109375" style="301"/>
    <col min="8193" max="8194" width="4.140625" style="301" customWidth="1"/>
    <col min="8195" max="8195" width="33.7109375" style="301" customWidth="1"/>
    <col min="8196" max="8213" width="9" style="301" customWidth="1"/>
    <col min="8214" max="8214" width="9.5703125" style="301" customWidth="1"/>
    <col min="8215" max="8215" width="4.140625" style="301" customWidth="1"/>
    <col min="8216" max="8216" width="4.7109375" style="301" bestFit="1" customWidth="1"/>
    <col min="8217" max="8448" width="3.7109375" style="301"/>
    <col min="8449" max="8450" width="4.140625" style="301" customWidth="1"/>
    <col min="8451" max="8451" width="33.7109375" style="301" customWidth="1"/>
    <col min="8452" max="8469" width="9" style="301" customWidth="1"/>
    <col min="8470" max="8470" width="9.5703125" style="301" customWidth="1"/>
    <col min="8471" max="8471" width="4.140625" style="301" customWidth="1"/>
    <col min="8472" max="8472" width="4.7109375" style="301" bestFit="1" customWidth="1"/>
    <col min="8473" max="8704" width="3.7109375" style="301"/>
    <col min="8705" max="8706" width="4.140625" style="301" customWidth="1"/>
    <col min="8707" max="8707" width="33.7109375" style="301" customWidth="1"/>
    <col min="8708" max="8725" width="9" style="301" customWidth="1"/>
    <col min="8726" max="8726" width="9.5703125" style="301" customWidth="1"/>
    <col min="8727" max="8727" width="4.140625" style="301" customWidth="1"/>
    <col min="8728" max="8728" width="4.7109375" style="301" bestFit="1" customWidth="1"/>
    <col min="8729" max="8960" width="3.7109375" style="301"/>
    <col min="8961" max="8962" width="4.140625" style="301" customWidth="1"/>
    <col min="8963" max="8963" width="33.7109375" style="301" customWidth="1"/>
    <col min="8964" max="8981" width="9" style="301" customWidth="1"/>
    <col min="8982" max="8982" width="9.5703125" style="301" customWidth="1"/>
    <col min="8983" max="8983" width="4.140625" style="301" customWidth="1"/>
    <col min="8984" max="8984" width="4.7109375" style="301" bestFit="1" customWidth="1"/>
    <col min="8985" max="9216" width="3.7109375" style="301"/>
    <col min="9217" max="9218" width="4.140625" style="301" customWidth="1"/>
    <col min="9219" max="9219" width="33.7109375" style="301" customWidth="1"/>
    <col min="9220" max="9237" width="9" style="301" customWidth="1"/>
    <col min="9238" max="9238" width="9.5703125" style="301" customWidth="1"/>
    <col min="9239" max="9239" width="4.140625" style="301" customWidth="1"/>
    <col min="9240" max="9240" width="4.7109375" style="301" bestFit="1" customWidth="1"/>
    <col min="9241" max="9472" width="3.7109375" style="301"/>
    <col min="9473" max="9474" width="4.140625" style="301" customWidth="1"/>
    <col min="9475" max="9475" width="33.7109375" style="301" customWidth="1"/>
    <col min="9476" max="9493" width="9" style="301" customWidth="1"/>
    <col min="9494" max="9494" width="9.5703125" style="301" customWidth="1"/>
    <col min="9495" max="9495" width="4.140625" style="301" customWidth="1"/>
    <col min="9496" max="9496" width="4.7109375" style="301" bestFit="1" customWidth="1"/>
    <col min="9497" max="9728" width="3.7109375" style="301"/>
    <col min="9729" max="9730" width="4.140625" style="301" customWidth="1"/>
    <col min="9731" max="9731" width="33.7109375" style="301" customWidth="1"/>
    <col min="9732" max="9749" width="9" style="301" customWidth="1"/>
    <col min="9750" max="9750" width="9.5703125" style="301" customWidth="1"/>
    <col min="9751" max="9751" width="4.140625" style="301" customWidth="1"/>
    <col min="9752" max="9752" width="4.7109375" style="301" bestFit="1" customWidth="1"/>
    <col min="9753" max="9984" width="3.7109375" style="301"/>
    <col min="9985" max="9986" width="4.140625" style="301" customWidth="1"/>
    <col min="9987" max="9987" width="33.7109375" style="301" customWidth="1"/>
    <col min="9988" max="10005" width="9" style="301" customWidth="1"/>
    <col min="10006" max="10006" width="9.5703125" style="301" customWidth="1"/>
    <col min="10007" max="10007" width="4.140625" style="301" customWidth="1"/>
    <col min="10008" max="10008" width="4.7109375" style="301" bestFit="1" customWidth="1"/>
    <col min="10009" max="10240" width="3.7109375" style="301"/>
    <col min="10241" max="10242" width="4.140625" style="301" customWidth="1"/>
    <col min="10243" max="10243" width="33.7109375" style="301" customWidth="1"/>
    <col min="10244" max="10261" width="9" style="301" customWidth="1"/>
    <col min="10262" max="10262" width="9.5703125" style="301" customWidth="1"/>
    <col min="10263" max="10263" width="4.140625" style="301" customWidth="1"/>
    <col min="10264" max="10264" width="4.7109375" style="301" bestFit="1" customWidth="1"/>
    <col min="10265" max="10496" width="3.7109375" style="301"/>
    <col min="10497" max="10498" width="4.140625" style="301" customWidth="1"/>
    <col min="10499" max="10499" width="33.7109375" style="301" customWidth="1"/>
    <col min="10500" max="10517" width="9" style="301" customWidth="1"/>
    <col min="10518" max="10518" width="9.5703125" style="301" customWidth="1"/>
    <col min="10519" max="10519" width="4.140625" style="301" customWidth="1"/>
    <col min="10520" max="10520" width="4.7109375" style="301" bestFit="1" customWidth="1"/>
    <col min="10521" max="10752" width="3.7109375" style="301"/>
    <col min="10753" max="10754" width="4.140625" style="301" customWidth="1"/>
    <col min="10755" max="10755" width="33.7109375" style="301" customWidth="1"/>
    <col min="10756" max="10773" width="9" style="301" customWidth="1"/>
    <col min="10774" max="10774" width="9.5703125" style="301" customWidth="1"/>
    <col min="10775" max="10775" width="4.140625" style="301" customWidth="1"/>
    <col min="10776" max="10776" width="4.7109375" style="301" bestFit="1" customWidth="1"/>
    <col min="10777" max="11008" width="3.7109375" style="301"/>
    <col min="11009" max="11010" width="4.140625" style="301" customWidth="1"/>
    <col min="11011" max="11011" width="33.7109375" style="301" customWidth="1"/>
    <col min="11012" max="11029" width="9" style="301" customWidth="1"/>
    <col min="11030" max="11030" width="9.5703125" style="301" customWidth="1"/>
    <col min="11031" max="11031" width="4.140625" style="301" customWidth="1"/>
    <col min="11032" max="11032" width="4.7109375" style="301" bestFit="1" customWidth="1"/>
    <col min="11033" max="11264" width="3.7109375" style="301"/>
    <col min="11265" max="11266" width="4.140625" style="301" customWidth="1"/>
    <col min="11267" max="11267" width="33.7109375" style="301" customWidth="1"/>
    <col min="11268" max="11285" width="9" style="301" customWidth="1"/>
    <col min="11286" max="11286" width="9.5703125" style="301" customWidth="1"/>
    <col min="11287" max="11287" width="4.140625" style="301" customWidth="1"/>
    <col min="11288" max="11288" width="4.7109375" style="301" bestFit="1" customWidth="1"/>
    <col min="11289" max="11520" width="3.7109375" style="301"/>
    <col min="11521" max="11522" width="4.140625" style="301" customWidth="1"/>
    <col min="11523" max="11523" width="33.7109375" style="301" customWidth="1"/>
    <col min="11524" max="11541" width="9" style="301" customWidth="1"/>
    <col min="11542" max="11542" width="9.5703125" style="301" customWidth="1"/>
    <col min="11543" max="11543" width="4.140625" style="301" customWidth="1"/>
    <col min="11544" max="11544" width="4.7109375" style="301" bestFit="1" customWidth="1"/>
    <col min="11545" max="11776" width="3.7109375" style="301"/>
    <col min="11777" max="11778" width="4.140625" style="301" customWidth="1"/>
    <col min="11779" max="11779" width="33.7109375" style="301" customWidth="1"/>
    <col min="11780" max="11797" width="9" style="301" customWidth="1"/>
    <col min="11798" max="11798" width="9.5703125" style="301" customWidth="1"/>
    <col min="11799" max="11799" width="4.140625" style="301" customWidth="1"/>
    <col min="11800" max="11800" width="4.7109375" style="301" bestFit="1" customWidth="1"/>
    <col min="11801" max="12032" width="3.7109375" style="301"/>
    <col min="12033" max="12034" width="4.140625" style="301" customWidth="1"/>
    <col min="12035" max="12035" width="33.7109375" style="301" customWidth="1"/>
    <col min="12036" max="12053" width="9" style="301" customWidth="1"/>
    <col min="12054" max="12054" width="9.5703125" style="301" customWidth="1"/>
    <col min="12055" max="12055" width="4.140625" style="301" customWidth="1"/>
    <col min="12056" max="12056" width="4.7109375" style="301" bestFit="1" customWidth="1"/>
    <col min="12057" max="12288" width="3.7109375" style="301"/>
    <col min="12289" max="12290" width="4.140625" style="301" customWidth="1"/>
    <col min="12291" max="12291" width="33.7109375" style="301" customWidth="1"/>
    <col min="12292" max="12309" width="9" style="301" customWidth="1"/>
    <col min="12310" max="12310" width="9.5703125" style="301" customWidth="1"/>
    <col min="12311" max="12311" width="4.140625" style="301" customWidth="1"/>
    <col min="12312" max="12312" width="4.7109375" style="301" bestFit="1" customWidth="1"/>
    <col min="12313" max="12544" width="3.7109375" style="301"/>
    <col min="12545" max="12546" width="4.140625" style="301" customWidth="1"/>
    <col min="12547" max="12547" width="33.7109375" style="301" customWidth="1"/>
    <col min="12548" max="12565" width="9" style="301" customWidth="1"/>
    <col min="12566" max="12566" width="9.5703125" style="301" customWidth="1"/>
    <col min="12567" max="12567" width="4.140625" style="301" customWidth="1"/>
    <col min="12568" max="12568" width="4.7109375" style="301" bestFit="1" customWidth="1"/>
    <col min="12569" max="12800" width="3.7109375" style="301"/>
    <col min="12801" max="12802" width="4.140625" style="301" customWidth="1"/>
    <col min="12803" max="12803" width="33.7109375" style="301" customWidth="1"/>
    <col min="12804" max="12821" width="9" style="301" customWidth="1"/>
    <col min="12822" max="12822" width="9.5703125" style="301" customWidth="1"/>
    <col min="12823" max="12823" width="4.140625" style="301" customWidth="1"/>
    <col min="12824" max="12824" width="4.7109375" style="301" bestFit="1" customWidth="1"/>
    <col min="12825" max="13056" width="3.7109375" style="301"/>
    <col min="13057" max="13058" width="4.140625" style="301" customWidth="1"/>
    <col min="13059" max="13059" width="33.7109375" style="301" customWidth="1"/>
    <col min="13060" max="13077" width="9" style="301" customWidth="1"/>
    <col min="13078" max="13078" width="9.5703125" style="301" customWidth="1"/>
    <col min="13079" max="13079" width="4.140625" style="301" customWidth="1"/>
    <col min="13080" max="13080" width="4.7109375" style="301" bestFit="1" customWidth="1"/>
    <col min="13081" max="13312" width="3.7109375" style="301"/>
    <col min="13313" max="13314" width="4.140625" style="301" customWidth="1"/>
    <col min="13315" max="13315" width="33.7109375" style="301" customWidth="1"/>
    <col min="13316" max="13333" width="9" style="301" customWidth="1"/>
    <col min="13334" max="13334" width="9.5703125" style="301" customWidth="1"/>
    <col min="13335" max="13335" width="4.140625" style="301" customWidth="1"/>
    <col min="13336" max="13336" width="4.7109375" style="301" bestFit="1" customWidth="1"/>
    <col min="13337" max="13568" width="3.7109375" style="301"/>
    <col min="13569" max="13570" width="4.140625" style="301" customWidth="1"/>
    <col min="13571" max="13571" width="33.7109375" style="301" customWidth="1"/>
    <col min="13572" max="13589" width="9" style="301" customWidth="1"/>
    <col min="13590" max="13590" width="9.5703125" style="301" customWidth="1"/>
    <col min="13591" max="13591" width="4.140625" style="301" customWidth="1"/>
    <col min="13592" max="13592" width="4.7109375" style="301" bestFit="1" customWidth="1"/>
    <col min="13593" max="13824" width="3.7109375" style="301"/>
    <col min="13825" max="13826" width="4.140625" style="301" customWidth="1"/>
    <col min="13827" max="13827" width="33.7109375" style="301" customWidth="1"/>
    <col min="13828" max="13845" width="9" style="301" customWidth="1"/>
    <col min="13846" max="13846" width="9.5703125" style="301" customWidth="1"/>
    <col min="13847" max="13847" width="4.140625" style="301" customWidth="1"/>
    <col min="13848" max="13848" width="4.7109375" style="301" bestFit="1" customWidth="1"/>
    <col min="13849" max="14080" width="3.7109375" style="301"/>
    <col min="14081" max="14082" width="4.140625" style="301" customWidth="1"/>
    <col min="14083" max="14083" width="33.7109375" style="301" customWidth="1"/>
    <col min="14084" max="14101" width="9" style="301" customWidth="1"/>
    <col min="14102" max="14102" width="9.5703125" style="301" customWidth="1"/>
    <col min="14103" max="14103" width="4.140625" style="301" customWidth="1"/>
    <col min="14104" max="14104" width="4.7109375" style="301" bestFit="1" customWidth="1"/>
    <col min="14105" max="14336" width="3.7109375" style="301"/>
    <col min="14337" max="14338" width="4.140625" style="301" customWidth="1"/>
    <col min="14339" max="14339" width="33.7109375" style="301" customWidth="1"/>
    <col min="14340" max="14357" width="9" style="301" customWidth="1"/>
    <col min="14358" max="14358" width="9.5703125" style="301" customWidth="1"/>
    <col min="14359" max="14359" width="4.140625" style="301" customWidth="1"/>
    <col min="14360" max="14360" width="4.7109375" style="301" bestFit="1" customWidth="1"/>
    <col min="14361" max="14592" width="3.7109375" style="301"/>
    <col min="14593" max="14594" width="4.140625" style="301" customWidth="1"/>
    <col min="14595" max="14595" width="33.7109375" style="301" customWidth="1"/>
    <col min="14596" max="14613" width="9" style="301" customWidth="1"/>
    <col min="14614" max="14614" width="9.5703125" style="301" customWidth="1"/>
    <col min="14615" max="14615" width="4.140625" style="301" customWidth="1"/>
    <col min="14616" max="14616" width="4.7109375" style="301" bestFit="1" customWidth="1"/>
    <col min="14617" max="14848" width="3.7109375" style="301"/>
    <col min="14849" max="14850" width="4.140625" style="301" customWidth="1"/>
    <col min="14851" max="14851" width="33.7109375" style="301" customWidth="1"/>
    <col min="14852" max="14869" width="9" style="301" customWidth="1"/>
    <col min="14870" max="14870" width="9.5703125" style="301" customWidth="1"/>
    <col min="14871" max="14871" width="4.140625" style="301" customWidth="1"/>
    <col min="14872" max="14872" width="4.7109375" style="301" bestFit="1" customWidth="1"/>
    <col min="14873" max="15104" width="3.7109375" style="301"/>
    <col min="15105" max="15106" width="4.140625" style="301" customWidth="1"/>
    <col min="15107" max="15107" width="33.7109375" style="301" customWidth="1"/>
    <col min="15108" max="15125" width="9" style="301" customWidth="1"/>
    <col min="15126" max="15126" width="9.5703125" style="301" customWidth="1"/>
    <col min="15127" max="15127" width="4.140625" style="301" customWidth="1"/>
    <col min="15128" max="15128" width="4.7109375" style="301" bestFit="1" customWidth="1"/>
    <col min="15129" max="15360" width="3.7109375" style="301"/>
    <col min="15361" max="15362" width="4.140625" style="301" customWidth="1"/>
    <col min="15363" max="15363" width="33.7109375" style="301" customWidth="1"/>
    <col min="15364" max="15381" width="9" style="301" customWidth="1"/>
    <col min="15382" max="15382" width="9.5703125" style="301" customWidth="1"/>
    <col min="15383" max="15383" width="4.140625" style="301" customWidth="1"/>
    <col min="15384" max="15384" width="4.7109375" style="301" bestFit="1" customWidth="1"/>
    <col min="15385" max="15616" width="3.7109375" style="301"/>
    <col min="15617" max="15618" width="4.140625" style="301" customWidth="1"/>
    <col min="15619" max="15619" width="33.7109375" style="301" customWidth="1"/>
    <col min="15620" max="15637" width="9" style="301" customWidth="1"/>
    <col min="15638" max="15638" width="9.5703125" style="301" customWidth="1"/>
    <col min="15639" max="15639" width="4.140625" style="301" customWidth="1"/>
    <col min="15640" max="15640" width="4.7109375" style="301" bestFit="1" customWidth="1"/>
    <col min="15641" max="15872" width="3.7109375" style="301"/>
    <col min="15873" max="15874" width="4.140625" style="301" customWidth="1"/>
    <col min="15875" max="15875" width="33.7109375" style="301" customWidth="1"/>
    <col min="15876" max="15893" width="9" style="301" customWidth="1"/>
    <col min="15894" max="15894" width="9.5703125" style="301" customWidth="1"/>
    <col min="15895" max="15895" width="4.140625" style="301" customWidth="1"/>
    <col min="15896" max="15896" width="4.7109375" style="301" bestFit="1" customWidth="1"/>
    <col min="15897" max="16128" width="3.7109375" style="301"/>
    <col min="16129" max="16130" width="4.140625" style="301" customWidth="1"/>
    <col min="16131" max="16131" width="33.7109375" style="301" customWidth="1"/>
    <col min="16132" max="16149" width="9" style="301" customWidth="1"/>
    <col min="16150" max="16150" width="9.5703125" style="301" customWidth="1"/>
    <col min="16151" max="16151" width="4.140625" style="301" customWidth="1"/>
    <col min="16152" max="16152" width="4.7109375" style="301" bestFit="1" customWidth="1"/>
    <col min="16153" max="16384" width="3.7109375" style="301"/>
  </cols>
  <sheetData>
    <row r="1" spans="1:24" ht="28.5" customHeight="1" x14ac:dyDescent="0.2">
      <c r="B1" s="533" t="s">
        <v>130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</row>
    <row r="2" spans="1:24" ht="13.5" thickBot="1" x14ac:dyDescent="0.25"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6"/>
      <c r="U2" s="306"/>
      <c r="V2" s="306"/>
    </row>
    <row r="3" spans="1:24" ht="28.5" customHeight="1" thickTop="1" thickBot="1" x14ac:dyDescent="0.25">
      <c r="B3" s="534" t="s">
        <v>0</v>
      </c>
      <c r="C3" s="535"/>
      <c r="D3" s="540" t="s">
        <v>1</v>
      </c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2" t="s">
        <v>90</v>
      </c>
      <c r="T3" s="306"/>
      <c r="U3" s="306"/>
      <c r="V3" s="306"/>
    </row>
    <row r="4" spans="1:24" s="302" customFormat="1" ht="15.75" thickTop="1" x14ac:dyDescent="0.2">
      <c r="A4" s="300"/>
      <c r="B4" s="536"/>
      <c r="C4" s="537"/>
      <c r="D4" s="355">
        <v>21</v>
      </c>
      <c r="E4" s="356">
        <v>27</v>
      </c>
      <c r="F4" s="356">
        <v>31</v>
      </c>
      <c r="G4" s="357">
        <v>34</v>
      </c>
      <c r="H4" s="356">
        <v>37</v>
      </c>
      <c r="I4" s="356">
        <v>41</v>
      </c>
      <c r="J4" s="356">
        <v>47</v>
      </c>
      <c r="K4" s="356">
        <v>51</v>
      </c>
      <c r="L4" s="356">
        <v>57</v>
      </c>
      <c r="M4" s="356">
        <v>58</v>
      </c>
      <c r="N4" s="356">
        <v>71</v>
      </c>
      <c r="O4" s="356">
        <v>77</v>
      </c>
      <c r="P4" s="356">
        <v>81</v>
      </c>
      <c r="Q4" s="356">
        <v>87</v>
      </c>
      <c r="R4" s="356">
        <v>88</v>
      </c>
      <c r="S4" s="543"/>
      <c r="T4" s="306"/>
      <c r="U4" s="306"/>
      <c r="V4" s="306"/>
      <c r="X4" s="301"/>
    </row>
    <row r="5" spans="1:24" s="302" customFormat="1" ht="15.75" thickBot="1" x14ac:dyDescent="0.25">
      <c r="A5" s="300"/>
      <c r="B5" s="538"/>
      <c r="C5" s="539"/>
      <c r="D5" s="358" t="s">
        <v>13</v>
      </c>
      <c r="E5" s="359" t="s">
        <v>14</v>
      </c>
      <c r="F5" s="360" t="s">
        <v>15</v>
      </c>
      <c r="G5" s="359" t="s">
        <v>16</v>
      </c>
      <c r="H5" s="359" t="s">
        <v>17</v>
      </c>
      <c r="I5" s="359" t="s">
        <v>18</v>
      </c>
      <c r="J5" s="359" t="s">
        <v>19</v>
      </c>
      <c r="K5" s="359" t="s">
        <v>20</v>
      </c>
      <c r="L5" s="359" t="s">
        <v>21</v>
      </c>
      <c r="M5" s="359" t="s">
        <v>71</v>
      </c>
      <c r="N5" s="359" t="s">
        <v>67</v>
      </c>
      <c r="O5" s="359" t="s">
        <v>22</v>
      </c>
      <c r="P5" s="359" t="s">
        <v>23</v>
      </c>
      <c r="Q5" s="359" t="s">
        <v>24</v>
      </c>
      <c r="R5" s="359" t="s">
        <v>68</v>
      </c>
      <c r="S5" s="544"/>
      <c r="T5" s="306"/>
      <c r="U5" s="306"/>
      <c r="V5" s="306"/>
      <c r="X5" s="301"/>
    </row>
    <row r="6" spans="1:24" s="302" customFormat="1" ht="15.75" thickTop="1" x14ac:dyDescent="0.2">
      <c r="A6" s="300"/>
      <c r="B6" s="361">
        <v>21</v>
      </c>
      <c r="C6" s="315" t="s">
        <v>59</v>
      </c>
      <c r="D6" s="362"/>
      <c r="E6" s="363">
        <v>1.3390000000000002</v>
      </c>
      <c r="F6" s="363"/>
      <c r="G6" s="363"/>
      <c r="H6" s="363">
        <v>0.26571000000000006</v>
      </c>
      <c r="I6" s="363"/>
      <c r="J6" s="363"/>
      <c r="K6" s="363"/>
      <c r="L6" s="363"/>
      <c r="M6" s="363"/>
      <c r="N6" s="363"/>
      <c r="O6" s="363"/>
      <c r="P6" s="363"/>
      <c r="Q6" s="363"/>
      <c r="R6" s="364"/>
      <c r="S6" s="365">
        <v>1.6047100000000003</v>
      </c>
      <c r="T6" s="306"/>
      <c r="U6" s="306"/>
      <c r="V6" s="306"/>
      <c r="X6" s="301"/>
    </row>
    <row r="7" spans="1:24" ht="15" x14ac:dyDescent="0.2">
      <c r="B7" s="366">
        <v>22</v>
      </c>
      <c r="C7" s="367" t="s">
        <v>25</v>
      </c>
      <c r="D7" s="368"/>
      <c r="E7" s="363">
        <v>28.279522000000007</v>
      </c>
      <c r="F7" s="363"/>
      <c r="G7" s="363"/>
      <c r="H7" s="363">
        <v>21.91826</v>
      </c>
      <c r="I7" s="363"/>
      <c r="J7" s="363"/>
      <c r="K7" s="363"/>
      <c r="L7" s="363"/>
      <c r="M7" s="363"/>
      <c r="N7" s="363"/>
      <c r="O7" s="363"/>
      <c r="P7" s="363"/>
      <c r="Q7" s="363"/>
      <c r="R7" s="364"/>
      <c r="S7" s="369">
        <v>50.197782000000004</v>
      </c>
      <c r="T7" s="306"/>
    </row>
    <row r="8" spans="1:24" ht="15" x14ac:dyDescent="0.2">
      <c r="B8" s="366">
        <v>23</v>
      </c>
      <c r="C8" s="317" t="s">
        <v>26</v>
      </c>
      <c r="D8" s="368"/>
      <c r="E8" s="363">
        <v>0.12285</v>
      </c>
      <c r="F8" s="363"/>
      <c r="G8" s="363">
        <v>1.6998</v>
      </c>
      <c r="H8" s="363">
        <v>1.0703000000000003</v>
      </c>
      <c r="I8" s="363"/>
      <c r="J8" s="363"/>
      <c r="K8" s="363"/>
      <c r="L8" s="363"/>
      <c r="M8" s="363"/>
      <c r="N8" s="363"/>
      <c r="O8" s="363"/>
      <c r="P8" s="363"/>
      <c r="Q8" s="363"/>
      <c r="R8" s="364"/>
      <c r="S8" s="365">
        <v>2.8929499999999999</v>
      </c>
      <c r="T8" s="306"/>
    </row>
    <row r="9" spans="1:24" ht="15" x14ac:dyDescent="0.2">
      <c r="B9" s="361">
        <v>24</v>
      </c>
      <c r="C9" s="318" t="s">
        <v>27</v>
      </c>
      <c r="D9" s="368"/>
      <c r="E9" s="363">
        <v>179.17479999999998</v>
      </c>
      <c r="F9" s="363"/>
      <c r="G9" s="363">
        <v>13.544</v>
      </c>
      <c r="H9" s="363">
        <v>0.16252</v>
      </c>
      <c r="I9" s="363"/>
      <c r="J9" s="363"/>
      <c r="K9" s="363"/>
      <c r="L9" s="363"/>
      <c r="M9" s="363"/>
      <c r="N9" s="363"/>
      <c r="O9" s="363"/>
      <c r="P9" s="363"/>
      <c r="Q9" s="363"/>
      <c r="R9" s="364"/>
      <c r="S9" s="369">
        <v>192.88131999999999</v>
      </c>
      <c r="T9" s="306"/>
    </row>
    <row r="10" spans="1:24" ht="15" x14ac:dyDescent="0.2">
      <c r="B10" s="361">
        <v>25</v>
      </c>
      <c r="C10" s="318" t="s">
        <v>60</v>
      </c>
      <c r="D10" s="368"/>
      <c r="E10" s="363">
        <v>0.40220000000000006</v>
      </c>
      <c r="F10" s="363"/>
      <c r="G10" s="363"/>
      <c r="H10" s="363">
        <v>6.0000000000000001E-3</v>
      </c>
      <c r="I10" s="363"/>
      <c r="J10" s="363"/>
      <c r="K10" s="363"/>
      <c r="L10" s="363"/>
      <c r="M10" s="363"/>
      <c r="N10" s="363"/>
      <c r="O10" s="363"/>
      <c r="P10" s="363"/>
      <c r="Q10" s="363"/>
      <c r="R10" s="364"/>
      <c r="S10" s="365">
        <v>0.40820000000000006</v>
      </c>
      <c r="T10" s="306"/>
    </row>
    <row r="11" spans="1:24" ht="15" x14ac:dyDescent="0.2">
      <c r="B11" s="361">
        <v>31</v>
      </c>
      <c r="C11" s="318" t="s">
        <v>28</v>
      </c>
      <c r="D11" s="368">
        <v>5703.4163416459969</v>
      </c>
      <c r="E11" s="363">
        <v>5947.2662766799858</v>
      </c>
      <c r="F11" s="363"/>
      <c r="G11" s="363">
        <v>227.00684109799997</v>
      </c>
      <c r="H11" s="363">
        <v>640.64997390000042</v>
      </c>
      <c r="I11" s="363"/>
      <c r="J11" s="363"/>
      <c r="K11" s="363"/>
      <c r="L11" s="363"/>
      <c r="M11" s="363"/>
      <c r="N11" s="363"/>
      <c r="O11" s="363"/>
      <c r="P11" s="363"/>
      <c r="Q11" s="363"/>
      <c r="R11" s="364"/>
      <c r="S11" s="369">
        <v>12518.339433323981</v>
      </c>
      <c r="T11" s="306"/>
    </row>
    <row r="12" spans="1:24" ht="15" x14ac:dyDescent="0.2">
      <c r="B12" s="361">
        <v>32</v>
      </c>
      <c r="C12" s="318" t="s">
        <v>29</v>
      </c>
      <c r="D12" s="368">
        <v>1347.4199408599995</v>
      </c>
      <c r="E12" s="363">
        <v>82940.209105635629</v>
      </c>
      <c r="F12" s="363"/>
      <c r="G12" s="363">
        <v>15906.706775556999</v>
      </c>
      <c r="H12" s="363">
        <v>3940.9848213979958</v>
      </c>
      <c r="I12" s="363">
        <v>57138.558600261007</v>
      </c>
      <c r="J12" s="363">
        <v>4439.9927142200004</v>
      </c>
      <c r="K12" s="363">
        <v>130.186319602</v>
      </c>
      <c r="L12" s="363"/>
      <c r="M12" s="363"/>
      <c r="N12" s="363"/>
      <c r="O12" s="363"/>
      <c r="P12" s="363"/>
      <c r="Q12" s="363"/>
      <c r="R12" s="364">
        <v>2.1675</v>
      </c>
      <c r="S12" s="365">
        <v>165846.22577753363</v>
      </c>
      <c r="T12" s="306"/>
    </row>
    <row r="13" spans="1:24" ht="15" x14ac:dyDescent="0.2">
      <c r="B13" s="361">
        <v>33</v>
      </c>
      <c r="C13" s="315" t="s">
        <v>30</v>
      </c>
      <c r="D13" s="368"/>
      <c r="E13" s="363">
        <v>13056.86663628701</v>
      </c>
      <c r="F13" s="363"/>
      <c r="G13" s="363">
        <v>2755.9532464340055</v>
      </c>
      <c r="H13" s="363">
        <v>8509.9607975980125</v>
      </c>
      <c r="I13" s="363">
        <v>8853.4030137419995</v>
      </c>
      <c r="J13" s="363">
        <v>1613.1670882989999</v>
      </c>
      <c r="K13" s="363">
        <v>140.38600020000001</v>
      </c>
      <c r="L13" s="363"/>
      <c r="M13" s="363"/>
      <c r="N13" s="363"/>
      <c r="O13" s="363"/>
      <c r="P13" s="363"/>
      <c r="Q13" s="363"/>
      <c r="R13" s="364">
        <v>2.5000000000000001E-2</v>
      </c>
      <c r="S13" s="369">
        <v>34929.761782560025</v>
      </c>
      <c r="T13" s="306"/>
    </row>
    <row r="14" spans="1:24" ht="15" x14ac:dyDescent="0.2">
      <c r="B14" s="361">
        <v>34</v>
      </c>
      <c r="C14" s="315" t="s">
        <v>31</v>
      </c>
      <c r="D14" s="368">
        <v>4481.0852021710016</v>
      </c>
      <c r="E14" s="363">
        <v>15781.316098920001</v>
      </c>
      <c r="F14" s="363">
        <v>3.9491194179999995</v>
      </c>
      <c r="G14" s="363">
        <v>2468.7171495350003</v>
      </c>
      <c r="H14" s="363">
        <v>2398.3623510760071</v>
      </c>
      <c r="I14" s="363">
        <v>23489.688140643008</v>
      </c>
      <c r="J14" s="363">
        <v>1488.189761029</v>
      </c>
      <c r="K14" s="363">
        <v>100.623114429</v>
      </c>
      <c r="L14" s="363">
        <v>7.068848816</v>
      </c>
      <c r="M14" s="363">
        <v>71.59705233599999</v>
      </c>
      <c r="N14" s="363">
        <v>3.2965557999999999E-2</v>
      </c>
      <c r="O14" s="363"/>
      <c r="P14" s="363">
        <v>10.168534641000001</v>
      </c>
      <c r="Q14" s="363">
        <v>217.49100085800001</v>
      </c>
      <c r="R14" s="364">
        <v>94.546000000000006</v>
      </c>
      <c r="S14" s="365">
        <v>50612.838336299006</v>
      </c>
      <c r="T14" s="306"/>
    </row>
    <row r="15" spans="1:24" ht="15" x14ac:dyDescent="0.2">
      <c r="B15" s="361">
        <v>35</v>
      </c>
      <c r="C15" s="315" t="s">
        <v>32</v>
      </c>
      <c r="D15" s="368"/>
      <c r="E15" s="363">
        <v>41617.002610730029</v>
      </c>
      <c r="F15" s="363"/>
      <c r="G15" s="363">
        <v>2006.7937347229993</v>
      </c>
      <c r="H15" s="363">
        <v>40445.303586599999</v>
      </c>
      <c r="I15" s="363"/>
      <c r="J15" s="363"/>
      <c r="K15" s="363"/>
      <c r="L15" s="363"/>
      <c r="M15" s="363"/>
      <c r="N15" s="363"/>
      <c r="O15" s="363"/>
      <c r="P15" s="363"/>
      <c r="Q15" s="363"/>
      <c r="R15" s="364"/>
      <c r="S15" s="369">
        <v>84069.099932053025</v>
      </c>
      <c r="T15" s="306"/>
    </row>
    <row r="16" spans="1:24" ht="15" x14ac:dyDescent="0.2">
      <c r="B16" s="366">
        <v>36</v>
      </c>
      <c r="C16" s="315" t="s">
        <v>33</v>
      </c>
      <c r="D16" s="368">
        <v>652.41380615599962</v>
      </c>
      <c r="E16" s="363">
        <v>16659.079279325964</v>
      </c>
      <c r="F16" s="363">
        <v>148.10983759600006</v>
      </c>
      <c r="G16" s="363">
        <v>76849.332554230015</v>
      </c>
      <c r="H16" s="363">
        <v>6888.4987708230019</v>
      </c>
      <c r="I16" s="363">
        <v>5709.5099996850031</v>
      </c>
      <c r="J16" s="363">
        <v>15742.653106131</v>
      </c>
      <c r="K16" s="363">
        <v>155213.28755963515</v>
      </c>
      <c r="L16" s="363">
        <v>714.81632197700003</v>
      </c>
      <c r="M16" s="363"/>
      <c r="N16" s="363">
        <v>77.639300095999985</v>
      </c>
      <c r="O16" s="363">
        <v>16422.536906720001</v>
      </c>
      <c r="P16" s="363">
        <v>1104.6562254419998</v>
      </c>
      <c r="Q16" s="363">
        <v>9710.6834272230026</v>
      </c>
      <c r="R16" s="364"/>
      <c r="S16" s="365">
        <v>305893.21709504013</v>
      </c>
      <c r="T16" s="306"/>
    </row>
    <row r="17" spans="2:20" ht="15" x14ac:dyDescent="0.2">
      <c r="B17" s="366">
        <v>37</v>
      </c>
      <c r="C17" s="315" t="s">
        <v>34</v>
      </c>
      <c r="D17" s="368">
        <v>0.47488922099999997</v>
      </c>
      <c r="E17" s="363">
        <v>126913.70554760555</v>
      </c>
      <c r="F17" s="363">
        <v>0.254078947</v>
      </c>
      <c r="G17" s="363">
        <v>14423.330450723986</v>
      </c>
      <c r="H17" s="363">
        <v>10814.949820599986</v>
      </c>
      <c r="I17" s="363">
        <v>614.23017909599992</v>
      </c>
      <c r="J17" s="363">
        <v>591.40832276400022</v>
      </c>
      <c r="K17" s="363">
        <v>65.486536210000011</v>
      </c>
      <c r="L17" s="363">
        <v>1.8469437229999999</v>
      </c>
      <c r="M17" s="363"/>
      <c r="N17" s="363"/>
      <c r="O17" s="363">
        <v>2.7E-2</v>
      </c>
      <c r="P17" s="363">
        <v>3.3664353399999998</v>
      </c>
      <c r="Q17" s="363">
        <v>102.64089603500001</v>
      </c>
      <c r="R17" s="364"/>
      <c r="S17" s="369">
        <v>153531.72110026551</v>
      </c>
      <c r="T17" s="306"/>
    </row>
    <row r="18" spans="2:20" ht="15" x14ac:dyDescent="0.2">
      <c r="B18" s="366">
        <v>38</v>
      </c>
      <c r="C18" s="315" t="s">
        <v>35</v>
      </c>
      <c r="D18" s="368">
        <v>8561.5761483620081</v>
      </c>
      <c r="E18" s="363">
        <v>12135.561755910046</v>
      </c>
      <c r="F18" s="363">
        <v>704.11403226600009</v>
      </c>
      <c r="G18" s="363">
        <v>17078.409386216998</v>
      </c>
      <c r="H18" s="363">
        <v>785.56110750000153</v>
      </c>
      <c r="I18" s="363">
        <v>8096.0539532080002</v>
      </c>
      <c r="J18" s="363">
        <v>5553.3892750210025</v>
      </c>
      <c r="K18" s="363">
        <v>4840.1959603960004</v>
      </c>
      <c r="L18" s="363">
        <v>197.30109710899998</v>
      </c>
      <c r="M18" s="363"/>
      <c r="N18" s="363">
        <v>0.95222856</v>
      </c>
      <c r="O18" s="363">
        <v>6.8259286160000006</v>
      </c>
      <c r="P18" s="363">
        <v>1503.024842734</v>
      </c>
      <c r="Q18" s="363">
        <v>6773.2080050269979</v>
      </c>
      <c r="R18" s="364">
        <v>1.66E-2</v>
      </c>
      <c r="S18" s="365">
        <v>66236.190320926049</v>
      </c>
      <c r="T18" s="306"/>
    </row>
    <row r="19" spans="2:20" ht="15" x14ac:dyDescent="0.2">
      <c r="B19" s="361">
        <v>39</v>
      </c>
      <c r="C19" s="315" t="s">
        <v>36</v>
      </c>
      <c r="D19" s="370">
        <v>4.2990000000000004</v>
      </c>
      <c r="E19" s="371">
        <v>662.01507623799932</v>
      </c>
      <c r="F19" s="371">
        <v>0</v>
      </c>
      <c r="G19" s="371">
        <v>231.01576788799997</v>
      </c>
      <c r="H19" s="371">
        <v>1552.6112891819976</v>
      </c>
      <c r="I19" s="371">
        <v>1.5620000000000001</v>
      </c>
      <c r="J19" s="371">
        <v>4.0833333329999997</v>
      </c>
      <c r="K19" s="371">
        <v>3.3849999999999998</v>
      </c>
      <c r="L19" s="371">
        <v>0.104</v>
      </c>
      <c r="M19" s="371"/>
      <c r="N19" s="371"/>
      <c r="O19" s="371"/>
      <c r="P19" s="371"/>
      <c r="Q19" s="371">
        <v>4.1599999999999998E-2</v>
      </c>
      <c r="R19" s="370"/>
      <c r="S19" s="369">
        <v>2459.1170666409971</v>
      </c>
      <c r="T19" s="306"/>
    </row>
    <row r="20" spans="2:20" x14ac:dyDescent="0.2">
      <c r="B20" s="487" t="s">
        <v>37</v>
      </c>
      <c r="C20" s="488"/>
      <c r="D20" s="372">
        <v>20750.685328416006</v>
      </c>
      <c r="E20" s="373">
        <v>315922.34075933218</v>
      </c>
      <c r="F20" s="373">
        <v>856.42706822700006</v>
      </c>
      <c r="G20" s="373">
        <v>131962.50970640601</v>
      </c>
      <c r="H20" s="373">
        <v>76000.305308676994</v>
      </c>
      <c r="I20" s="373">
        <v>103903.00588663502</v>
      </c>
      <c r="J20" s="373">
        <v>29432.883600797006</v>
      </c>
      <c r="K20" s="373">
        <v>160493.55049047217</v>
      </c>
      <c r="L20" s="373">
        <v>921.13721162499996</v>
      </c>
      <c r="M20" s="373">
        <v>71.59705233599999</v>
      </c>
      <c r="N20" s="373">
        <v>78.624494213999995</v>
      </c>
      <c r="O20" s="373">
        <v>16429.392832204998</v>
      </c>
      <c r="P20" s="373">
        <v>2621.2160381569997</v>
      </c>
      <c r="Q20" s="373">
        <v>16804.064929143005</v>
      </c>
      <c r="R20" s="374">
        <v>96.755099999999999</v>
      </c>
      <c r="S20" s="375">
        <v>876344.49580664234</v>
      </c>
      <c r="T20" s="306"/>
    </row>
    <row r="21" spans="2:20" ht="15" x14ac:dyDescent="0.2">
      <c r="B21" s="361">
        <v>42</v>
      </c>
      <c r="C21" s="367" t="s">
        <v>38</v>
      </c>
      <c r="D21" s="362"/>
      <c r="E21" s="363">
        <v>690.26799549799921</v>
      </c>
      <c r="F21" s="363"/>
      <c r="G21" s="363">
        <v>133.16349179300005</v>
      </c>
      <c r="H21" s="363">
        <v>488.25775999999979</v>
      </c>
      <c r="I21" s="363"/>
      <c r="J21" s="363">
        <v>440.33828249999999</v>
      </c>
      <c r="K21" s="363"/>
      <c r="L21" s="363"/>
      <c r="M21" s="363"/>
      <c r="N21" s="363"/>
      <c r="O21" s="363"/>
      <c r="P21" s="363"/>
      <c r="Q21" s="363"/>
      <c r="R21" s="362"/>
      <c r="S21" s="369">
        <v>1752.0275297909991</v>
      </c>
      <c r="T21" s="306"/>
    </row>
    <row r="22" spans="2:20" ht="15" x14ac:dyDescent="0.2">
      <c r="B22" s="361">
        <v>43</v>
      </c>
      <c r="C22" s="317" t="s">
        <v>39</v>
      </c>
      <c r="D22" s="368"/>
      <c r="E22" s="363">
        <v>173.78873968599964</v>
      </c>
      <c r="F22" s="363"/>
      <c r="G22" s="363">
        <v>9.6350060000000001E-2</v>
      </c>
      <c r="H22" s="363">
        <v>480.54859299999964</v>
      </c>
      <c r="I22" s="363"/>
      <c r="J22" s="363"/>
      <c r="K22" s="363"/>
      <c r="L22" s="363"/>
      <c r="M22" s="363"/>
      <c r="N22" s="363"/>
      <c r="O22" s="363"/>
      <c r="P22" s="363"/>
      <c r="Q22" s="363"/>
      <c r="R22" s="364"/>
      <c r="S22" s="369">
        <v>654.43368274599936</v>
      </c>
      <c r="T22" s="306"/>
    </row>
    <row r="23" spans="2:20" ht="15" x14ac:dyDescent="0.2">
      <c r="B23" s="361">
        <v>44</v>
      </c>
      <c r="C23" s="318" t="s">
        <v>40</v>
      </c>
      <c r="D23" s="368"/>
      <c r="E23" s="363">
        <v>13.076280000000001</v>
      </c>
      <c r="F23" s="363"/>
      <c r="G23" s="363">
        <v>8.31</v>
      </c>
      <c r="H23" s="363">
        <v>4.7581099999999994</v>
      </c>
      <c r="I23" s="363"/>
      <c r="J23" s="363"/>
      <c r="K23" s="363"/>
      <c r="L23" s="363"/>
      <c r="M23" s="363"/>
      <c r="N23" s="363"/>
      <c r="O23" s="363"/>
      <c r="P23" s="363"/>
      <c r="Q23" s="363"/>
      <c r="R23" s="364"/>
      <c r="S23" s="369">
        <v>26.144389999999998</v>
      </c>
      <c r="T23" s="306"/>
    </row>
    <row r="24" spans="2:20" ht="15" x14ac:dyDescent="0.2">
      <c r="B24" s="361">
        <v>45</v>
      </c>
      <c r="C24" s="318" t="s">
        <v>41</v>
      </c>
      <c r="D24" s="368"/>
      <c r="E24" s="363">
        <v>885.12655214400036</v>
      </c>
      <c r="F24" s="363"/>
      <c r="G24" s="363">
        <v>3712.5027014309981</v>
      </c>
      <c r="H24" s="363">
        <v>2766.4916445050003</v>
      </c>
      <c r="I24" s="363"/>
      <c r="J24" s="363">
        <v>1639.93786</v>
      </c>
      <c r="K24" s="363"/>
      <c r="L24" s="363"/>
      <c r="M24" s="363"/>
      <c r="N24" s="363"/>
      <c r="O24" s="363"/>
      <c r="P24" s="363"/>
      <c r="Q24" s="363"/>
      <c r="R24" s="364"/>
      <c r="S24" s="369">
        <v>9004.0587580799984</v>
      </c>
      <c r="T24" s="306"/>
    </row>
    <row r="25" spans="2:20" ht="15" x14ac:dyDescent="0.2">
      <c r="B25" s="361">
        <v>47</v>
      </c>
      <c r="C25" s="318" t="s">
        <v>42</v>
      </c>
      <c r="D25" s="370"/>
      <c r="E25" s="371">
        <v>927.70762052400084</v>
      </c>
      <c r="F25" s="371"/>
      <c r="G25" s="371">
        <v>7.9159350000000007E-3</v>
      </c>
      <c r="H25" s="371">
        <v>852.54341339999939</v>
      </c>
      <c r="I25" s="371"/>
      <c r="J25" s="371"/>
      <c r="K25" s="371"/>
      <c r="L25" s="371"/>
      <c r="M25" s="371"/>
      <c r="N25" s="371"/>
      <c r="O25" s="371"/>
      <c r="P25" s="371"/>
      <c r="Q25" s="371"/>
      <c r="R25" s="370"/>
      <c r="S25" s="369">
        <v>1780.2589498590003</v>
      </c>
      <c r="T25" s="306"/>
    </row>
    <row r="26" spans="2:20" x14ac:dyDescent="0.2">
      <c r="B26" s="487" t="s">
        <v>43</v>
      </c>
      <c r="C26" s="488"/>
      <c r="D26" s="374"/>
      <c r="E26" s="373">
        <v>2689.9671878519998</v>
      </c>
      <c r="F26" s="373"/>
      <c r="G26" s="373">
        <v>3854.0804592189984</v>
      </c>
      <c r="H26" s="373">
        <v>4592.5995209049988</v>
      </c>
      <c r="I26" s="373"/>
      <c r="J26" s="373">
        <v>2080.2761424999999</v>
      </c>
      <c r="K26" s="373"/>
      <c r="L26" s="373"/>
      <c r="M26" s="373"/>
      <c r="N26" s="373"/>
      <c r="O26" s="373"/>
      <c r="P26" s="373"/>
      <c r="Q26" s="373"/>
      <c r="R26" s="376"/>
      <c r="S26" s="375">
        <v>13216.923310475997</v>
      </c>
      <c r="T26" s="306"/>
    </row>
    <row r="27" spans="2:20" ht="15" x14ac:dyDescent="0.2">
      <c r="B27" s="366">
        <v>52</v>
      </c>
      <c r="C27" s="367" t="s">
        <v>44</v>
      </c>
      <c r="D27" s="377"/>
      <c r="E27" s="378">
        <v>132.04012000000003</v>
      </c>
      <c r="F27" s="378"/>
      <c r="G27" s="378">
        <v>35.254440000000002</v>
      </c>
      <c r="H27" s="378">
        <v>120.22159999999992</v>
      </c>
      <c r="I27" s="378"/>
      <c r="J27" s="378"/>
      <c r="K27" s="378"/>
      <c r="L27" s="378"/>
      <c r="M27" s="378"/>
      <c r="N27" s="378"/>
      <c r="O27" s="378"/>
      <c r="P27" s="378"/>
      <c r="Q27" s="378"/>
      <c r="R27" s="377"/>
      <c r="S27" s="369">
        <v>287.5161599999999</v>
      </c>
      <c r="T27" s="306"/>
    </row>
    <row r="28" spans="2:20" ht="15" x14ac:dyDescent="0.2">
      <c r="B28" s="366">
        <v>53</v>
      </c>
      <c r="C28" s="317" t="s">
        <v>45</v>
      </c>
      <c r="D28" s="368"/>
      <c r="E28" s="363">
        <v>206.88908499999997</v>
      </c>
      <c r="F28" s="363"/>
      <c r="G28" s="363"/>
      <c r="H28" s="363">
        <v>2.435E-2</v>
      </c>
      <c r="I28" s="363"/>
      <c r="J28" s="363"/>
      <c r="K28" s="363"/>
      <c r="L28" s="363"/>
      <c r="M28" s="363"/>
      <c r="N28" s="363"/>
      <c r="O28" s="363"/>
      <c r="P28" s="363"/>
      <c r="Q28" s="363"/>
      <c r="R28" s="364"/>
      <c r="S28" s="369">
        <v>206.91343499999996</v>
      </c>
      <c r="T28" s="306"/>
    </row>
    <row r="29" spans="2:20" ht="15" x14ac:dyDescent="0.2">
      <c r="B29" s="361">
        <v>54</v>
      </c>
      <c r="C29" s="318" t="s">
        <v>46</v>
      </c>
      <c r="D29" s="368"/>
      <c r="E29" s="363">
        <v>87.434229999999985</v>
      </c>
      <c r="F29" s="363"/>
      <c r="G29" s="363"/>
      <c r="H29" s="363">
        <v>68.629350000000002</v>
      </c>
      <c r="I29" s="363"/>
      <c r="J29" s="363"/>
      <c r="K29" s="363"/>
      <c r="L29" s="363"/>
      <c r="M29" s="363"/>
      <c r="N29" s="363"/>
      <c r="O29" s="363"/>
      <c r="P29" s="363"/>
      <c r="Q29" s="363"/>
      <c r="R29" s="364"/>
      <c r="S29" s="369">
        <v>156.06357999999997</v>
      </c>
      <c r="T29" s="306"/>
    </row>
    <row r="30" spans="2:20" ht="15" x14ac:dyDescent="0.2">
      <c r="B30" s="361">
        <v>55</v>
      </c>
      <c r="C30" s="318" t="s">
        <v>57</v>
      </c>
      <c r="D30" s="368"/>
      <c r="E30" s="363">
        <v>207.99154000000001</v>
      </c>
      <c r="F30" s="363"/>
      <c r="G30" s="363"/>
      <c r="H30" s="363">
        <v>0.17762</v>
      </c>
      <c r="I30" s="363"/>
      <c r="J30" s="363"/>
      <c r="K30" s="363"/>
      <c r="L30" s="363"/>
      <c r="M30" s="363"/>
      <c r="N30" s="363"/>
      <c r="O30" s="363"/>
      <c r="P30" s="363"/>
      <c r="Q30" s="363"/>
      <c r="R30" s="364"/>
      <c r="S30" s="369">
        <v>208.16916000000001</v>
      </c>
      <c r="T30" s="306"/>
    </row>
    <row r="31" spans="2:20" ht="15" x14ac:dyDescent="0.2">
      <c r="B31" s="361">
        <v>56</v>
      </c>
      <c r="C31" s="318" t="s">
        <v>47</v>
      </c>
      <c r="D31" s="368"/>
      <c r="E31" s="363">
        <v>9561.1793559999969</v>
      </c>
      <c r="F31" s="363"/>
      <c r="G31" s="363">
        <v>33.541529023999999</v>
      </c>
      <c r="H31" s="363">
        <v>363.68925000000036</v>
      </c>
      <c r="I31" s="363"/>
      <c r="J31" s="363"/>
      <c r="K31" s="363"/>
      <c r="L31" s="363"/>
      <c r="M31" s="363"/>
      <c r="N31" s="363"/>
      <c r="O31" s="363"/>
      <c r="P31" s="363"/>
      <c r="Q31" s="363"/>
      <c r="R31" s="364"/>
      <c r="S31" s="369">
        <v>9958.4101350239962</v>
      </c>
      <c r="T31" s="306"/>
    </row>
    <row r="32" spans="2:20" ht="15" x14ac:dyDescent="0.2">
      <c r="B32" s="361">
        <v>57</v>
      </c>
      <c r="C32" s="367" t="s">
        <v>48</v>
      </c>
      <c r="D32" s="368">
        <v>4.1609999999999996</v>
      </c>
      <c r="E32" s="363">
        <v>8055.0056085059969</v>
      </c>
      <c r="F32" s="363"/>
      <c r="G32" s="363">
        <v>1328.5699336819973</v>
      </c>
      <c r="H32" s="363">
        <v>5632.865929500007</v>
      </c>
      <c r="I32" s="363">
        <v>20637.085973845995</v>
      </c>
      <c r="J32" s="363">
        <v>127.507376765</v>
      </c>
      <c r="K32" s="363"/>
      <c r="L32" s="363"/>
      <c r="M32" s="363"/>
      <c r="N32" s="363"/>
      <c r="O32" s="363"/>
      <c r="P32" s="363"/>
      <c r="Q32" s="363"/>
      <c r="R32" s="364"/>
      <c r="S32" s="369">
        <v>35785.195822299</v>
      </c>
      <c r="T32" s="306"/>
    </row>
    <row r="33" spans="2:20" ht="15" x14ac:dyDescent="0.2">
      <c r="B33" s="361">
        <v>58</v>
      </c>
      <c r="C33" s="317" t="s">
        <v>49</v>
      </c>
      <c r="D33" s="370"/>
      <c r="E33" s="371">
        <v>8.4383999999999979</v>
      </c>
      <c r="F33" s="371"/>
      <c r="G33" s="371">
        <v>0.17785000000000004</v>
      </c>
      <c r="H33" s="371">
        <v>0.61119000000000001</v>
      </c>
      <c r="I33" s="371"/>
      <c r="J33" s="371">
        <v>20.48</v>
      </c>
      <c r="K33" s="371"/>
      <c r="L33" s="371"/>
      <c r="M33" s="371"/>
      <c r="N33" s="371"/>
      <c r="O33" s="371"/>
      <c r="P33" s="371"/>
      <c r="Q33" s="371"/>
      <c r="R33" s="370"/>
      <c r="S33" s="369">
        <v>29.707439999999998</v>
      </c>
      <c r="T33" s="306"/>
    </row>
    <row r="34" spans="2:20" x14ac:dyDescent="0.2">
      <c r="B34" s="487" t="s">
        <v>50</v>
      </c>
      <c r="C34" s="488"/>
      <c r="D34" s="379">
        <v>4.1609999999999996</v>
      </c>
      <c r="E34" s="373">
        <v>18258.978339505993</v>
      </c>
      <c r="F34" s="373"/>
      <c r="G34" s="373">
        <v>1397.5437527059973</v>
      </c>
      <c r="H34" s="373">
        <v>6186.2192895000071</v>
      </c>
      <c r="I34" s="373">
        <v>20637.085973845995</v>
      </c>
      <c r="J34" s="373">
        <v>147.98737676499999</v>
      </c>
      <c r="K34" s="373"/>
      <c r="L34" s="373"/>
      <c r="M34" s="373"/>
      <c r="N34" s="373"/>
      <c r="O34" s="373"/>
      <c r="P34" s="373"/>
      <c r="Q34" s="373"/>
      <c r="R34" s="376"/>
      <c r="S34" s="375">
        <v>46631.975732322993</v>
      </c>
      <c r="T34" s="306"/>
    </row>
    <row r="35" spans="2:20" ht="15" x14ac:dyDescent="0.2">
      <c r="B35" s="380">
        <v>74</v>
      </c>
      <c r="C35" s="381" t="s">
        <v>64</v>
      </c>
      <c r="D35" s="377"/>
      <c r="E35" s="378">
        <v>5.5599999999999998E-3</v>
      </c>
      <c r="F35" s="378"/>
      <c r="G35" s="378"/>
      <c r="H35" s="378">
        <v>2.1049999999999999E-2</v>
      </c>
      <c r="I35" s="378"/>
      <c r="J35" s="378"/>
      <c r="K35" s="378"/>
      <c r="L35" s="378"/>
      <c r="M35" s="378"/>
      <c r="N35" s="378"/>
      <c r="O35" s="378"/>
      <c r="P35" s="378"/>
      <c r="Q35" s="378"/>
      <c r="R35" s="377"/>
      <c r="S35" s="369">
        <v>2.6609999999999998E-2</v>
      </c>
      <c r="T35" s="306"/>
    </row>
    <row r="36" spans="2:20" ht="15" x14ac:dyDescent="0.2">
      <c r="B36" s="366">
        <v>76</v>
      </c>
      <c r="C36" s="317" t="s">
        <v>51</v>
      </c>
      <c r="D36" s="368"/>
      <c r="E36" s="363">
        <v>929.70814999899983</v>
      </c>
      <c r="F36" s="363"/>
      <c r="G36" s="363">
        <v>0.09</v>
      </c>
      <c r="H36" s="363">
        <v>35.961520000000014</v>
      </c>
      <c r="I36" s="363"/>
      <c r="J36" s="363"/>
      <c r="K36" s="363"/>
      <c r="L36" s="363"/>
      <c r="M36" s="363"/>
      <c r="N36" s="363"/>
      <c r="O36" s="363"/>
      <c r="P36" s="363"/>
      <c r="Q36" s="363"/>
      <c r="R36" s="364"/>
      <c r="S36" s="369">
        <v>965.75966999899981</v>
      </c>
      <c r="T36" s="306"/>
    </row>
    <row r="37" spans="2:20" ht="15" x14ac:dyDescent="0.2">
      <c r="B37" s="366">
        <v>77</v>
      </c>
      <c r="C37" s="317" t="s">
        <v>52</v>
      </c>
      <c r="D37" s="368"/>
      <c r="E37" s="363">
        <v>1.8355180000000002</v>
      </c>
      <c r="F37" s="363"/>
      <c r="G37" s="363">
        <v>3.5999999999999997E-2</v>
      </c>
      <c r="H37" s="363">
        <v>1.7426900000000003</v>
      </c>
      <c r="I37" s="363">
        <v>1.2569999999999999</v>
      </c>
      <c r="J37" s="363"/>
      <c r="K37" s="363"/>
      <c r="L37" s="363"/>
      <c r="M37" s="363"/>
      <c r="N37" s="363"/>
      <c r="O37" s="363"/>
      <c r="P37" s="363"/>
      <c r="Q37" s="363"/>
      <c r="R37" s="364"/>
      <c r="S37" s="369">
        <v>4.8712080000000002</v>
      </c>
      <c r="T37" s="306"/>
    </row>
    <row r="38" spans="2:20" ht="15" x14ac:dyDescent="0.2">
      <c r="B38" s="366">
        <v>82</v>
      </c>
      <c r="C38" s="317" t="s">
        <v>73</v>
      </c>
      <c r="D38" s="382"/>
      <c r="E38" s="383">
        <v>52.894960000000005</v>
      </c>
      <c r="F38" s="383"/>
      <c r="G38" s="383"/>
      <c r="H38" s="383">
        <v>0.47894999999999999</v>
      </c>
      <c r="I38" s="383"/>
      <c r="J38" s="383"/>
      <c r="K38" s="383"/>
      <c r="L38" s="383"/>
      <c r="M38" s="383"/>
      <c r="N38" s="383"/>
      <c r="O38" s="383"/>
      <c r="P38" s="383"/>
      <c r="Q38" s="383"/>
      <c r="R38" s="382"/>
      <c r="S38" s="369">
        <v>53.373910000000002</v>
      </c>
      <c r="T38" s="306"/>
    </row>
    <row r="39" spans="2:20" ht="15" x14ac:dyDescent="0.2">
      <c r="B39" s="366">
        <v>91</v>
      </c>
      <c r="C39" s="317" t="s">
        <v>121</v>
      </c>
      <c r="D39" s="368"/>
      <c r="E39" s="363">
        <v>288.34699999999998</v>
      </c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4"/>
      <c r="S39" s="369">
        <v>288.34699999999998</v>
      </c>
      <c r="T39" s="306"/>
    </row>
    <row r="40" spans="2:20" ht="15" x14ac:dyDescent="0.2">
      <c r="B40" s="366">
        <v>92</v>
      </c>
      <c r="C40" s="318" t="s">
        <v>69</v>
      </c>
      <c r="D40" s="368"/>
      <c r="E40" s="363">
        <v>635.97922999999992</v>
      </c>
      <c r="F40" s="363"/>
      <c r="G40" s="363"/>
      <c r="H40" s="363">
        <v>2.6359999999999998E-2</v>
      </c>
      <c r="I40" s="363"/>
      <c r="J40" s="363"/>
      <c r="K40" s="363"/>
      <c r="L40" s="363"/>
      <c r="M40" s="363"/>
      <c r="N40" s="363"/>
      <c r="O40" s="363"/>
      <c r="P40" s="363"/>
      <c r="Q40" s="363"/>
      <c r="R40" s="364"/>
      <c r="S40" s="369">
        <v>636.00558999999987</v>
      </c>
      <c r="T40" s="306"/>
    </row>
    <row r="41" spans="2:20" ht="15" x14ac:dyDescent="0.2">
      <c r="B41" s="366">
        <v>93</v>
      </c>
      <c r="C41" s="318" t="s">
        <v>122</v>
      </c>
      <c r="D41" s="368"/>
      <c r="E41" s="363">
        <v>39.664999999999999</v>
      </c>
      <c r="F41" s="363"/>
      <c r="G41" s="363"/>
      <c r="H41" s="363">
        <v>0.01</v>
      </c>
      <c r="I41" s="363"/>
      <c r="J41" s="363"/>
      <c r="K41" s="363"/>
      <c r="L41" s="363"/>
      <c r="M41" s="363"/>
      <c r="N41" s="363"/>
      <c r="O41" s="363"/>
      <c r="P41" s="363"/>
      <c r="Q41" s="363"/>
      <c r="R41" s="364"/>
      <c r="S41" s="369">
        <v>39.674999999999997</v>
      </c>
      <c r="T41" s="306"/>
    </row>
    <row r="42" spans="2:20" ht="15" x14ac:dyDescent="0.2">
      <c r="B42" s="361">
        <v>94</v>
      </c>
      <c r="C42" s="318" t="s">
        <v>58</v>
      </c>
      <c r="D42" s="370"/>
      <c r="E42" s="371">
        <v>2428.9077740000002</v>
      </c>
      <c r="F42" s="371"/>
      <c r="G42" s="371">
        <v>5.3230000000000004</v>
      </c>
      <c r="H42" s="371">
        <v>17.44266</v>
      </c>
      <c r="I42" s="371"/>
      <c r="J42" s="371"/>
      <c r="K42" s="371"/>
      <c r="L42" s="371"/>
      <c r="M42" s="371"/>
      <c r="N42" s="371"/>
      <c r="O42" s="371"/>
      <c r="P42" s="371"/>
      <c r="Q42" s="371"/>
      <c r="R42" s="370"/>
      <c r="S42" s="369">
        <v>2451.6734340000003</v>
      </c>
      <c r="T42" s="306"/>
    </row>
    <row r="43" spans="2:20" ht="13.5" thickBot="1" x14ac:dyDescent="0.25">
      <c r="B43" s="489" t="s">
        <v>53</v>
      </c>
      <c r="C43" s="490"/>
      <c r="D43" s="384"/>
      <c r="E43" s="385">
        <v>4377.3431919989998</v>
      </c>
      <c r="F43" s="385"/>
      <c r="G43" s="385">
        <v>5.4489999999999998</v>
      </c>
      <c r="H43" s="385">
        <v>55.683230000000009</v>
      </c>
      <c r="I43" s="385">
        <v>1.2569999999999999</v>
      </c>
      <c r="J43" s="385"/>
      <c r="K43" s="385"/>
      <c r="L43" s="385"/>
      <c r="M43" s="385"/>
      <c r="N43" s="385"/>
      <c r="O43" s="385"/>
      <c r="P43" s="385"/>
      <c r="Q43" s="385"/>
      <c r="R43" s="386"/>
      <c r="S43" s="375">
        <v>4439.7324219989996</v>
      </c>
      <c r="T43" s="306"/>
    </row>
    <row r="44" spans="2:20" ht="14.25" thickTop="1" thickBot="1" x14ac:dyDescent="0.25">
      <c r="B44" s="491" t="s">
        <v>54</v>
      </c>
      <c r="C44" s="492"/>
      <c r="D44" s="387">
        <v>20754.846328416006</v>
      </c>
      <c r="E44" s="388">
        <v>341248.62947868917</v>
      </c>
      <c r="F44" s="388">
        <v>856.42706822700006</v>
      </c>
      <c r="G44" s="388">
        <v>137219.582918331</v>
      </c>
      <c r="H44" s="388">
        <v>86834.807349081966</v>
      </c>
      <c r="I44" s="388">
        <v>124541.34886048103</v>
      </c>
      <c r="J44" s="388">
        <v>31661.147120062004</v>
      </c>
      <c r="K44" s="388">
        <v>160493.55049047217</v>
      </c>
      <c r="L44" s="388">
        <v>921.13721162499996</v>
      </c>
      <c r="M44" s="388">
        <v>71.59705233599999</v>
      </c>
      <c r="N44" s="388">
        <v>78.624494213999995</v>
      </c>
      <c r="O44" s="388">
        <v>16429.392832204998</v>
      </c>
      <c r="P44" s="388">
        <v>2621.2160381569997</v>
      </c>
      <c r="Q44" s="388">
        <v>16804.064929143005</v>
      </c>
      <c r="R44" s="389">
        <v>96.755099999999999</v>
      </c>
      <c r="S44" s="390">
        <v>940633.12727144023</v>
      </c>
      <c r="T44" s="306"/>
    </row>
    <row r="45" spans="2:20" ht="13.5" thickTop="1" x14ac:dyDescent="0.2">
      <c r="B45" s="302"/>
      <c r="C45" s="30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</row>
    <row r="46" spans="2:20" x14ac:dyDescent="0.2">
      <c r="B46" s="333" t="s">
        <v>109</v>
      </c>
    </row>
    <row r="47" spans="2:20" x14ac:dyDescent="0.2">
      <c r="B47" s="333" t="s">
        <v>66</v>
      </c>
    </row>
    <row r="48" spans="2:20" x14ac:dyDescent="0.2">
      <c r="B48" s="334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</row>
    <row r="49" spans="4:19" x14ac:dyDescent="0.2"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</row>
    <row r="50" spans="4:19" x14ac:dyDescent="0.2"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</row>
    <row r="51" spans="4:19" x14ac:dyDescent="0.2"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</row>
    <row r="52" spans="4:19" x14ac:dyDescent="0.2"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</row>
    <row r="53" spans="4:19" x14ac:dyDescent="0.2"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</row>
  </sheetData>
  <mergeCells count="9">
    <mergeCell ref="B34:C34"/>
    <mergeCell ref="B43:C43"/>
    <mergeCell ref="B44:C44"/>
    <mergeCell ref="B1:S1"/>
    <mergeCell ref="B3:C5"/>
    <mergeCell ref="D3:R3"/>
    <mergeCell ref="S3:S5"/>
    <mergeCell ref="B20:C20"/>
    <mergeCell ref="B26:C26"/>
  </mergeCells>
  <pageMargins left="0.39370078740157483" right="0.39370078740157483" top="0.78740157480314965" bottom="0.59055118110236227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zoomScale="85" zoomScaleNormal="85" workbookViewId="0">
      <selection activeCell="B1" sqref="B1:S1"/>
    </sheetView>
  </sheetViews>
  <sheetFormatPr baseColWidth="10" defaultColWidth="3.7109375" defaultRowHeight="12.75" x14ac:dyDescent="0.2"/>
  <cols>
    <col min="1" max="1" width="4.140625" style="300" customWidth="1"/>
    <col min="2" max="2" width="4.140625" style="301" customWidth="1"/>
    <col min="3" max="3" width="33.7109375" style="301" customWidth="1"/>
    <col min="4" max="4" width="9" style="301" customWidth="1"/>
    <col min="5" max="5" width="10.42578125" style="301" bestFit="1" customWidth="1"/>
    <col min="6" max="6" width="9" style="301" customWidth="1"/>
    <col min="7" max="7" width="10.42578125" style="301" bestFit="1" customWidth="1"/>
    <col min="8" max="8" width="9" style="301" customWidth="1"/>
    <col min="9" max="9" width="10.42578125" style="301" bestFit="1" customWidth="1"/>
    <col min="10" max="10" width="9" style="301" customWidth="1"/>
    <col min="11" max="11" width="11.5703125" style="301" bestFit="1" customWidth="1"/>
    <col min="12" max="18" width="9" style="301" customWidth="1"/>
    <col min="19" max="19" width="10.7109375" style="301" bestFit="1" customWidth="1"/>
    <col min="20" max="21" width="9" style="301" customWidth="1"/>
    <col min="22" max="22" width="9.5703125" style="301" customWidth="1"/>
    <col min="23" max="23" width="4.140625" style="302" customWidth="1"/>
    <col min="24" max="24" width="4.7109375" style="301" bestFit="1" customWidth="1"/>
    <col min="25" max="256" width="3.7109375" style="301"/>
    <col min="257" max="258" width="4.140625" style="301" customWidth="1"/>
    <col min="259" max="259" width="33.7109375" style="301" customWidth="1"/>
    <col min="260" max="277" width="9" style="301" customWidth="1"/>
    <col min="278" max="278" width="9.5703125" style="301" customWidth="1"/>
    <col min="279" max="279" width="4.140625" style="301" customWidth="1"/>
    <col min="280" max="280" width="4.7109375" style="301" bestFit="1" customWidth="1"/>
    <col min="281" max="512" width="3.7109375" style="301"/>
    <col min="513" max="514" width="4.140625" style="301" customWidth="1"/>
    <col min="515" max="515" width="33.7109375" style="301" customWidth="1"/>
    <col min="516" max="533" width="9" style="301" customWidth="1"/>
    <col min="534" max="534" width="9.5703125" style="301" customWidth="1"/>
    <col min="535" max="535" width="4.140625" style="301" customWidth="1"/>
    <col min="536" max="536" width="4.7109375" style="301" bestFit="1" customWidth="1"/>
    <col min="537" max="768" width="3.7109375" style="301"/>
    <col min="769" max="770" width="4.140625" style="301" customWidth="1"/>
    <col min="771" max="771" width="33.7109375" style="301" customWidth="1"/>
    <col min="772" max="789" width="9" style="301" customWidth="1"/>
    <col min="790" max="790" width="9.5703125" style="301" customWidth="1"/>
    <col min="791" max="791" width="4.140625" style="301" customWidth="1"/>
    <col min="792" max="792" width="4.7109375" style="301" bestFit="1" customWidth="1"/>
    <col min="793" max="1024" width="3.7109375" style="301"/>
    <col min="1025" max="1026" width="4.140625" style="301" customWidth="1"/>
    <col min="1027" max="1027" width="33.7109375" style="301" customWidth="1"/>
    <col min="1028" max="1045" width="9" style="301" customWidth="1"/>
    <col min="1046" max="1046" width="9.5703125" style="301" customWidth="1"/>
    <col min="1047" max="1047" width="4.140625" style="301" customWidth="1"/>
    <col min="1048" max="1048" width="4.7109375" style="301" bestFit="1" customWidth="1"/>
    <col min="1049" max="1280" width="3.7109375" style="301"/>
    <col min="1281" max="1282" width="4.140625" style="301" customWidth="1"/>
    <col min="1283" max="1283" width="33.7109375" style="301" customWidth="1"/>
    <col min="1284" max="1301" width="9" style="301" customWidth="1"/>
    <col min="1302" max="1302" width="9.5703125" style="301" customWidth="1"/>
    <col min="1303" max="1303" width="4.140625" style="301" customWidth="1"/>
    <col min="1304" max="1304" width="4.7109375" style="301" bestFit="1" customWidth="1"/>
    <col min="1305" max="1536" width="3.7109375" style="301"/>
    <col min="1537" max="1538" width="4.140625" style="301" customWidth="1"/>
    <col min="1539" max="1539" width="33.7109375" style="301" customWidth="1"/>
    <col min="1540" max="1557" width="9" style="301" customWidth="1"/>
    <col min="1558" max="1558" width="9.5703125" style="301" customWidth="1"/>
    <col min="1559" max="1559" width="4.140625" style="301" customWidth="1"/>
    <col min="1560" max="1560" width="4.7109375" style="301" bestFit="1" customWidth="1"/>
    <col min="1561" max="1792" width="3.7109375" style="301"/>
    <col min="1793" max="1794" width="4.140625" style="301" customWidth="1"/>
    <col min="1795" max="1795" width="33.7109375" style="301" customWidth="1"/>
    <col min="1796" max="1813" width="9" style="301" customWidth="1"/>
    <col min="1814" max="1814" width="9.5703125" style="301" customWidth="1"/>
    <col min="1815" max="1815" width="4.140625" style="301" customWidth="1"/>
    <col min="1816" max="1816" width="4.7109375" style="301" bestFit="1" customWidth="1"/>
    <col min="1817" max="2048" width="3.7109375" style="301"/>
    <col min="2049" max="2050" width="4.140625" style="301" customWidth="1"/>
    <col min="2051" max="2051" width="33.7109375" style="301" customWidth="1"/>
    <col min="2052" max="2069" width="9" style="301" customWidth="1"/>
    <col min="2070" max="2070" width="9.5703125" style="301" customWidth="1"/>
    <col min="2071" max="2071" width="4.140625" style="301" customWidth="1"/>
    <col min="2072" max="2072" width="4.7109375" style="301" bestFit="1" customWidth="1"/>
    <col min="2073" max="2304" width="3.7109375" style="301"/>
    <col min="2305" max="2306" width="4.140625" style="301" customWidth="1"/>
    <col min="2307" max="2307" width="33.7109375" style="301" customWidth="1"/>
    <col min="2308" max="2325" width="9" style="301" customWidth="1"/>
    <col min="2326" max="2326" width="9.5703125" style="301" customWidth="1"/>
    <col min="2327" max="2327" width="4.140625" style="301" customWidth="1"/>
    <col min="2328" max="2328" width="4.7109375" style="301" bestFit="1" customWidth="1"/>
    <col min="2329" max="2560" width="3.7109375" style="301"/>
    <col min="2561" max="2562" width="4.140625" style="301" customWidth="1"/>
    <col min="2563" max="2563" width="33.7109375" style="301" customWidth="1"/>
    <col min="2564" max="2581" width="9" style="301" customWidth="1"/>
    <col min="2582" max="2582" width="9.5703125" style="301" customWidth="1"/>
    <col min="2583" max="2583" width="4.140625" style="301" customWidth="1"/>
    <col min="2584" max="2584" width="4.7109375" style="301" bestFit="1" customWidth="1"/>
    <col min="2585" max="2816" width="3.7109375" style="301"/>
    <col min="2817" max="2818" width="4.140625" style="301" customWidth="1"/>
    <col min="2819" max="2819" width="33.7109375" style="301" customWidth="1"/>
    <col min="2820" max="2837" width="9" style="301" customWidth="1"/>
    <col min="2838" max="2838" width="9.5703125" style="301" customWidth="1"/>
    <col min="2839" max="2839" width="4.140625" style="301" customWidth="1"/>
    <col min="2840" max="2840" width="4.7109375" style="301" bestFit="1" customWidth="1"/>
    <col min="2841" max="3072" width="3.7109375" style="301"/>
    <col min="3073" max="3074" width="4.140625" style="301" customWidth="1"/>
    <col min="3075" max="3075" width="33.7109375" style="301" customWidth="1"/>
    <col min="3076" max="3093" width="9" style="301" customWidth="1"/>
    <col min="3094" max="3094" width="9.5703125" style="301" customWidth="1"/>
    <col min="3095" max="3095" width="4.140625" style="301" customWidth="1"/>
    <col min="3096" max="3096" width="4.7109375" style="301" bestFit="1" customWidth="1"/>
    <col min="3097" max="3328" width="3.7109375" style="301"/>
    <col min="3329" max="3330" width="4.140625" style="301" customWidth="1"/>
    <col min="3331" max="3331" width="33.7109375" style="301" customWidth="1"/>
    <col min="3332" max="3349" width="9" style="301" customWidth="1"/>
    <col min="3350" max="3350" width="9.5703125" style="301" customWidth="1"/>
    <col min="3351" max="3351" width="4.140625" style="301" customWidth="1"/>
    <col min="3352" max="3352" width="4.7109375" style="301" bestFit="1" customWidth="1"/>
    <col min="3353" max="3584" width="3.7109375" style="301"/>
    <col min="3585" max="3586" width="4.140625" style="301" customWidth="1"/>
    <col min="3587" max="3587" width="33.7109375" style="301" customWidth="1"/>
    <col min="3588" max="3605" width="9" style="301" customWidth="1"/>
    <col min="3606" max="3606" width="9.5703125" style="301" customWidth="1"/>
    <col min="3607" max="3607" width="4.140625" style="301" customWidth="1"/>
    <col min="3608" max="3608" width="4.7109375" style="301" bestFit="1" customWidth="1"/>
    <col min="3609" max="3840" width="3.7109375" style="301"/>
    <col min="3841" max="3842" width="4.140625" style="301" customWidth="1"/>
    <col min="3843" max="3843" width="33.7109375" style="301" customWidth="1"/>
    <col min="3844" max="3861" width="9" style="301" customWidth="1"/>
    <col min="3862" max="3862" width="9.5703125" style="301" customWidth="1"/>
    <col min="3863" max="3863" width="4.140625" style="301" customWidth="1"/>
    <col min="3864" max="3864" width="4.7109375" style="301" bestFit="1" customWidth="1"/>
    <col min="3865" max="4096" width="3.7109375" style="301"/>
    <col min="4097" max="4098" width="4.140625" style="301" customWidth="1"/>
    <col min="4099" max="4099" width="33.7109375" style="301" customWidth="1"/>
    <col min="4100" max="4117" width="9" style="301" customWidth="1"/>
    <col min="4118" max="4118" width="9.5703125" style="301" customWidth="1"/>
    <col min="4119" max="4119" width="4.140625" style="301" customWidth="1"/>
    <col min="4120" max="4120" width="4.7109375" style="301" bestFit="1" customWidth="1"/>
    <col min="4121" max="4352" width="3.7109375" style="301"/>
    <col min="4353" max="4354" width="4.140625" style="301" customWidth="1"/>
    <col min="4355" max="4355" width="33.7109375" style="301" customWidth="1"/>
    <col min="4356" max="4373" width="9" style="301" customWidth="1"/>
    <col min="4374" max="4374" width="9.5703125" style="301" customWidth="1"/>
    <col min="4375" max="4375" width="4.140625" style="301" customWidth="1"/>
    <col min="4376" max="4376" width="4.7109375" style="301" bestFit="1" customWidth="1"/>
    <col min="4377" max="4608" width="3.7109375" style="301"/>
    <col min="4609" max="4610" width="4.140625" style="301" customWidth="1"/>
    <col min="4611" max="4611" width="33.7109375" style="301" customWidth="1"/>
    <col min="4612" max="4629" width="9" style="301" customWidth="1"/>
    <col min="4630" max="4630" width="9.5703125" style="301" customWidth="1"/>
    <col min="4631" max="4631" width="4.140625" style="301" customWidth="1"/>
    <col min="4632" max="4632" width="4.7109375" style="301" bestFit="1" customWidth="1"/>
    <col min="4633" max="4864" width="3.7109375" style="301"/>
    <col min="4865" max="4866" width="4.140625" style="301" customWidth="1"/>
    <col min="4867" max="4867" width="33.7109375" style="301" customWidth="1"/>
    <col min="4868" max="4885" width="9" style="301" customWidth="1"/>
    <col min="4886" max="4886" width="9.5703125" style="301" customWidth="1"/>
    <col min="4887" max="4887" width="4.140625" style="301" customWidth="1"/>
    <col min="4888" max="4888" width="4.7109375" style="301" bestFit="1" customWidth="1"/>
    <col min="4889" max="5120" width="3.7109375" style="301"/>
    <col min="5121" max="5122" width="4.140625" style="301" customWidth="1"/>
    <col min="5123" max="5123" width="33.7109375" style="301" customWidth="1"/>
    <col min="5124" max="5141" width="9" style="301" customWidth="1"/>
    <col min="5142" max="5142" width="9.5703125" style="301" customWidth="1"/>
    <col min="5143" max="5143" width="4.140625" style="301" customWidth="1"/>
    <col min="5144" max="5144" width="4.7109375" style="301" bestFit="1" customWidth="1"/>
    <col min="5145" max="5376" width="3.7109375" style="301"/>
    <col min="5377" max="5378" width="4.140625" style="301" customWidth="1"/>
    <col min="5379" max="5379" width="33.7109375" style="301" customWidth="1"/>
    <col min="5380" max="5397" width="9" style="301" customWidth="1"/>
    <col min="5398" max="5398" width="9.5703125" style="301" customWidth="1"/>
    <col min="5399" max="5399" width="4.140625" style="301" customWidth="1"/>
    <col min="5400" max="5400" width="4.7109375" style="301" bestFit="1" customWidth="1"/>
    <col min="5401" max="5632" width="3.7109375" style="301"/>
    <col min="5633" max="5634" width="4.140625" style="301" customWidth="1"/>
    <col min="5635" max="5635" width="33.7109375" style="301" customWidth="1"/>
    <col min="5636" max="5653" width="9" style="301" customWidth="1"/>
    <col min="5654" max="5654" width="9.5703125" style="301" customWidth="1"/>
    <col min="5655" max="5655" width="4.140625" style="301" customWidth="1"/>
    <col min="5656" max="5656" width="4.7109375" style="301" bestFit="1" customWidth="1"/>
    <col min="5657" max="5888" width="3.7109375" style="301"/>
    <col min="5889" max="5890" width="4.140625" style="301" customWidth="1"/>
    <col min="5891" max="5891" width="33.7109375" style="301" customWidth="1"/>
    <col min="5892" max="5909" width="9" style="301" customWidth="1"/>
    <col min="5910" max="5910" width="9.5703125" style="301" customWidth="1"/>
    <col min="5911" max="5911" width="4.140625" style="301" customWidth="1"/>
    <col min="5912" max="5912" width="4.7109375" style="301" bestFit="1" customWidth="1"/>
    <col min="5913" max="6144" width="3.7109375" style="301"/>
    <col min="6145" max="6146" width="4.140625" style="301" customWidth="1"/>
    <col min="6147" max="6147" width="33.7109375" style="301" customWidth="1"/>
    <col min="6148" max="6165" width="9" style="301" customWidth="1"/>
    <col min="6166" max="6166" width="9.5703125" style="301" customWidth="1"/>
    <col min="6167" max="6167" width="4.140625" style="301" customWidth="1"/>
    <col min="6168" max="6168" width="4.7109375" style="301" bestFit="1" customWidth="1"/>
    <col min="6169" max="6400" width="3.7109375" style="301"/>
    <col min="6401" max="6402" width="4.140625" style="301" customWidth="1"/>
    <col min="6403" max="6403" width="33.7109375" style="301" customWidth="1"/>
    <col min="6404" max="6421" width="9" style="301" customWidth="1"/>
    <col min="6422" max="6422" width="9.5703125" style="301" customWidth="1"/>
    <col min="6423" max="6423" width="4.140625" style="301" customWidth="1"/>
    <col min="6424" max="6424" width="4.7109375" style="301" bestFit="1" customWidth="1"/>
    <col min="6425" max="6656" width="3.7109375" style="301"/>
    <col min="6657" max="6658" width="4.140625" style="301" customWidth="1"/>
    <col min="6659" max="6659" width="33.7109375" style="301" customWidth="1"/>
    <col min="6660" max="6677" width="9" style="301" customWidth="1"/>
    <col min="6678" max="6678" width="9.5703125" style="301" customWidth="1"/>
    <col min="6679" max="6679" width="4.140625" style="301" customWidth="1"/>
    <col min="6680" max="6680" width="4.7109375" style="301" bestFit="1" customWidth="1"/>
    <col min="6681" max="6912" width="3.7109375" style="301"/>
    <col min="6913" max="6914" width="4.140625" style="301" customWidth="1"/>
    <col min="6915" max="6915" width="33.7109375" style="301" customWidth="1"/>
    <col min="6916" max="6933" width="9" style="301" customWidth="1"/>
    <col min="6934" max="6934" width="9.5703125" style="301" customWidth="1"/>
    <col min="6935" max="6935" width="4.140625" style="301" customWidth="1"/>
    <col min="6936" max="6936" width="4.7109375" style="301" bestFit="1" customWidth="1"/>
    <col min="6937" max="7168" width="3.7109375" style="301"/>
    <col min="7169" max="7170" width="4.140625" style="301" customWidth="1"/>
    <col min="7171" max="7171" width="33.7109375" style="301" customWidth="1"/>
    <col min="7172" max="7189" width="9" style="301" customWidth="1"/>
    <col min="7190" max="7190" width="9.5703125" style="301" customWidth="1"/>
    <col min="7191" max="7191" width="4.140625" style="301" customWidth="1"/>
    <col min="7192" max="7192" width="4.7109375" style="301" bestFit="1" customWidth="1"/>
    <col min="7193" max="7424" width="3.7109375" style="301"/>
    <col min="7425" max="7426" width="4.140625" style="301" customWidth="1"/>
    <col min="7427" max="7427" width="33.7109375" style="301" customWidth="1"/>
    <col min="7428" max="7445" width="9" style="301" customWidth="1"/>
    <col min="7446" max="7446" width="9.5703125" style="301" customWidth="1"/>
    <col min="7447" max="7447" width="4.140625" style="301" customWidth="1"/>
    <col min="7448" max="7448" width="4.7109375" style="301" bestFit="1" customWidth="1"/>
    <col min="7449" max="7680" width="3.7109375" style="301"/>
    <col min="7681" max="7682" width="4.140625" style="301" customWidth="1"/>
    <col min="7683" max="7683" width="33.7109375" style="301" customWidth="1"/>
    <col min="7684" max="7701" width="9" style="301" customWidth="1"/>
    <col min="7702" max="7702" width="9.5703125" style="301" customWidth="1"/>
    <col min="7703" max="7703" width="4.140625" style="301" customWidth="1"/>
    <col min="7704" max="7704" width="4.7109375" style="301" bestFit="1" customWidth="1"/>
    <col min="7705" max="7936" width="3.7109375" style="301"/>
    <col min="7937" max="7938" width="4.140625" style="301" customWidth="1"/>
    <col min="7939" max="7939" width="33.7109375" style="301" customWidth="1"/>
    <col min="7940" max="7957" width="9" style="301" customWidth="1"/>
    <col min="7958" max="7958" width="9.5703125" style="301" customWidth="1"/>
    <col min="7959" max="7959" width="4.140625" style="301" customWidth="1"/>
    <col min="7960" max="7960" width="4.7109375" style="301" bestFit="1" customWidth="1"/>
    <col min="7961" max="8192" width="3.7109375" style="301"/>
    <col min="8193" max="8194" width="4.140625" style="301" customWidth="1"/>
    <col min="8195" max="8195" width="33.7109375" style="301" customWidth="1"/>
    <col min="8196" max="8213" width="9" style="301" customWidth="1"/>
    <col min="8214" max="8214" width="9.5703125" style="301" customWidth="1"/>
    <col min="8215" max="8215" width="4.140625" style="301" customWidth="1"/>
    <col min="8216" max="8216" width="4.7109375" style="301" bestFit="1" customWidth="1"/>
    <col min="8217" max="8448" width="3.7109375" style="301"/>
    <col min="8449" max="8450" width="4.140625" style="301" customWidth="1"/>
    <col min="8451" max="8451" width="33.7109375" style="301" customWidth="1"/>
    <col min="8452" max="8469" width="9" style="301" customWidth="1"/>
    <col min="8470" max="8470" width="9.5703125" style="301" customWidth="1"/>
    <col min="8471" max="8471" width="4.140625" style="301" customWidth="1"/>
    <col min="8472" max="8472" width="4.7109375" style="301" bestFit="1" customWidth="1"/>
    <col min="8473" max="8704" width="3.7109375" style="301"/>
    <col min="8705" max="8706" width="4.140625" style="301" customWidth="1"/>
    <col min="8707" max="8707" width="33.7109375" style="301" customWidth="1"/>
    <col min="8708" max="8725" width="9" style="301" customWidth="1"/>
    <col min="8726" max="8726" width="9.5703125" style="301" customWidth="1"/>
    <col min="8727" max="8727" width="4.140625" style="301" customWidth="1"/>
    <col min="8728" max="8728" width="4.7109375" style="301" bestFit="1" customWidth="1"/>
    <col min="8729" max="8960" width="3.7109375" style="301"/>
    <col min="8961" max="8962" width="4.140625" style="301" customWidth="1"/>
    <col min="8963" max="8963" width="33.7109375" style="301" customWidth="1"/>
    <col min="8964" max="8981" width="9" style="301" customWidth="1"/>
    <col min="8982" max="8982" width="9.5703125" style="301" customWidth="1"/>
    <col min="8983" max="8983" width="4.140625" style="301" customWidth="1"/>
    <col min="8984" max="8984" width="4.7109375" style="301" bestFit="1" customWidth="1"/>
    <col min="8985" max="9216" width="3.7109375" style="301"/>
    <col min="9217" max="9218" width="4.140625" style="301" customWidth="1"/>
    <col min="9219" max="9219" width="33.7109375" style="301" customWidth="1"/>
    <col min="9220" max="9237" width="9" style="301" customWidth="1"/>
    <col min="9238" max="9238" width="9.5703125" style="301" customWidth="1"/>
    <col min="9239" max="9239" width="4.140625" style="301" customWidth="1"/>
    <col min="9240" max="9240" width="4.7109375" style="301" bestFit="1" customWidth="1"/>
    <col min="9241" max="9472" width="3.7109375" style="301"/>
    <col min="9473" max="9474" width="4.140625" style="301" customWidth="1"/>
    <col min="9475" max="9475" width="33.7109375" style="301" customWidth="1"/>
    <col min="9476" max="9493" width="9" style="301" customWidth="1"/>
    <col min="9494" max="9494" width="9.5703125" style="301" customWidth="1"/>
    <col min="9495" max="9495" width="4.140625" style="301" customWidth="1"/>
    <col min="9496" max="9496" width="4.7109375" style="301" bestFit="1" customWidth="1"/>
    <col min="9497" max="9728" width="3.7109375" style="301"/>
    <col min="9729" max="9730" width="4.140625" style="301" customWidth="1"/>
    <col min="9731" max="9731" width="33.7109375" style="301" customWidth="1"/>
    <col min="9732" max="9749" width="9" style="301" customWidth="1"/>
    <col min="9750" max="9750" width="9.5703125" style="301" customWidth="1"/>
    <col min="9751" max="9751" width="4.140625" style="301" customWidth="1"/>
    <col min="9752" max="9752" width="4.7109375" style="301" bestFit="1" customWidth="1"/>
    <col min="9753" max="9984" width="3.7109375" style="301"/>
    <col min="9985" max="9986" width="4.140625" style="301" customWidth="1"/>
    <col min="9987" max="9987" width="33.7109375" style="301" customWidth="1"/>
    <col min="9988" max="10005" width="9" style="301" customWidth="1"/>
    <col min="10006" max="10006" width="9.5703125" style="301" customWidth="1"/>
    <col min="10007" max="10007" width="4.140625" style="301" customWidth="1"/>
    <col min="10008" max="10008" width="4.7109375" style="301" bestFit="1" customWidth="1"/>
    <col min="10009" max="10240" width="3.7109375" style="301"/>
    <col min="10241" max="10242" width="4.140625" style="301" customWidth="1"/>
    <col min="10243" max="10243" width="33.7109375" style="301" customWidth="1"/>
    <col min="10244" max="10261" width="9" style="301" customWidth="1"/>
    <col min="10262" max="10262" width="9.5703125" style="301" customWidth="1"/>
    <col min="10263" max="10263" width="4.140625" style="301" customWidth="1"/>
    <col min="10264" max="10264" width="4.7109375" style="301" bestFit="1" customWidth="1"/>
    <col min="10265" max="10496" width="3.7109375" style="301"/>
    <col min="10497" max="10498" width="4.140625" style="301" customWidth="1"/>
    <col min="10499" max="10499" width="33.7109375" style="301" customWidth="1"/>
    <col min="10500" max="10517" width="9" style="301" customWidth="1"/>
    <col min="10518" max="10518" width="9.5703125" style="301" customWidth="1"/>
    <col min="10519" max="10519" width="4.140625" style="301" customWidth="1"/>
    <col min="10520" max="10520" width="4.7109375" style="301" bestFit="1" customWidth="1"/>
    <col min="10521" max="10752" width="3.7109375" style="301"/>
    <col min="10753" max="10754" width="4.140625" style="301" customWidth="1"/>
    <col min="10755" max="10755" width="33.7109375" style="301" customWidth="1"/>
    <col min="10756" max="10773" width="9" style="301" customWidth="1"/>
    <col min="10774" max="10774" width="9.5703125" style="301" customWidth="1"/>
    <col min="10775" max="10775" width="4.140625" style="301" customWidth="1"/>
    <col min="10776" max="10776" width="4.7109375" style="301" bestFit="1" customWidth="1"/>
    <col min="10777" max="11008" width="3.7109375" style="301"/>
    <col min="11009" max="11010" width="4.140625" style="301" customWidth="1"/>
    <col min="11011" max="11011" width="33.7109375" style="301" customWidth="1"/>
    <col min="11012" max="11029" width="9" style="301" customWidth="1"/>
    <col min="11030" max="11030" width="9.5703125" style="301" customWidth="1"/>
    <col min="11031" max="11031" width="4.140625" style="301" customWidth="1"/>
    <col min="11032" max="11032" width="4.7109375" style="301" bestFit="1" customWidth="1"/>
    <col min="11033" max="11264" width="3.7109375" style="301"/>
    <col min="11265" max="11266" width="4.140625" style="301" customWidth="1"/>
    <col min="11267" max="11267" width="33.7109375" style="301" customWidth="1"/>
    <col min="11268" max="11285" width="9" style="301" customWidth="1"/>
    <col min="11286" max="11286" width="9.5703125" style="301" customWidth="1"/>
    <col min="11287" max="11287" width="4.140625" style="301" customWidth="1"/>
    <col min="11288" max="11288" width="4.7109375" style="301" bestFit="1" customWidth="1"/>
    <col min="11289" max="11520" width="3.7109375" style="301"/>
    <col min="11521" max="11522" width="4.140625" style="301" customWidth="1"/>
    <col min="11523" max="11523" width="33.7109375" style="301" customWidth="1"/>
    <col min="11524" max="11541" width="9" style="301" customWidth="1"/>
    <col min="11542" max="11542" width="9.5703125" style="301" customWidth="1"/>
    <col min="11543" max="11543" width="4.140625" style="301" customWidth="1"/>
    <col min="11544" max="11544" width="4.7109375" style="301" bestFit="1" customWidth="1"/>
    <col min="11545" max="11776" width="3.7109375" style="301"/>
    <col min="11777" max="11778" width="4.140625" style="301" customWidth="1"/>
    <col min="11779" max="11779" width="33.7109375" style="301" customWidth="1"/>
    <col min="11780" max="11797" width="9" style="301" customWidth="1"/>
    <col min="11798" max="11798" width="9.5703125" style="301" customWidth="1"/>
    <col min="11799" max="11799" width="4.140625" style="301" customWidth="1"/>
    <col min="11800" max="11800" width="4.7109375" style="301" bestFit="1" customWidth="1"/>
    <col min="11801" max="12032" width="3.7109375" style="301"/>
    <col min="12033" max="12034" width="4.140625" style="301" customWidth="1"/>
    <col min="12035" max="12035" width="33.7109375" style="301" customWidth="1"/>
    <col min="12036" max="12053" width="9" style="301" customWidth="1"/>
    <col min="12054" max="12054" width="9.5703125" style="301" customWidth="1"/>
    <col min="12055" max="12055" width="4.140625" style="301" customWidth="1"/>
    <col min="12056" max="12056" width="4.7109375" style="301" bestFit="1" customWidth="1"/>
    <col min="12057" max="12288" width="3.7109375" style="301"/>
    <col min="12289" max="12290" width="4.140625" style="301" customWidth="1"/>
    <col min="12291" max="12291" width="33.7109375" style="301" customWidth="1"/>
    <col min="12292" max="12309" width="9" style="301" customWidth="1"/>
    <col min="12310" max="12310" width="9.5703125" style="301" customWidth="1"/>
    <col min="12311" max="12311" width="4.140625" style="301" customWidth="1"/>
    <col min="12312" max="12312" width="4.7109375" style="301" bestFit="1" customWidth="1"/>
    <col min="12313" max="12544" width="3.7109375" style="301"/>
    <col min="12545" max="12546" width="4.140625" style="301" customWidth="1"/>
    <col min="12547" max="12547" width="33.7109375" style="301" customWidth="1"/>
    <col min="12548" max="12565" width="9" style="301" customWidth="1"/>
    <col min="12566" max="12566" width="9.5703125" style="301" customWidth="1"/>
    <col min="12567" max="12567" width="4.140625" style="301" customWidth="1"/>
    <col min="12568" max="12568" width="4.7109375" style="301" bestFit="1" customWidth="1"/>
    <col min="12569" max="12800" width="3.7109375" style="301"/>
    <col min="12801" max="12802" width="4.140625" style="301" customWidth="1"/>
    <col min="12803" max="12803" width="33.7109375" style="301" customWidth="1"/>
    <col min="12804" max="12821" width="9" style="301" customWidth="1"/>
    <col min="12822" max="12822" width="9.5703125" style="301" customWidth="1"/>
    <col min="12823" max="12823" width="4.140625" style="301" customWidth="1"/>
    <col min="12824" max="12824" width="4.7109375" style="301" bestFit="1" customWidth="1"/>
    <col min="12825" max="13056" width="3.7109375" style="301"/>
    <col min="13057" max="13058" width="4.140625" style="301" customWidth="1"/>
    <col min="13059" max="13059" width="33.7109375" style="301" customWidth="1"/>
    <col min="13060" max="13077" width="9" style="301" customWidth="1"/>
    <col min="13078" max="13078" width="9.5703125" style="301" customWidth="1"/>
    <col min="13079" max="13079" width="4.140625" style="301" customWidth="1"/>
    <col min="13080" max="13080" width="4.7109375" style="301" bestFit="1" customWidth="1"/>
    <col min="13081" max="13312" width="3.7109375" style="301"/>
    <col min="13313" max="13314" width="4.140625" style="301" customWidth="1"/>
    <col min="13315" max="13315" width="33.7109375" style="301" customWidth="1"/>
    <col min="13316" max="13333" width="9" style="301" customWidth="1"/>
    <col min="13334" max="13334" width="9.5703125" style="301" customWidth="1"/>
    <col min="13335" max="13335" width="4.140625" style="301" customWidth="1"/>
    <col min="13336" max="13336" width="4.7109375" style="301" bestFit="1" customWidth="1"/>
    <col min="13337" max="13568" width="3.7109375" style="301"/>
    <col min="13569" max="13570" width="4.140625" style="301" customWidth="1"/>
    <col min="13571" max="13571" width="33.7109375" style="301" customWidth="1"/>
    <col min="13572" max="13589" width="9" style="301" customWidth="1"/>
    <col min="13590" max="13590" width="9.5703125" style="301" customWidth="1"/>
    <col min="13591" max="13591" width="4.140625" style="301" customWidth="1"/>
    <col min="13592" max="13592" width="4.7109375" style="301" bestFit="1" customWidth="1"/>
    <col min="13593" max="13824" width="3.7109375" style="301"/>
    <col min="13825" max="13826" width="4.140625" style="301" customWidth="1"/>
    <col min="13827" max="13827" width="33.7109375" style="301" customWidth="1"/>
    <col min="13828" max="13845" width="9" style="301" customWidth="1"/>
    <col min="13846" max="13846" width="9.5703125" style="301" customWidth="1"/>
    <col min="13847" max="13847" width="4.140625" style="301" customWidth="1"/>
    <col min="13848" max="13848" width="4.7109375" style="301" bestFit="1" customWidth="1"/>
    <col min="13849" max="14080" width="3.7109375" style="301"/>
    <col min="14081" max="14082" width="4.140625" style="301" customWidth="1"/>
    <col min="14083" max="14083" width="33.7109375" style="301" customWidth="1"/>
    <col min="14084" max="14101" width="9" style="301" customWidth="1"/>
    <col min="14102" max="14102" width="9.5703125" style="301" customWidth="1"/>
    <col min="14103" max="14103" width="4.140625" style="301" customWidth="1"/>
    <col min="14104" max="14104" width="4.7109375" style="301" bestFit="1" customWidth="1"/>
    <col min="14105" max="14336" width="3.7109375" style="301"/>
    <col min="14337" max="14338" width="4.140625" style="301" customWidth="1"/>
    <col min="14339" max="14339" width="33.7109375" style="301" customWidth="1"/>
    <col min="14340" max="14357" width="9" style="301" customWidth="1"/>
    <col min="14358" max="14358" width="9.5703125" style="301" customWidth="1"/>
    <col min="14359" max="14359" width="4.140625" style="301" customWidth="1"/>
    <col min="14360" max="14360" width="4.7109375" style="301" bestFit="1" customWidth="1"/>
    <col min="14361" max="14592" width="3.7109375" style="301"/>
    <col min="14593" max="14594" width="4.140625" style="301" customWidth="1"/>
    <col min="14595" max="14595" width="33.7109375" style="301" customWidth="1"/>
    <col min="14596" max="14613" width="9" style="301" customWidth="1"/>
    <col min="14614" max="14614" width="9.5703125" style="301" customWidth="1"/>
    <col min="14615" max="14615" width="4.140625" style="301" customWidth="1"/>
    <col min="14616" max="14616" width="4.7109375" style="301" bestFit="1" customWidth="1"/>
    <col min="14617" max="14848" width="3.7109375" style="301"/>
    <col min="14849" max="14850" width="4.140625" style="301" customWidth="1"/>
    <col min="14851" max="14851" width="33.7109375" style="301" customWidth="1"/>
    <col min="14852" max="14869" width="9" style="301" customWidth="1"/>
    <col min="14870" max="14870" width="9.5703125" style="301" customWidth="1"/>
    <col min="14871" max="14871" width="4.140625" style="301" customWidth="1"/>
    <col min="14872" max="14872" width="4.7109375" style="301" bestFit="1" customWidth="1"/>
    <col min="14873" max="15104" width="3.7109375" style="301"/>
    <col min="15105" max="15106" width="4.140625" style="301" customWidth="1"/>
    <col min="15107" max="15107" width="33.7109375" style="301" customWidth="1"/>
    <col min="15108" max="15125" width="9" style="301" customWidth="1"/>
    <col min="15126" max="15126" width="9.5703125" style="301" customWidth="1"/>
    <col min="15127" max="15127" width="4.140625" style="301" customWidth="1"/>
    <col min="15128" max="15128" width="4.7109375" style="301" bestFit="1" customWidth="1"/>
    <col min="15129" max="15360" width="3.7109375" style="301"/>
    <col min="15361" max="15362" width="4.140625" style="301" customWidth="1"/>
    <col min="15363" max="15363" width="33.7109375" style="301" customWidth="1"/>
    <col min="15364" max="15381" width="9" style="301" customWidth="1"/>
    <col min="15382" max="15382" width="9.5703125" style="301" customWidth="1"/>
    <col min="15383" max="15383" width="4.140625" style="301" customWidth="1"/>
    <col min="15384" max="15384" width="4.7109375" style="301" bestFit="1" customWidth="1"/>
    <col min="15385" max="15616" width="3.7109375" style="301"/>
    <col min="15617" max="15618" width="4.140625" style="301" customWidth="1"/>
    <col min="15619" max="15619" width="33.7109375" style="301" customWidth="1"/>
    <col min="15620" max="15637" width="9" style="301" customWidth="1"/>
    <col min="15638" max="15638" width="9.5703125" style="301" customWidth="1"/>
    <col min="15639" max="15639" width="4.140625" style="301" customWidth="1"/>
    <col min="15640" max="15640" width="4.7109375" style="301" bestFit="1" customWidth="1"/>
    <col min="15641" max="15872" width="3.7109375" style="301"/>
    <col min="15873" max="15874" width="4.140625" style="301" customWidth="1"/>
    <col min="15875" max="15875" width="33.7109375" style="301" customWidth="1"/>
    <col min="15876" max="15893" width="9" style="301" customWidth="1"/>
    <col min="15894" max="15894" width="9.5703125" style="301" customWidth="1"/>
    <col min="15895" max="15895" width="4.140625" style="301" customWidth="1"/>
    <col min="15896" max="15896" width="4.7109375" style="301" bestFit="1" customWidth="1"/>
    <col min="15897" max="16128" width="3.7109375" style="301"/>
    <col min="16129" max="16130" width="4.140625" style="301" customWidth="1"/>
    <col min="16131" max="16131" width="33.7109375" style="301" customWidth="1"/>
    <col min="16132" max="16149" width="9" style="301" customWidth="1"/>
    <col min="16150" max="16150" width="9.5703125" style="301" customWidth="1"/>
    <col min="16151" max="16151" width="4.140625" style="301" customWidth="1"/>
    <col min="16152" max="16152" width="4.7109375" style="301" bestFit="1" customWidth="1"/>
    <col min="16153" max="16384" width="3.7109375" style="301"/>
  </cols>
  <sheetData>
    <row r="1" spans="1:24" ht="28.5" customHeight="1" x14ac:dyDescent="0.2">
      <c r="B1" s="545" t="s">
        <v>126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</row>
    <row r="2" spans="1:24" ht="17.25" customHeight="1" thickBot="1" x14ac:dyDescent="0.25"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6"/>
      <c r="U2" s="306"/>
      <c r="V2" s="306"/>
    </row>
    <row r="3" spans="1:24" ht="28.5" customHeight="1" thickTop="1" thickBot="1" x14ac:dyDescent="0.25"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4"/>
      <c r="S3" s="555" t="s">
        <v>90</v>
      </c>
      <c r="T3" s="306"/>
      <c r="U3" s="306"/>
      <c r="V3" s="306"/>
    </row>
    <row r="4" spans="1:24" s="302" customFormat="1" ht="15.75" thickTop="1" x14ac:dyDescent="0.2">
      <c r="A4" s="300"/>
      <c r="B4" s="548"/>
      <c r="C4" s="549"/>
      <c r="D4" s="307">
        <v>21</v>
      </c>
      <c r="E4" s="308">
        <v>27</v>
      </c>
      <c r="F4" s="308">
        <v>31</v>
      </c>
      <c r="G4" s="309">
        <v>34</v>
      </c>
      <c r="H4" s="308">
        <v>37</v>
      </c>
      <c r="I4" s="308">
        <v>41</v>
      </c>
      <c r="J4" s="308">
        <v>47</v>
      </c>
      <c r="K4" s="308">
        <v>51</v>
      </c>
      <c r="L4" s="308">
        <v>57</v>
      </c>
      <c r="M4" s="308">
        <v>58</v>
      </c>
      <c r="N4" s="308">
        <v>71</v>
      </c>
      <c r="O4" s="308">
        <v>77</v>
      </c>
      <c r="P4" s="308">
        <v>81</v>
      </c>
      <c r="Q4" s="308">
        <v>87</v>
      </c>
      <c r="R4" s="308">
        <v>88</v>
      </c>
      <c r="S4" s="556"/>
      <c r="T4" s="306"/>
      <c r="U4" s="306"/>
      <c r="V4" s="306"/>
      <c r="X4" s="301"/>
    </row>
    <row r="5" spans="1:24" s="302" customFormat="1" ht="15.75" thickBot="1" x14ac:dyDescent="0.25">
      <c r="A5" s="300"/>
      <c r="B5" s="550"/>
      <c r="C5" s="551"/>
      <c r="D5" s="310" t="s">
        <v>13</v>
      </c>
      <c r="E5" s="311" t="s">
        <v>14</v>
      </c>
      <c r="F5" s="312" t="s">
        <v>15</v>
      </c>
      <c r="G5" s="311" t="s">
        <v>16</v>
      </c>
      <c r="H5" s="311" t="s">
        <v>17</v>
      </c>
      <c r="I5" s="311" t="s">
        <v>18</v>
      </c>
      <c r="J5" s="311" t="s">
        <v>19</v>
      </c>
      <c r="K5" s="311" t="s">
        <v>20</v>
      </c>
      <c r="L5" s="311" t="s">
        <v>21</v>
      </c>
      <c r="M5" s="311" t="s">
        <v>71</v>
      </c>
      <c r="N5" s="311" t="s">
        <v>67</v>
      </c>
      <c r="O5" s="311" t="s">
        <v>22</v>
      </c>
      <c r="P5" s="311" t="s">
        <v>23</v>
      </c>
      <c r="Q5" s="311" t="s">
        <v>24</v>
      </c>
      <c r="R5" s="311" t="s">
        <v>68</v>
      </c>
      <c r="S5" s="557"/>
      <c r="T5" s="306"/>
      <c r="U5" s="306"/>
      <c r="V5" s="306"/>
      <c r="X5" s="301"/>
    </row>
    <row r="6" spans="1:24" s="302" customFormat="1" ht="13.5" thickTop="1" x14ac:dyDescent="0.2">
      <c r="A6" s="300"/>
      <c r="B6" s="337">
        <v>13</v>
      </c>
      <c r="C6" s="313" t="s">
        <v>76</v>
      </c>
      <c r="D6" s="342"/>
      <c r="E6" s="343">
        <v>9.4999999999999998E-3</v>
      </c>
      <c r="F6" s="343"/>
      <c r="G6" s="343">
        <v>0.10299999999999999</v>
      </c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2"/>
      <c r="S6" s="314">
        <v>0.1125</v>
      </c>
      <c r="T6" s="306"/>
      <c r="U6" s="306"/>
      <c r="V6" s="306"/>
      <c r="X6" s="301"/>
    </row>
    <row r="7" spans="1:24" s="302" customFormat="1" x14ac:dyDescent="0.2">
      <c r="A7" s="300"/>
      <c r="B7" s="338">
        <v>21</v>
      </c>
      <c r="C7" s="315" t="s">
        <v>59</v>
      </c>
      <c r="D7" s="344"/>
      <c r="E7" s="345">
        <v>0.83250999999999997</v>
      </c>
      <c r="F7" s="345"/>
      <c r="G7" s="345"/>
      <c r="H7" s="345">
        <v>0.159</v>
      </c>
      <c r="I7" s="345"/>
      <c r="J7" s="345"/>
      <c r="K7" s="345"/>
      <c r="L7" s="345"/>
      <c r="M7" s="345"/>
      <c r="N7" s="345"/>
      <c r="O7" s="345"/>
      <c r="P7" s="345"/>
      <c r="Q7" s="345"/>
      <c r="R7" s="346"/>
      <c r="S7" s="314">
        <v>0.99151</v>
      </c>
      <c r="T7" s="306"/>
      <c r="U7" s="306"/>
      <c r="V7" s="306"/>
      <c r="X7" s="301"/>
    </row>
    <row r="8" spans="1:24" x14ac:dyDescent="0.2">
      <c r="B8" s="339">
        <v>22</v>
      </c>
      <c r="C8" s="317" t="s">
        <v>25</v>
      </c>
      <c r="D8" s="347"/>
      <c r="E8" s="345">
        <v>35.992129999999982</v>
      </c>
      <c r="F8" s="345"/>
      <c r="G8" s="345"/>
      <c r="H8" s="345">
        <v>19.029539999999994</v>
      </c>
      <c r="I8" s="345"/>
      <c r="J8" s="345"/>
      <c r="K8" s="345"/>
      <c r="L8" s="345"/>
      <c r="M8" s="345"/>
      <c r="N8" s="345"/>
      <c r="O8" s="345"/>
      <c r="P8" s="345"/>
      <c r="Q8" s="345"/>
      <c r="R8" s="346"/>
      <c r="S8" s="316">
        <v>55.021669999999979</v>
      </c>
      <c r="T8" s="306"/>
    </row>
    <row r="9" spans="1:24" x14ac:dyDescent="0.2">
      <c r="B9" s="339">
        <v>23</v>
      </c>
      <c r="C9" s="317" t="s">
        <v>26</v>
      </c>
      <c r="D9" s="347"/>
      <c r="E9" s="345">
        <v>0.32424999999999998</v>
      </c>
      <c r="F9" s="345"/>
      <c r="G9" s="345">
        <v>8.2000000000000003E-2</v>
      </c>
      <c r="H9" s="345">
        <v>1.9866899999999996</v>
      </c>
      <c r="I9" s="345"/>
      <c r="J9" s="345"/>
      <c r="K9" s="345"/>
      <c r="L9" s="345"/>
      <c r="M9" s="345"/>
      <c r="N9" s="345"/>
      <c r="O9" s="345"/>
      <c r="P9" s="345"/>
      <c r="Q9" s="345"/>
      <c r="R9" s="346"/>
      <c r="S9" s="314">
        <v>2.3929399999999994</v>
      </c>
      <c r="T9" s="306"/>
    </row>
    <row r="10" spans="1:24" x14ac:dyDescent="0.2">
      <c r="B10" s="338">
        <v>24</v>
      </c>
      <c r="C10" s="318" t="s">
        <v>27</v>
      </c>
      <c r="D10" s="347"/>
      <c r="E10" s="345">
        <v>259.60473999999994</v>
      </c>
      <c r="F10" s="345"/>
      <c r="G10" s="345">
        <v>6.9960000000000004</v>
      </c>
      <c r="H10" s="345">
        <v>0.27510000000000001</v>
      </c>
      <c r="I10" s="345"/>
      <c r="J10" s="345"/>
      <c r="K10" s="345"/>
      <c r="L10" s="345"/>
      <c r="M10" s="345"/>
      <c r="N10" s="345"/>
      <c r="O10" s="345"/>
      <c r="P10" s="345"/>
      <c r="Q10" s="345"/>
      <c r="R10" s="346"/>
      <c r="S10" s="316">
        <v>266.87583999999998</v>
      </c>
      <c r="T10" s="306"/>
    </row>
    <row r="11" spans="1:24" x14ac:dyDescent="0.2">
      <c r="B11" s="338">
        <v>25</v>
      </c>
      <c r="C11" s="318" t="s">
        <v>60</v>
      </c>
      <c r="D11" s="347"/>
      <c r="E11" s="345">
        <v>2.4865500000000003</v>
      </c>
      <c r="F11" s="345"/>
      <c r="G11" s="345">
        <v>2.4E-2</v>
      </c>
      <c r="H11" s="345">
        <v>6.1999999999999998E-3</v>
      </c>
      <c r="I11" s="345"/>
      <c r="J11" s="345"/>
      <c r="K11" s="345"/>
      <c r="L11" s="345"/>
      <c r="M11" s="345"/>
      <c r="N11" s="345"/>
      <c r="O11" s="345"/>
      <c r="P11" s="345"/>
      <c r="Q11" s="345"/>
      <c r="R11" s="346"/>
      <c r="S11" s="314">
        <v>2.51675</v>
      </c>
      <c r="T11" s="306"/>
    </row>
    <row r="12" spans="1:24" x14ac:dyDescent="0.2">
      <c r="B12" s="338">
        <v>31</v>
      </c>
      <c r="C12" s="318" t="s">
        <v>28</v>
      </c>
      <c r="D12" s="347">
        <v>5640.3230885929988</v>
      </c>
      <c r="E12" s="345">
        <v>5813.17191851799</v>
      </c>
      <c r="F12" s="345"/>
      <c r="G12" s="345">
        <v>322.80211182099998</v>
      </c>
      <c r="H12" s="345">
        <v>572.35870359999842</v>
      </c>
      <c r="I12" s="345"/>
      <c r="J12" s="345"/>
      <c r="K12" s="345"/>
      <c r="L12" s="345"/>
      <c r="M12" s="345"/>
      <c r="N12" s="345"/>
      <c r="O12" s="345"/>
      <c r="P12" s="345"/>
      <c r="Q12" s="345"/>
      <c r="R12" s="346"/>
      <c r="S12" s="316">
        <v>12348.655822531988</v>
      </c>
      <c r="T12" s="306"/>
    </row>
    <row r="13" spans="1:24" x14ac:dyDescent="0.2">
      <c r="B13" s="338">
        <v>32</v>
      </c>
      <c r="C13" s="318" t="s">
        <v>29</v>
      </c>
      <c r="D13" s="347">
        <v>1951.0062563170004</v>
      </c>
      <c r="E13" s="345">
        <v>81227.567086721785</v>
      </c>
      <c r="F13" s="345"/>
      <c r="G13" s="345">
        <v>10401.235613155995</v>
      </c>
      <c r="H13" s="345">
        <v>3829.8398519460047</v>
      </c>
      <c r="I13" s="345">
        <v>70524.384589310997</v>
      </c>
      <c r="J13" s="345">
        <v>9427.6866670509989</v>
      </c>
      <c r="K13" s="345">
        <v>51.080500000000001</v>
      </c>
      <c r="L13" s="345"/>
      <c r="M13" s="345"/>
      <c r="N13" s="345"/>
      <c r="O13" s="345"/>
      <c r="P13" s="345"/>
      <c r="Q13" s="345"/>
      <c r="R13" s="346">
        <v>6.7214999999999998</v>
      </c>
      <c r="S13" s="314">
        <v>177419.52206450279</v>
      </c>
      <c r="T13" s="306"/>
    </row>
    <row r="14" spans="1:24" x14ac:dyDescent="0.2">
      <c r="B14" s="338">
        <v>33</v>
      </c>
      <c r="C14" s="315" t="s">
        <v>30</v>
      </c>
      <c r="D14" s="347"/>
      <c r="E14" s="345">
        <v>19759.897757365128</v>
      </c>
      <c r="F14" s="345"/>
      <c r="G14" s="345">
        <v>2999.4747939189947</v>
      </c>
      <c r="H14" s="345">
        <v>7656.2013609499982</v>
      </c>
      <c r="I14" s="345">
        <v>3697.5738563519994</v>
      </c>
      <c r="J14" s="345">
        <v>3469.9471684739997</v>
      </c>
      <c r="K14" s="345">
        <v>7.8</v>
      </c>
      <c r="L14" s="345"/>
      <c r="M14" s="345"/>
      <c r="N14" s="345"/>
      <c r="O14" s="345"/>
      <c r="P14" s="345"/>
      <c r="Q14" s="345"/>
      <c r="R14" s="346"/>
      <c r="S14" s="316">
        <v>37590.896937060119</v>
      </c>
      <c r="T14" s="306"/>
    </row>
    <row r="15" spans="1:24" x14ac:dyDescent="0.2">
      <c r="B15" s="338">
        <v>34</v>
      </c>
      <c r="C15" s="315" t="s">
        <v>31</v>
      </c>
      <c r="D15" s="347">
        <v>3600.2083998920011</v>
      </c>
      <c r="E15" s="345">
        <v>15822.518786834989</v>
      </c>
      <c r="F15" s="345">
        <v>5.8232544869999998</v>
      </c>
      <c r="G15" s="345">
        <v>4493.5672885739923</v>
      </c>
      <c r="H15" s="345">
        <v>2394.4211426190022</v>
      </c>
      <c r="I15" s="345">
        <v>13331.893000179</v>
      </c>
      <c r="J15" s="345">
        <v>1836.6775529340007</v>
      </c>
      <c r="K15" s="345">
        <v>96.073310620000029</v>
      </c>
      <c r="L15" s="345">
        <v>52.326329032999993</v>
      </c>
      <c r="M15" s="345">
        <v>141.10917171600002</v>
      </c>
      <c r="N15" s="345">
        <v>3.8005377E-2</v>
      </c>
      <c r="O15" s="345">
        <v>7.5857085000000019E-2</v>
      </c>
      <c r="P15" s="345">
        <v>12.520566997999998</v>
      </c>
      <c r="Q15" s="345">
        <v>272.47070317899994</v>
      </c>
      <c r="R15" s="346">
        <v>412.90685723800004</v>
      </c>
      <c r="S15" s="314">
        <v>42472.630226765985</v>
      </c>
      <c r="T15" s="306"/>
    </row>
    <row r="16" spans="1:24" x14ac:dyDescent="0.2">
      <c r="B16" s="338">
        <v>35</v>
      </c>
      <c r="C16" s="315" t="s">
        <v>32</v>
      </c>
      <c r="D16" s="347"/>
      <c r="E16" s="345">
        <v>41163.708010767972</v>
      </c>
      <c r="F16" s="345"/>
      <c r="G16" s="345">
        <v>1812.5519863639997</v>
      </c>
      <c r="H16" s="345">
        <v>38880.013619399986</v>
      </c>
      <c r="I16" s="345"/>
      <c r="J16" s="345"/>
      <c r="K16" s="345"/>
      <c r="L16" s="345"/>
      <c r="M16" s="345"/>
      <c r="N16" s="345"/>
      <c r="O16" s="345"/>
      <c r="P16" s="345"/>
      <c r="Q16" s="345"/>
      <c r="R16" s="346"/>
      <c r="S16" s="316">
        <v>81856.273616531966</v>
      </c>
      <c r="T16" s="306"/>
    </row>
    <row r="17" spans="2:20" x14ac:dyDescent="0.2">
      <c r="B17" s="339">
        <v>36</v>
      </c>
      <c r="C17" s="315" t="s">
        <v>33</v>
      </c>
      <c r="D17" s="347">
        <v>452.08752676100005</v>
      </c>
      <c r="E17" s="345">
        <v>19633.227022402978</v>
      </c>
      <c r="F17" s="345">
        <v>77.174177987000007</v>
      </c>
      <c r="G17" s="345">
        <v>80996.473801854881</v>
      </c>
      <c r="H17" s="345">
        <v>8387.6737806140045</v>
      </c>
      <c r="I17" s="345">
        <v>3915.743504742999</v>
      </c>
      <c r="J17" s="345">
        <v>12409.731110017989</v>
      </c>
      <c r="K17" s="345">
        <v>142956.39286452511</v>
      </c>
      <c r="L17" s="345">
        <v>796.24305596499994</v>
      </c>
      <c r="M17" s="345"/>
      <c r="N17" s="345">
        <v>12.799955699</v>
      </c>
      <c r="O17" s="345">
        <v>20474.350758318997</v>
      </c>
      <c r="P17" s="345">
        <v>1083.6313922990003</v>
      </c>
      <c r="Q17" s="345">
        <v>10940.481250921999</v>
      </c>
      <c r="R17" s="346"/>
      <c r="S17" s="314">
        <v>302136.01020211005</v>
      </c>
      <c r="T17" s="306"/>
    </row>
    <row r="18" spans="2:20" x14ac:dyDescent="0.2">
      <c r="B18" s="339">
        <v>37</v>
      </c>
      <c r="C18" s="315" t="s">
        <v>34</v>
      </c>
      <c r="D18" s="347">
        <v>0.68767682699999999</v>
      </c>
      <c r="E18" s="345">
        <v>97049.658019426075</v>
      </c>
      <c r="F18" s="345">
        <v>0.36430788599999997</v>
      </c>
      <c r="G18" s="345">
        <v>17350.685461592024</v>
      </c>
      <c r="H18" s="345">
        <v>6467.961687199976</v>
      </c>
      <c r="I18" s="345">
        <v>110.29490621600003</v>
      </c>
      <c r="J18" s="345">
        <v>869.17789309699992</v>
      </c>
      <c r="K18" s="345">
        <v>114.26667785100001</v>
      </c>
      <c r="L18" s="345">
        <v>3.2420937149999998</v>
      </c>
      <c r="M18" s="345"/>
      <c r="N18" s="345">
        <v>1.3010879E-2</v>
      </c>
      <c r="O18" s="345">
        <v>0.149893692</v>
      </c>
      <c r="P18" s="345">
        <v>4.2146435280000007</v>
      </c>
      <c r="Q18" s="345">
        <v>75.280207143999988</v>
      </c>
      <c r="R18" s="346"/>
      <c r="S18" s="316">
        <v>122045.99647905308</v>
      </c>
      <c r="T18" s="306"/>
    </row>
    <row r="19" spans="2:20" x14ac:dyDescent="0.2">
      <c r="B19" s="339">
        <v>38</v>
      </c>
      <c r="C19" s="315" t="s">
        <v>35</v>
      </c>
      <c r="D19" s="347">
        <v>8029.6189138999953</v>
      </c>
      <c r="E19" s="345">
        <v>14310.661112282016</v>
      </c>
      <c r="F19" s="345">
        <v>1431.7418129730002</v>
      </c>
      <c r="G19" s="345">
        <v>16562.617252913999</v>
      </c>
      <c r="H19" s="345">
        <v>816.47856107300004</v>
      </c>
      <c r="I19" s="345">
        <v>7617.4503039549945</v>
      </c>
      <c r="J19" s="345">
        <v>5760.1375419489996</v>
      </c>
      <c r="K19" s="345">
        <v>5547.8112651439997</v>
      </c>
      <c r="L19" s="345">
        <v>452.79098876100005</v>
      </c>
      <c r="M19" s="345"/>
      <c r="N19" s="345">
        <v>12.539328587</v>
      </c>
      <c r="O19" s="345">
        <v>25.306205468000002</v>
      </c>
      <c r="P19" s="345">
        <v>1009.456982965</v>
      </c>
      <c r="Q19" s="345">
        <v>6937.0433313620024</v>
      </c>
      <c r="R19" s="346">
        <v>0.20100000000000001</v>
      </c>
      <c r="S19" s="314">
        <v>68513.854601333005</v>
      </c>
      <c r="T19" s="306"/>
    </row>
    <row r="20" spans="2:20" x14ac:dyDescent="0.2">
      <c r="B20" s="338">
        <v>39</v>
      </c>
      <c r="C20" s="315" t="s">
        <v>36</v>
      </c>
      <c r="D20" s="348">
        <v>9.8164521509999982</v>
      </c>
      <c r="E20" s="349">
        <v>1095.2247774810014</v>
      </c>
      <c r="F20" s="349">
        <v>1.792784076</v>
      </c>
      <c r="G20" s="349">
        <v>194.66289513899997</v>
      </c>
      <c r="H20" s="349">
        <v>1817.7122735840001</v>
      </c>
      <c r="I20" s="349">
        <v>27.780925641999993</v>
      </c>
      <c r="J20" s="349">
        <v>51.479541087999976</v>
      </c>
      <c r="K20" s="349">
        <v>4.8</v>
      </c>
      <c r="L20" s="349">
        <v>4.2560000000000001E-2</v>
      </c>
      <c r="M20" s="349"/>
      <c r="N20" s="349"/>
      <c r="O20" s="349"/>
      <c r="P20" s="349"/>
      <c r="Q20" s="349">
        <v>0.46899999999999997</v>
      </c>
      <c r="R20" s="348">
        <v>6.6000000000000003E-2</v>
      </c>
      <c r="S20" s="316">
        <v>3203.847209161001</v>
      </c>
      <c r="T20" s="306"/>
    </row>
    <row r="21" spans="2:20" x14ac:dyDescent="0.2">
      <c r="B21" s="487" t="s">
        <v>37</v>
      </c>
      <c r="C21" s="488"/>
      <c r="D21" s="319">
        <v>19683.748314440996</v>
      </c>
      <c r="E21" s="320">
        <v>296174.88417179993</v>
      </c>
      <c r="F21" s="320">
        <v>1516.8963374090001</v>
      </c>
      <c r="G21" s="320">
        <v>135141.27620533388</v>
      </c>
      <c r="H21" s="320">
        <v>70844.117510985976</v>
      </c>
      <c r="I21" s="320">
        <v>99225.12108639798</v>
      </c>
      <c r="J21" s="320">
        <v>33824.837474610984</v>
      </c>
      <c r="K21" s="320">
        <v>148778.22461814011</v>
      </c>
      <c r="L21" s="320">
        <v>1304.645027474</v>
      </c>
      <c r="M21" s="320">
        <v>141.10917171600002</v>
      </c>
      <c r="N21" s="320">
        <v>25.390300541999999</v>
      </c>
      <c r="O21" s="320">
        <v>20499.882714563999</v>
      </c>
      <c r="P21" s="320">
        <v>2109.8235857899999</v>
      </c>
      <c r="Q21" s="320">
        <v>18225.744492607002</v>
      </c>
      <c r="R21" s="321">
        <v>419.89735723800004</v>
      </c>
      <c r="S21" s="322">
        <v>847915.59836904996</v>
      </c>
      <c r="T21" s="306"/>
    </row>
    <row r="22" spans="2:20" x14ac:dyDescent="0.2">
      <c r="B22" s="338">
        <v>42</v>
      </c>
      <c r="C22" s="317" t="s">
        <v>38</v>
      </c>
      <c r="D22" s="344"/>
      <c r="E22" s="345">
        <v>1581.6247308139978</v>
      </c>
      <c r="F22" s="345"/>
      <c r="G22" s="345">
        <v>110.71035836</v>
      </c>
      <c r="H22" s="345">
        <v>433.55071379999941</v>
      </c>
      <c r="I22" s="345"/>
      <c r="J22" s="345">
        <v>636.0102539999998</v>
      </c>
      <c r="K22" s="345"/>
      <c r="L22" s="345"/>
      <c r="M22" s="345"/>
      <c r="N22" s="345"/>
      <c r="O22" s="345"/>
      <c r="P22" s="345"/>
      <c r="Q22" s="345"/>
      <c r="R22" s="344"/>
      <c r="S22" s="316">
        <v>2761.896056973997</v>
      </c>
      <c r="T22" s="306"/>
    </row>
    <row r="23" spans="2:20" x14ac:dyDescent="0.2">
      <c r="B23" s="338">
        <v>43</v>
      </c>
      <c r="C23" s="317" t="s">
        <v>39</v>
      </c>
      <c r="D23" s="347"/>
      <c r="E23" s="345">
        <v>165.76737520500004</v>
      </c>
      <c r="F23" s="345"/>
      <c r="G23" s="345">
        <v>0.11376</v>
      </c>
      <c r="H23" s="345">
        <v>483.47076099999998</v>
      </c>
      <c r="I23" s="345"/>
      <c r="J23" s="345"/>
      <c r="K23" s="345"/>
      <c r="L23" s="345"/>
      <c r="M23" s="345"/>
      <c r="N23" s="345"/>
      <c r="O23" s="345"/>
      <c r="P23" s="345"/>
      <c r="Q23" s="345"/>
      <c r="R23" s="346"/>
      <c r="S23" s="316">
        <v>649.35189620500012</v>
      </c>
      <c r="T23" s="306"/>
    </row>
    <row r="24" spans="2:20" x14ac:dyDescent="0.2">
      <c r="B24" s="338">
        <v>44</v>
      </c>
      <c r="C24" s="318" t="s">
        <v>40</v>
      </c>
      <c r="D24" s="347"/>
      <c r="E24" s="345">
        <v>15.907949999999996</v>
      </c>
      <c r="F24" s="345"/>
      <c r="G24" s="345">
        <v>4.2958999999999996</v>
      </c>
      <c r="H24" s="345">
        <v>2.5852400000000002</v>
      </c>
      <c r="I24" s="345"/>
      <c r="J24" s="345"/>
      <c r="K24" s="345"/>
      <c r="L24" s="345"/>
      <c r="M24" s="345"/>
      <c r="N24" s="345"/>
      <c r="O24" s="345"/>
      <c r="P24" s="345"/>
      <c r="Q24" s="345"/>
      <c r="R24" s="346"/>
      <c r="S24" s="316">
        <v>22.789089999999998</v>
      </c>
      <c r="T24" s="306"/>
    </row>
    <row r="25" spans="2:20" x14ac:dyDescent="0.2">
      <c r="B25" s="338">
        <v>45</v>
      </c>
      <c r="C25" s="318" t="s">
        <v>41</v>
      </c>
      <c r="D25" s="347"/>
      <c r="E25" s="345">
        <v>796.25431888900039</v>
      </c>
      <c r="F25" s="345"/>
      <c r="G25" s="345">
        <v>2081.4569921310012</v>
      </c>
      <c r="H25" s="345">
        <v>2407.9177026450038</v>
      </c>
      <c r="I25" s="345"/>
      <c r="J25" s="345">
        <v>1423.8454500000003</v>
      </c>
      <c r="K25" s="345"/>
      <c r="L25" s="345"/>
      <c r="M25" s="345"/>
      <c r="N25" s="345"/>
      <c r="O25" s="345"/>
      <c r="P25" s="345"/>
      <c r="Q25" s="345"/>
      <c r="R25" s="346"/>
      <c r="S25" s="316">
        <v>6709.4744636650057</v>
      </c>
      <c r="T25" s="306"/>
    </row>
    <row r="26" spans="2:20" x14ac:dyDescent="0.2">
      <c r="B26" s="338">
        <v>47</v>
      </c>
      <c r="C26" s="318" t="s">
        <v>42</v>
      </c>
      <c r="D26" s="348"/>
      <c r="E26" s="349">
        <v>939.13404699800037</v>
      </c>
      <c r="F26" s="349"/>
      <c r="G26" s="349">
        <v>3.9159999999999993E-2</v>
      </c>
      <c r="H26" s="349">
        <v>799.97067180000101</v>
      </c>
      <c r="I26" s="349"/>
      <c r="J26" s="349"/>
      <c r="K26" s="349"/>
      <c r="L26" s="349"/>
      <c r="M26" s="349"/>
      <c r="N26" s="349"/>
      <c r="O26" s="349"/>
      <c r="P26" s="349"/>
      <c r="Q26" s="349"/>
      <c r="R26" s="348"/>
      <c r="S26" s="316">
        <v>1739.1438787980014</v>
      </c>
      <c r="T26" s="306"/>
    </row>
    <row r="27" spans="2:20" x14ac:dyDescent="0.2">
      <c r="B27" s="487" t="s">
        <v>43</v>
      </c>
      <c r="C27" s="488"/>
      <c r="D27" s="321"/>
      <c r="E27" s="320">
        <v>3498.688421905998</v>
      </c>
      <c r="F27" s="320"/>
      <c r="G27" s="320">
        <v>2196.616170491001</v>
      </c>
      <c r="H27" s="320">
        <v>4127.4950892450042</v>
      </c>
      <c r="I27" s="320"/>
      <c r="J27" s="320">
        <v>2059.8557040000001</v>
      </c>
      <c r="K27" s="320"/>
      <c r="L27" s="320"/>
      <c r="M27" s="320"/>
      <c r="N27" s="320"/>
      <c r="O27" s="320"/>
      <c r="P27" s="320"/>
      <c r="Q27" s="320"/>
      <c r="R27" s="323"/>
      <c r="S27" s="322">
        <v>11882.655385642003</v>
      </c>
      <c r="T27" s="306"/>
    </row>
    <row r="28" spans="2:20" x14ac:dyDescent="0.2">
      <c r="B28" s="339">
        <v>52</v>
      </c>
      <c r="C28" s="317" t="s">
        <v>44</v>
      </c>
      <c r="D28" s="350"/>
      <c r="E28" s="351">
        <v>64.508789999999991</v>
      </c>
      <c r="F28" s="351"/>
      <c r="G28" s="351">
        <v>33.576100000000004</v>
      </c>
      <c r="H28" s="351">
        <v>115.55623</v>
      </c>
      <c r="I28" s="351"/>
      <c r="J28" s="351">
        <v>25.9</v>
      </c>
      <c r="K28" s="351"/>
      <c r="L28" s="351"/>
      <c r="M28" s="351"/>
      <c r="N28" s="351"/>
      <c r="O28" s="351"/>
      <c r="P28" s="351"/>
      <c r="Q28" s="351"/>
      <c r="R28" s="350"/>
      <c r="S28" s="316">
        <v>239.54112000000001</v>
      </c>
      <c r="T28" s="306"/>
    </row>
    <row r="29" spans="2:20" x14ac:dyDescent="0.2">
      <c r="B29" s="339">
        <v>53</v>
      </c>
      <c r="C29" s="317" t="s">
        <v>45</v>
      </c>
      <c r="D29" s="347"/>
      <c r="E29" s="345">
        <v>375.68446</v>
      </c>
      <c r="F29" s="345"/>
      <c r="G29" s="345"/>
      <c r="H29" s="345">
        <v>0.44390000000000002</v>
      </c>
      <c r="I29" s="345"/>
      <c r="J29" s="345"/>
      <c r="K29" s="345"/>
      <c r="L29" s="345"/>
      <c r="M29" s="345"/>
      <c r="N29" s="345"/>
      <c r="O29" s="345"/>
      <c r="P29" s="345"/>
      <c r="Q29" s="345"/>
      <c r="R29" s="346"/>
      <c r="S29" s="316">
        <v>376.12836000000004</v>
      </c>
      <c r="T29" s="306"/>
    </row>
    <row r="30" spans="2:20" x14ac:dyDescent="0.2">
      <c r="B30" s="338">
        <v>54</v>
      </c>
      <c r="C30" s="318" t="s">
        <v>46</v>
      </c>
      <c r="D30" s="347"/>
      <c r="E30" s="345">
        <v>92.80753</v>
      </c>
      <c r="F30" s="345"/>
      <c r="G30" s="345"/>
      <c r="H30" s="345">
        <v>74.497950000000003</v>
      </c>
      <c r="I30" s="345"/>
      <c r="J30" s="345"/>
      <c r="K30" s="345"/>
      <c r="L30" s="345"/>
      <c r="M30" s="345"/>
      <c r="N30" s="345"/>
      <c r="O30" s="345"/>
      <c r="P30" s="345"/>
      <c r="Q30" s="345"/>
      <c r="R30" s="346"/>
      <c r="S30" s="316">
        <v>167.30547999999999</v>
      </c>
      <c r="T30" s="306"/>
    </row>
    <row r="31" spans="2:20" x14ac:dyDescent="0.2">
      <c r="B31" s="338">
        <v>55</v>
      </c>
      <c r="C31" s="318" t="s">
        <v>57</v>
      </c>
      <c r="D31" s="347"/>
      <c r="E31" s="345">
        <v>176.10090000000005</v>
      </c>
      <c r="F31" s="345"/>
      <c r="G31" s="345"/>
      <c r="H31" s="345">
        <v>0.18262999999999996</v>
      </c>
      <c r="I31" s="345">
        <v>0.248</v>
      </c>
      <c r="J31" s="345"/>
      <c r="K31" s="345"/>
      <c r="L31" s="345"/>
      <c r="M31" s="345"/>
      <c r="N31" s="345"/>
      <c r="O31" s="345"/>
      <c r="P31" s="345"/>
      <c r="Q31" s="345"/>
      <c r="R31" s="346"/>
      <c r="S31" s="316">
        <v>176.53153000000006</v>
      </c>
      <c r="T31" s="306"/>
    </row>
    <row r="32" spans="2:20" x14ac:dyDescent="0.2">
      <c r="B32" s="338">
        <v>56</v>
      </c>
      <c r="C32" s="318" t="s">
        <v>47</v>
      </c>
      <c r="D32" s="347"/>
      <c r="E32" s="345">
        <v>9673.6356050000031</v>
      </c>
      <c r="F32" s="345"/>
      <c r="G32" s="345">
        <v>30.619329999999991</v>
      </c>
      <c r="H32" s="345">
        <v>1037.6598500000007</v>
      </c>
      <c r="I32" s="345"/>
      <c r="J32" s="345"/>
      <c r="K32" s="345"/>
      <c r="L32" s="345"/>
      <c r="M32" s="345"/>
      <c r="N32" s="345"/>
      <c r="O32" s="345"/>
      <c r="P32" s="345"/>
      <c r="Q32" s="345"/>
      <c r="R32" s="346"/>
      <c r="S32" s="316">
        <v>10741.914785000004</v>
      </c>
      <c r="T32" s="306"/>
    </row>
    <row r="33" spans="2:20" x14ac:dyDescent="0.2">
      <c r="B33" s="338">
        <v>57</v>
      </c>
      <c r="C33" s="317" t="s">
        <v>48</v>
      </c>
      <c r="D33" s="347">
        <v>0.185</v>
      </c>
      <c r="E33" s="345">
        <v>11185.95322294001</v>
      </c>
      <c r="F33" s="345"/>
      <c r="G33" s="345">
        <v>886.93567808500006</v>
      </c>
      <c r="H33" s="345">
        <v>5528.5997019999932</v>
      </c>
      <c r="I33" s="345">
        <v>10104.65253883</v>
      </c>
      <c r="J33" s="345">
        <v>416.95281957900005</v>
      </c>
      <c r="K33" s="345"/>
      <c r="L33" s="345"/>
      <c r="M33" s="345"/>
      <c r="N33" s="345"/>
      <c r="O33" s="345"/>
      <c r="P33" s="345"/>
      <c r="Q33" s="345"/>
      <c r="R33" s="346"/>
      <c r="S33" s="316">
        <v>28123.278961434004</v>
      </c>
      <c r="T33" s="306"/>
    </row>
    <row r="34" spans="2:20" x14ac:dyDescent="0.2">
      <c r="B34" s="338">
        <v>58</v>
      </c>
      <c r="C34" s="317" t="s">
        <v>49</v>
      </c>
      <c r="D34" s="348"/>
      <c r="E34" s="349">
        <v>12.663350000000005</v>
      </c>
      <c r="F34" s="349"/>
      <c r="G34" s="349">
        <v>9.8000000000000004E-2</v>
      </c>
      <c r="H34" s="349">
        <v>5.4130000000000005E-2</v>
      </c>
      <c r="I34" s="349"/>
      <c r="J34" s="349">
        <v>50.010478548000002</v>
      </c>
      <c r="K34" s="349"/>
      <c r="L34" s="349"/>
      <c r="M34" s="349"/>
      <c r="N34" s="349"/>
      <c r="O34" s="349"/>
      <c r="P34" s="349"/>
      <c r="Q34" s="349"/>
      <c r="R34" s="348"/>
      <c r="S34" s="316">
        <v>62.825958548000003</v>
      </c>
      <c r="T34" s="306"/>
    </row>
    <row r="35" spans="2:20" x14ac:dyDescent="0.2">
      <c r="B35" s="487" t="s">
        <v>50</v>
      </c>
      <c r="C35" s="488"/>
      <c r="D35" s="324">
        <v>0.185</v>
      </c>
      <c r="E35" s="320">
        <v>21581.353857940016</v>
      </c>
      <c r="F35" s="320"/>
      <c r="G35" s="320">
        <v>951.22910808500001</v>
      </c>
      <c r="H35" s="320">
        <v>6756.9943919999932</v>
      </c>
      <c r="I35" s="320">
        <v>10104.900538829999</v>
      </c>
      <c r="J35" s="320">
        <v>492.86329812700006</v>
      </c>
      <c r="K35" s="320"/>
      <c r="L35" s="320"/>
      <c r="M35" s="320"/>
      <c r="N35" s="320"/>
      <c r="O35" s="320"/>
      <c r="P35" s="320"/>
      <c r="Q35" s="320"/>
      <c r="R35" s="323"/>
      <c r="S35" s="322">
        <v>39887.526194982005</v>
      </c>
      <c r="T35" s="306"/>
    </row>
    <row r="36" spans="2:20" x14ac:dyDescent="0.2">
      <c r="B36" s="340">
        <v>74</v>
      </c>
      <c r="C36" s="341" t="s">
        <v>64</v>
      </c>
      <c r="D36" s="350"/>
      <c r="E36" s="351">
        <v>0.35</v>
      </c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0"/>
      <c r="S36" s="316">
        <v>0.35</v>
      </c>
      <c r="T36" s="306"/>
    </row>
    <row r="37" spans="2:20" x14ac:dyDescent="0.2">
      <c r="B37" s="339">
        <v>76</v>
      </c>
      <c r="C37" s="317" t="s">
        <v>51</v>
      </c>
      <c r="D37" s="347"/>
      <c r="E37" s="345">
        <v>758.29236000000014</v>
      </c>
      <c r="F37" s="345"/>
      <c r="G37" s="352">
        <v>1.5E-3</v>
      </c>
      <c r="H37" s="345">
        <v>24.989729999999998</v>
      </c>
      <c r="I37" s="345"/>
      <c r="J37" s="345"/>
      <c r="K37" s="345"/>
      <c r="L37" s="345"/>
      <c r="M37" s="345"/>
      <c r="N37" s="345"/>
      <c r="O37" s="345"/>
      <c r="P37" s="345"/>
      <c r="Q37" s="345"/>
      <c r="R37" s="346"/>
      <c r="S37" s="316">
        <v>783.28359000000012</v>
      </c>
      <c r="T37" s="306"/>
    </row>
    <row r="38" spans="2:20" x14ac:dyDescent="0.2">
      <c r="B38" s="339">
        <v>77</v>
      </c>
      <c r="C38" s="317" t="s">
        <v>52</v>
      </c>
      <c r="D38" s="347"/>
      <c r="E38" s="345">
        <v>9.9049999999999999E-2</v>
      </c>
      <c r="F38" s="345"/>
      <c r="G38" s="345"/>
      <c r="H38" s="345">
        <v>1.63514</v>
      </c>
      <c r="I38" s="345"/>
      <c r="J38" s="345"/>
      <c r="K38" s="345"/>
      <c r="L38" s="345"/>
      <c r="M38" s="345"/>
      <c r="N38" s="345"/>
      <c r="O38" s="345"/>
      <c r="P38" s="345"/>
      <c r="Q38" s="345"/>
      <c r="R38" s="346"/>
      <c r="S38" s="316">
        <v>1.7382900000000001</v>
      </c>
      <c r="T38" s="306"/>
    </row>
    <row r="39" spans="2:20" x14ac:dyDescent="0.2">
      <c r="B39" s="339">
        <v>82</v>
      </c>
      <c r="C39" s="317" t="s">
        <v>73</v>
      </c>
      <c r="D39" s="353"/>
      <c r="E39" s="354">
        <v>66.041930000000008</v>
      </c>
      <c r="F39" s="354"/>
      <c r="G39" s="354"/>
      <c r="H39" s="354">
        <v>0.82919999999999994</v>
      </c>
      <c r="I39" s="354"/>
      <c r="J39" s="354"/>
      <c r="K39" s="354"/>
      <c r="L39" s="354"/>
      <c r="M39" s="354"/>
      <c r="N39" s="354"/>
      <c r="O39" s="354"/>
      <c r="P39" s="354"/>
      <c r="Q39" s="354"/>
      <c r="R39" s="353"/>
      <c r="S39" s="316">
        <v>66.871130000000008</v>
      </c>
      <c r="T39" s="306"/>
    </row>
    <row r="40" spans="2:20" x14ac:dyDescent="0.2">
      <c r="B40" s="339">
        <v>83</v>
      </c>
      <c r="C40" s="317" t="s">
        <v>127</v>
      </c>
      <c r="D40" s="347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6"/>
      <c r="S40" s="316">
        <v>1.3500000000000001E-3</v>
      </c>
      <c r="T40" s="306"/>
    </row>
    <row r="41" spans="2:20" x14ac:dyDescent="0.2">
      <c r="B41" s="339">
        <v>91</v>
      </c>
      <c r="C41" s="317" t="s">
        <v>121</v>
      </c>
      <c r="D41" s="347"/>
      <c r="E41" s="345">
        <v>387.92070000000001</v>
      </c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6"/>
      <c r="S41" s="316">
        <v>387.92070000000001</v>
      </c>
      <c r="T41" s="306"/>
    </row>
    <row r="42" spans="2:20" x14ac:dyDescent="0.2">
      <c r="B42" s="339">
        <v>92</v>
      </c>
      <c r="C42" s="318" t="s">
        <v>69</v>
      </c>
      <c r="D42" s="347"/>
      <c r="E42" s="345">
        <v>1283.9469699999995</v>
      </c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6"/>
      <c r="S42" s="316">
        <v>1283.9506699999995</v>
      </c>
      <c r="T42" s="306"/>
    </row>
    <row r="43" spans="2:20" x14ac:dyDescent="0.2">
      <c r="B43" s="339">
        <v>93</v>
      </c>
      <c r="C43" s="318" t="s">
        <v>122</v>
      </c>
      <c r="D43" s="347"/>
      <c r="E43" s="345">
        <v>28.17905</v>
      </c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6"/>
      <c r="S43" s="316">
        <v>28.17905</v>
      </c>
      <c r="T43" s="306"/>
    </row>
    <row r="44" spans="2:20" x14ac:dyDescent="0.2">
      <c r="B44" s="338">
        <v>94</v>
      </c>
      <c r="C44" s="318" t="s">
        <v>58</v>
      </c>
      <c r="D44" s="348"/>
      <c r="E44" s="349">
        <v>1775.48009</v>
      </c>
      <c r="F44" s="349"/>
      <c r="G44" s="349">
        <v>1.0999999999999999E-2</v>
      </c>
      <c r="H44" s="349">
        <v>18.045230000000011</v>
      </c>
      <c r="I44" s="349"/>
      <c r="J44" s="349"/>
      <c r="K44" s="349"/>
      <c r="L44" s="349"/>
      <c r="M44" s="349"/>
      <c r="N44" s="349"/>
      <c r="O44" s="349"/>
      <c r="P44" s="349"/>
      <c r="Q44" s="349"/>
      <c r="R44" s="348"/>
      <c r="S44" s="316">
        <v>1793.5363200000002</v>
      </c>
      <c r="T44" s="306"/>
    </row>
    <row r="45" spans="2:20" ht="13.5" thickBot="1" x14ac:dyDescent="0.25">
      <c r="B45" s="489" t="s">
        <v>53</v>
      </c>
      <c r="C45" s="490"/>
      <c r="D45" s="325"/>
      <c r="E45" s="326">
        <v>4300.3101499999993</v>
      </c>
      <c r="F45" s="326"/>
      <c r="G45" s="326">
        <v>1.66E-2</v>
      </c>
      <c r="H45" s="326">
        <v>45.504350000000002</v>
      </c>
      <c r="I45" s="326"/>
      <c r="J45" s="326"/>
      <c r="K45" s="326"/>
      <c r="L45" s="326"/>
      <c r="M45" s="326"/>
      <c r="N45" s="326"/>
      <c r="O45" s="326"/>
      <c r="P45" s="326"/>
      <c r="Q45" s="326"/>
      <c r="R45" s="327"/>
      <c r="S45" s="322">
        <v>4345.8310999999994</v>
      </c>
      <c r="T45" s="306"/>
    </row>
    <row r="46" spans="2:20" ht="14.25" thickTop="1" thickBot="1" x14ac:dyDescent="0.25">
      <c r="B46" s="491" t="s">
        <v>54</v>
      </c>
      <c r="C46" s="492"/>
      <c r="D46" s="328">
        <v>19683.933314440994</v>
      </c>
      <c r="E46" s="329">
        <v>325555.236601646</v>
      </c>
      <c r="F46" s="329">
        <v>1516.8963374090001</v>
      </c>
      <c r="G46" s="329">
        <v>138289.13808390987</v>
      </c>
      <c r="H46" s="329">
        <v>81774.111342230972</v>
      </c>
      <c r="I46" s="329">
        <v>109330.02162522798</v>
      </c>
      <c r="J46" s="329">
        <v>36377.556476737984</v>
      </c>
      <c r="K46" s="329">
        <v>148778.22461814011</v>
      </c>
      <c r="L46" s="329">
        <v>1304.645027474</v>
      </c>
      <c r="M46" s="329">
        <v>141.10917171600002</v>
      </c>
      <c r="N46" s="329">
        <v>25.390300541999999</v>
      </c>
      <c r="O46" s="329">
        <v>20499.882714563999</v>
      </c>
      <c r="P46" s="329">
        <v>2109.8235857899999</v>
      </c>
      <c r="Q46" s="329">
        <v>18225.744492607002</v>
      </c>
      <c r="R46" s="330">
        <v>419.89735723800004</v>
      </c>
      <c r="S46" s="331">
        <v>904031.61104967387</v>
      </c>
      <c r="T46" s="306"/>
    </row>
    <row r="47" spans="2:20" ht="13.5" thickTop="1" x14ac:dyDescent="0.2">
      <c r="B47" s="302"/>
      <c r="C47" s="30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</row>
    <row r="48" spans="2:20" x14ac:dyDescent="0.2">
      <c r="B48" s="333" t="s">
        <v>109</v>
      </c>
    </row>
    <row r="49" spans="2:19" x14ac:dyDescent="0.2">
      <c r="B49" s="333" t="s">
        <v>66</v>
      </c>
    </row>
    <row r="50" spans="2:19" x14ac:dyDescent="0.2"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</row>
    <row r="51" spans="2:19" x14ac:dyDescent="0.2"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</row>
    <row r="52" spans="2:19" x14ac:dyDescent="0.2"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</row>
    <row r="53" spans="2:19" x14ac:dyDescent="0.2"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</row>
    <row r="54" spans="2:19" x14ac:dyDescent="0.2"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</row>
    <row r="55" spans="2:19" x14ac:dyDescent="0.2"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</row>
  </sheetData>
  <mergeCells count="9">
    <mergeCell ref="B35:C35"/>
    <mergeCell ref="B45:C45"/>
    <mergeCell ref="B46:C46"/>
    <mergeCell ref="B1:S1"/>
    <mergeCell ref="B3:C5"/>
    <mergeCell ref="D3:R3"/>
    <mergeCell ref="S3:S5"/>
    <mergeCell ref="B21:C21"/>
    <mergeCell ref="B27:C27"/>
  </mergeCells>
  <pageMargins left="0.39370078740157483" right="0.39370078740157483" top="0.78740157480314965" bottom="0.59055118110236227" header="0" footer="0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7"/>
  <sheetViews>
    <sheetView showGridLines="0" zoomScale="85" zoomScaleNormal="85" workbookViewId="0"/>
  </sheetViews>
  <sheetFormatPr baseColWidth="10" defaultColWidth="3.7109375" defaultRowHeight="12.75" x14ac:dyDescent="0.2"/>
  <cols>
    <col min="1" max="1" width="4.140625" style="246" customWidth="1"/>
    <col min="2" max="2" width="4.140625" style="251" customWidth="1"/>
    <col min="3" max="3" width="33.7109375" style="251" customWidth="1"/>
    <col min="4" max="18" width="9.140625" style="251" customWidth="1"/>
    <col min="19" max="19" width="4.140625" style="259" customWidth="1"/>
    <col min="20" max="20" width="4.7109375" style="251" bestFit="1" customWidth="1"/>
    <col min="21" max="252" width="3.7109375" style="251"/>
    <col min="253" max="254" width="4.140625" style="251" customWidth="1"/>
    <col min="255" max="255" width="33.7109375" style="251" customWidth="1"/>
    <col min="256" max="273" width="9" style="251" customWidth="1"/>
    <col min="274" max="274" width="9.5703125" style="251" customWidth="1"/>
    <col min="275" max="275" width="4.140625" style="251" customWidth="1"/>
    <col min="276" max="276" width="4.7109375" style="251" bestFit="1" customWidth="1"/>
    <col min="277" max="508" width="3.7109375" style="251"/>
    <col min="509" max="510" width="4.140625" style="251" customWidth="1"/>
    <col min="511" max="511" width="33.7109375" style="251" customWidth="1"/>
    <col min="512" max="529" width="9" style="251" customWidth="1"/>
    <col min="530" max="530" width="9.5703125" style="251" customWidth="1"/>
    <col min="531" max="531" width="4.140625" style="251" customWidth="1"/>
    <col min="532" max="532" width="4.7109375" style="251" bestFit="1" customWidth="1"/>
    <col min="533" max="764" width="3.7109375" style="251"/>
    <col min="765" max="766" width="4.140625" style="251" customWidth="1"/>
    <col min="767" max="767" width="33.7109375" style="251" customWidth="1"/>
    <col min="768" max="785" width="9" style="251" customWidth="1"/>
    <col min="786" max="786" width="9.5703125" style="251" customWidth="1"/>
    <col min="787" max="787" width="4.140625" style="251" customWidth="1"/>
    <col min="788" max="788" width="4.7109375" style="251" bestFit="1" customWidth="1"/>
    <col min="789" max="1020" width="3.7109375" style="251"/>
    <col min="1021" max="1022" width="4.140625" style="251" customWidth="1"/>
    <col min="1023" max="1023" width="33.7109375" style="251" customWidth="1"/>
    <col min="1024" max="1041" width="9" style="251" customWidth="1"/>
    <col min="1042" max="1042" width="9.5703125" style="251" customWidth="1"/>
    <col min="1043" max="1043" width="4.140625" style="251" customWidth="1"/>
    <col min="1044" max="1044" width="4.7109375" style="251" bestFit="1" customWidth="1"/>
    <col min="1045" max="1276" width="3.7109375" style="251"/>
    <col min="1277" max="1278" width="4.140625" style="251" customWidth="1"/>
    <col min="1279" max="1279" width="33.7109375" style="251" customWidth="1"/>
    <col min="1280" max="1297" width="9" style="251" customWidth="1"/>
    <col min="1298" max="1298" width="9.5703125" style="251" customWidth="1"/>
    <col min="1299" max="1299" width="4.140625" style="251" customWidth="1"/>
    <col min="1300" max="1300" width="4.7109375" style="251" bestFit="1" customWidth="1"/>
    <col min="1301" max="1532" width="3.7109375" style="251"/>
    <col min="1533" max="1534" width="4.140625" style="251" customWidth="1"/>
    <col min="1535" max="1535" width="33.7109375" style="251" customWidth="1"/>
    <col min="1536" max="1553" width="9" style="251" customWidth="1"/>
    <col min="1554" max="1554" width="9.5703125" style="251" customWidth="1"/>
    <col min="1555" max="1555" width="4.140625" style="251" customWidth="1"/>
    <col min="1556" max="1556" width="4.7109375" style="251" bestFit="1" customWidth="1"/>
    <col min="1557" max="1788" width="3.7109375" style="251"/>
    <col min="1789" max="1790" width="4.140625" style="251" customWidth="1"/>
    <col min="1791" max="1791" width="33.7109375" style="251" customWidth="1"/>
    <col min="1792" max="1809" width="9" style="251" customWidth="1"/>
    <col min="1810" max="1810" width="9.5703125" style="251" customWidth="1"/>
    <col min="1811" max="1811" width="4.140625" style="251" customWidth="1"/>
    <col min="1812" max="1812" width="4.7109375" style="251" bestFit="1" customWidth="1"/>
    <col min="1813" max="2044" width="3.7109375" style="251"/>
    <col min="2045" max="2046" width="4.140625" style="251" customWidth="1"/>
    <col min="2047" max="2047" width="33.7109375" style="251" customWidth="1"/>
    <col min="2048" max="2065" width="9" style="251" customWidth="1"/>
    <col min="2066" max="2066" width="9.5703125" style="251" customWidth="1"/>
    <col min="2067" max="2067" width="4.140625" style="251" customWidth="1"/>
    <col min="2068" max="2068" width="4.7109375" style="251" bestFit="1" customWidth="1"/>
    <col min="2069" max="2300" width="3.7109375" style="251"/>
    <col min="2301" max="2302" width="4.140625" style="251" customWidth="1"/>
    <col min="2303" max="2303" width="33.7109375" style="251" customWidth="1"/>
    <col min="2304" max="2321" width="9" style="251" customWidth="1"/>
    <col min="2322" max="2322" width="9.5703125" style="251" customWidth="1"/>
    <col min="2323" max="2323" width="4.140625" style="251" customWidth="1"/>
    <col min="2324" max="2324" width="4.7109375" style="251" bestFit="1" customWidth="1"/>
    <col min="2325" max="2556" width="3.7109375" style="251"/>
    <col min="2557" max="2558" width="4.140625" style="251" customWidth="1"/>
    <col min="2559" max="2559" width="33.7109375" style="251" customWidth="1"/>
    <col min="2560" max="2577" width="9" style="251" customWidth="1"/>
    <col min="2578" max="2578" width="9.5703125" style="251" customWidth="1"/>
    <col min="2579" max="2579" width="4.140625" style="251" customWidth="1"/>
    <col min="2580" max="2580" width="4.7109375" style="251" bestFit="1" customWidth="1"/>
    <col min="2581" max="2812" width="3.7109375" style="251"/>
    <col min="2813" max="2814" width="4.140625" style="251" customWidth="1"/>
    <col min="2815" max="2815" width="33.7109375" style="251" customWidth="1"/>
    <col min="2816" max="2833" width="9" style="251" customWidth="1"/>
    <col min="2834" max="2834" width="9.5703125" style="251" customWidth="1"/>
    <col min="2835" max="2835" width="4.140625" style="251" customWidth="1"/>
    <col min="2836" max="2836" width="4.7109375" style="251" bestFit="1" customWidth="1"/>
    <col min="2837" max="3068" width="3.7109375" style="251"/>
    <col min="3069" max="3070" width="4.140625" style="251" customWidth="1"/>
    <col min="3071" max="3071" width="33.7109375" style="251" customWidth="1"/>
    <col min="3072" max="3089" width="9" style="251" customWidth="1"/>
    <col min="3090" max="3090" width="9.5703125" style="251" customWidth="1"/>
    <col min="3091" max="3091" width="4.140625" style="251" customWidth="1"/>
    <col min="3092" max="3092" width="4.7109375" style="251" bestFit="1" customWidth="1"/>
    <col min="3093" max="3324" width="3.7109375" style="251"/>
    <col min="3325" max="3326" width="4.140625" style="251" customWidth="1"/>
    <col min="3327" max="3327" width="33.7109375" style="251" customWidth="1"/>
    <col min="3328" max="3345" width="9" style="251" customWidth="1"/>
    <col min="3346" max="3346" width="9.5703125" style="251" customWidth="1"/>
    <col min="3347" max="3347" width="4.140625" style="251" customWidth="1"/>
    <col min="3348" max="3348" width="4.7109375" style="251" bestFit="1" customWidth="1"/>
    <col min="3349" max="3580" width="3.7109375" style="251"/>
    <col min="3581" max="3582" width="4.140625" style="251" customWidth="1"/>
    <col min="3583" max="3583" width="33.7109375" style="251" customWidth="1"/>
    <col min="3584" max="3601" width="9" style="251" customWidth="1"/>
    <col min="3602" max="3602" width="9.5703125" style="251" customWidth="1"/>
    <col min="3603" max="3603" width="4.140625" style="251" customWidth="1"/>
    <col min="3604" max="3604" width="4.7109375" style="251" bestFit="1" customWidth="1"/>
    <col min="3605" max="3836" width="3.7109375" style="251"/>
    <col min="3837" max="3838" width="4.140625" style="251" customWidth="1"/>
    <col min="3839" max="3839" width="33.7109375" style="251" customWidth="1"/>
    <col min="3840" max="3857" width="9" style="251" customWidth="1"/>
    <col min="3858" max="3858" width="9.5703125" style="251" customWidth="1"/>
    <col min="3859" max="3859" width="4.140625" style="251" customWidth="1"/>
    <col min="3860" max="3860" width="4.7109375" style="251" bestFit="1" customWidth="1"/>
    <col min="3861" max="4092" width="3.7109375" style="251"/>
    <col min="4093" max="4094" width="4.140625" style="251" customWidth="1"/>
    <col min="4095" max="4095" width="33.7109375" style="251" customWidth="1"/>
    <col min="4096" max="4113" width="9" style="251" customWidth="1"/>
    <col min="4114" max="4114" width="9.5703125" style="251" customWidth="1"/>
    <col min="4115" max="4115" width="4.140625" style="251" customWidth="1"/>
    <col min="4116" max="4116" width="4.7109375" style="251" bestFit="1" customWidth="1"/>
    <col min="4117" max="4348" width="3.7109375" style="251"/>
    <col min="4349" max="4350" width="4.140625" style="251" customWidth="1"/>
    <col min="4351" max="4351" width="33.7109375" style="251" customWidth="1"/>
    <col min="4352" max="4369" width="9" style="251" customWidth="1"/>
    <col min="4370" max="4370" width="9.5703125" style="251" customWidth="1"/>
    <col min="4371" max="4371" width="4.140625" style="251" customWidth="1"/>
    <col min="4372" max="4372" width="4.7109375" style="251" bestFit="1" customWidth="1"/>
    <col min="4373" max="4604" width="3.7109375" style="251"/>
    <col min="4605" max="4606" width="4.140625" style="251" customWidth="1"/>
    <col min="4607" max="4607" width="33.7109375" style="251" customWidth="1"/>
    <col min="4608" max="4625" width="9" style="251" customWidth="1"/>
    <col min="4626" max="4626" width="9.5703125" style="251" customWidth="1"/>
    <col min="4627" max="4627" width="4.140625" style="251" customWidth="1"/>
    <col min="4628" max="4628" width="4.7109375" style="251" bestFit="1" customWidth="1"/>
    <col min="4629" max="4860" width="3.7109375" style="251"/>
    <col min="4861" max="4862" width="4.140625" style="251" customWidth="1"/>
    <col min="4863" max="4863" width="33.7109375" style="251" customWidth="1"/>
    <col min="4864" max="4881" width="9" style="251" customWidth="1"/>
    <col min="4882" max="4882" width="9.5703125" style="251" customWidth="1"/>
    <col min="4883" max="4883" width="4.140625" style="251" customWidth="1"/>
    <col min="4884" max="4884" width="4.7109375" style="251" bestFit="1" customWidth="1"/>
    <col min="4885" max="5116" width="3.7109375" style="251"/>
    <col min="5117" max="5118" width="4.140625" style="251" customWidth="1"/>
    <col min="5119" max="5119" width="33.7109375" style="251" customWidth="1"/>
    <col min="5120" max="5137" width="9" style="251" customWidth="1"/>
    <col min="5138" max="5138" width="9.5703125" style="251" customWidth="1"/>
    <col min="5139" max="5139" width="4.140625" style="251" customWidth="1"/>
    <col min="5140" max="5140" width="4.7109375" style="251" bestFit="1" customWidth="1"/>
    <col min="5141" max="5372" width="3.7109375" style="251"/>
    <col min="5373" max="5374" width="4.140625" style="251" customWidth="1"/>
    <col min="5375" max="5375" width="33.7109375" style="251" customWidth="1"/>
    <col min="5376" max="5393" width="9" style="251" customWidth="1"/>
    <col min="5394" max="5394" width="9.5703125" style="251" customWidth="1"/>
    <col min="5395" max="5395" width="4.140625" style="251" customWidth="1"/>
    <col min="5396" max="5396" width="4.7109375" style="251" bestFit="1" customWidth="1"/>
    <col min="5397" max="5628" width="3.7109375" style="251"/>
    <col min="5629" max="5630" width="4.140625" style="251" customWidth="1"/>
    <col min="5631" max="5631" width="33.7109375" style="251" customWidth="1"/>
    <col min="5632" max="5649" width="9" style="251" customWidth="1"/>
    <col min="5650" max="5650" width="9.5703125" style="251" customWidth="1"/>
    <col min="5651" max="5651" width="4.140625" style="251" customWidth="1"/>
    <col min="5652" max="5652" width="4.7109375" style="251" bestFit="1" customWidth="1"/>
    <col min="5653" max="5884" width="3.7109375" style="251"/>
    <col min="5885" max="5886" width="4.140625" style="251" customWidth="1"/>
    <col min="5887" max="5887" width="33.7109375" style="251" customWidth="1"/>
    <col min="5888" max="5905" width="9" style="251" customWidth="1"/>
    <col min="5906" max="5906" width="9.5703125" style="251" customWidth="1"/>
    <col min="5907" max="5907" width="4.140625" style="251" customWidth="1"/>
    <col min="5908" max="5908" width="4.7109375" style="251" bestFit="1" customWidth="1"/>
    <col min="5909" max="6140" width="3.7109375" style="251"/>
    <col min="6141" max="6142" width="4.140625" style="251" customWidth="1"/>
    <col min="6143" max="6143" width="33.7109375" style="251" customWidth="1"/>
    <col min="6144" max="6161" width="9" style="251" customWidth="1"/>
    <col min="6162" max="6162" width="9.5703125" style="251" customWidth="1"/>
    <col min="6163" max="6163" width="4.140625" style="251" customWidth="1"/>
    <col min="6164" max="6164" width="4.7109375" style="251" bestFit="1" customWidth="1"/>
    <col min="6165" max="6396" width="3.7109375" style="251"/>
    <col min="6397" max="6398" width="4.140625" style="251" customWidth="1"/>
    <col min="6399" max="6399" width="33.7109375" style="251" customWidth="1"/>
    <col min="6400" max="6417" width="9" style="251" customWidth="1"/>
    <col min="6418" max="6418" width="9.5703125" style="251" customWidth="1"/>
    <col min="6419" max="6419" width="4.140625" style="251" customWidth="1"/>
    <col min="6420" max="6420" width="4.7109375" style="251" bestFit="1" customWidth="1"/>
    <col min="6421" max="6652" width="3.7109375" style="251"/>
    <col min="6653" max="6654" width="4.140625" style="251" customWidth="1"/>
    <col min="6655" max="6655" width="33.7109375" style="251" customWidth="1"/>
    <col min="6656" max="6673" width="9" style="251" customWidth="1"/>
    <col min="6674" max="6674" width="9.5703125" style="251" customWidth="1"/>
    <col min="6675" max="6675" width="4.140625" style="251" customWidth="1"/>
    <col min="6676" max="6676" width="4.7109375" style="251" bestFit="1" customWidth="1"/>
    <col min="6677" max="6908" width="3.7109375" style="251"/>
    <col min="6909" max="6910" width="4.140625" style="251" customWidth="1"/>
    <col min="6911" max="6911" width="33.7109375" style="251" customWidth="1"/>
    <col min="6912" max="6929" width="9" style="251" customWidth="1"/>
    <col min="6930" max="6930" width="9.5703125" style="251" customWidth="1"/>
    <col min="6931" max="6931" width="4.140625" style="251" customWidth="1"/>
    <col min="6932" max="6932" width="4.7109375" style="251" bestFit="1" customWidth="1"/>
    <col min="6933" max="7164" width="3.7109375" style="251"/>
    <col min="7165" max="7166" width="4.140625" style="251" customWidth="1"/>
    <col min="7167" max="7167" width="33.7109375" style="251" customWidth="1"/>
    <col min="7168" max="7185" width="9" style="251" customWidth="1"/>
    <col min="7186" max="7186" width="9.5703125" style="251" customWidth="1"/>
    <col min="7187" max="7187" width="4.140625" style="251" customWidth="1"/>
    <col min="7188" max="7188" width="4.7109375" style="251" bestFit="1" customWidth="1"/>
    <col min="7189" max="7420" width="3.7109375" style="251"/>
    <col min="7421" max="7422" width="4.140625" style="251" customWidth="1"/>
    <col min="7423" max="7423" width="33.7109375" style="251" customWidth="1"/>
    <col min="7424" max="7441" width="9" style="251" customWidth="1"/>
    <col min="7442" max="7442" width="9.5703125" style="251" customWidth="1"/>
    <col min="7443" max="7443" width="4.140625" style="251" customWidth="1"/>
    <col min="7444" max="7444" width="4.7109375" style="251" bestFit="1" customWidth="1"/>
    <col min="7445" max="7676" width="3.7109375" style="251"/>
    <col min="7677" max="7678" width="4.140625" style="251" customWidth="1"/>
    <col min="7679" max="7679" width="33.7109375" style="251" customWidth="1"/>
    <col min="7680" max="7697" width="9" style="251" customWidth="1"/>
    <col min="7698" max="7698" width="9.5703125" style="251" customWidth="1"/>
    <col min="7699" max="7699" width="4.140625" style="251" customWidth="1"/>
    <col min="7700" max="7700" width="4.7109375" style="251" bestFit="1" customWidth="1"/>
    <col min="7701" max="7932" width="3.7109375" style="251"/>
    <col min="7933" max="7934" width="4.140625" style="251" customWidth="1"/>
    <col min="7935" max="7935" width="33.7109375" style="251" customWidth="1"/>
    <col min="7936" max="7953" width="9" style="251" customWidth="1"/>
    <col min="7954" max="7954" width="9.5703125" style="251" customWidth="1"/>
    <col min="7955" max="7955" width="4.140625" style="251" customWidth="1"/>
    <col min="7956" max="7956" width="4.7109375" style="251" bestFit="1" customWidth="1"/>
    <col min="7957" max="8188" width="3.7109375" style="251"/>
    <col min="8189" max="8190" width="4.140625" style="251" customWidth="1"/>
    <col min="8191" max="8191" width="33.7109375" style="251" customWidth="1"/>
    <col min="8192" max="8209" width="9" style="251" customWidth="1"/>
    <col min="8210" max="8210" width="9.5703125" style="251" customWidth="1"/>
    <col min="8211" max="8211" width="4.140625" style="251" customWidth="1"/>
    <col min="8212" max="8212" width="4.7109375" style="251" bestFit="1" customWidth="1"/>
    <col min="8213" max="8444" width="3.7109375" style="251"/>
    <col min="8445" max="8446" width="4.140625" style="251" customWidth="1"/>
    <col min="8447" max="8447" width="33.7109375" style="251" customWidth="1"/>
    <col min="8448" max="8465" width="9" style="251" customWidth="1"/>
    <col min="8466" max="8466" width="9.5703125" style="251" customWidth="1"/>
    <col min="8467" max="8467" width="4.140625" style="251" customWidth="1"/>
    <col min="8468" max="8468" width="4.7109375" style="251" bestFit="1" customWidth="1"/>
    <col min="8469" max="8700" width="3.7109375" style="251"/>
    <col min="8701" max="8702" width="4.140625" style="251" customWidth="1"/>
    <col min="8703" max="8703" width="33.7109375" style="251" customWidth="1"/>
    <col min="8704" max="8721" width="9" style="251" customWidth="1"/>
    <col min="8722" max="8722" width="9.5703125" style="251" customWidth="1"/>
    <col min="8723" max="8723" width="4.140625" style="251" customWidth="1"/>
    <col min="8724" max="8724" width="4.7109375" style="251" bestFit="1" customWidth="1"/>
    <col min="8725" max="8956" width="3.7109375" style="251"/>
    <col min="8957" max="8958" width="4.140625" style="251" customWidth="1"/>
    <col min="8959" max="8959" width="33.7109375" style="251" customWidth="1"/>
    <col min="8960" max="8977" width="9" style="251" customWidth="1"/>
    <col min="8978" max="8978" width="9.5703125" style="251" customWidth="1"/>
    <col min="8979" max="8979" width="4.140625" style="251" customWidth="1"/>
    <col min="8980" max="8980" width="4.7109375" style="251" bestFit="1" customWidth="1"/>
    <col min="8981" max="9212" width="3.7109375" style="251"/>
    <col min="9213" max="9214" width="4.140625" style="251" customWidth="1"/>
    <col min="9215" max="9215" width="33.7109375" style="251" customWidth="1"/>
    <col min="9216" max="9233" width="9" style="251" customWidth="1"/>
    <col min="9234" max="9234" width="9.5703125" style="251" customWidth="1"/>
    <col min="9235" max="9235" width="4.140625" style="251" customWidth="1"/>
    <col min="9236" max="9236" width="4.7109375" style="251" bestFit="1" customWidth="1"/>
    <col min="9237" max="9468" width="3.7109375" style="251"/>
    <col min="9469" max="9470" width="4.140625" style="251" customWidth="1"/>
    <col min="9471" max="9471" width="33.7109375" style="251" customWidth="1"/>
    <col min="9472" max="9489" width="9" style="251" customWidth="1"/>
    <col min="9490" max="9490" width="9.5703125" style="251" customWidth="1"/>
    <col min="9491" max="9491" width="4.140625" style="251" customWidth="1"/>
    <col min="9492" max="9492" width="4.7109375" style="251" bestFit="1" customWidth="1"/>
    <col min="9493" max="9724" width="3.7109375" style="251"/>
    <col min="9725" max="9726" width="4.140625" style="251" customWidth="1"/>
    <col min="9727" max="9727" width="33.7109375" style="251" customWidth="1"/>
    <col min="9728" max="9745" width="9" style="251" customWidth="1"/>
    <col min="9746" max="9746" width="9.5703125" style="251" customWidth="1"/>
    <col min="9747" max="9747" width="4.140625" style="251" customWidth="1"/>
    <col min="9748" max="9748" width="4.7109375" style="251" bestFit="1" customWidth="1"/>
    <col min="9749" max="9980" width="3.7109375" style="251"/>
    <col min="9981" max="9982" width="4.140625" style="251" customWidth="1"/>
    <col min="9983" max="9983" width="33.7109375" style="251" customWidth="1"/>
    <col min="9984" max="10001" width="9" style="251" customWidth="1"/>
    <col min="10002" max="10002" width="9.5703125" style="251" customWidth="1"/>
    <col min="10003" max="10003" width="4.140625" style="251" customWidth="1"/>
    <col min="10004" max="10004" width="4.7109375" style="251" bestFit="1" customWidth="1"/>
    <col min="10005" max="10236" width="3.7109375" style="251"/>
    <col min="10237" max="10238" width="4.140625" style="251" customWidth="1"/>
    <col min="10239" max="10239" width="33.7109375" style="251" customWidth="1"/>
    <col min="10240" max="10257" width="9" style="251" customWidth="1"/>
    <col min="10258" max="10258" width="9.5703125" style="251" customWidth="1"/>
    <col min="10259" max="10259" width="4.140625" style="251" customWidth="1"/>
    <col min="10260" max="10260" width="4.7109375" style="251" bestFit="1" customWidth="1"/>
    <col min="10261" max="10492" width="3.7109375" style="251"/>
    <col min="10493" max="10494" width="4.140625" style="251" customWidth="1"/>
    <col min="10495" max="10495" width="33.7109375" style="251" customWidth="1"/>
    <col min="10496" max="10513" width="9" style="251" customWidth="1"/>
    <col min="10514" max="10514" width="9.5703125" style="251" customWidth="1"/>
    <col min="10515" max="10515" width="4.140625" style="251" customWidth="1"/>
    <col min="10516" max="10516" width="4.7109375" style="251" bestFit="1" customWidth="1"/>
    <col min="10517" max="10748" width="3.7109375" style="251"/>
    <col min="10749" max="10750" width="4.140625" style="251" customWidth="1"/>
    <col min="10751" max="10751" width="33.7109375" style="251" customWidth="1"/>
    <col min="10752" max="10769" width="9" style="251" customWidth="1"/>
    <col min="10770" max="10770" width="9.5703125" style="251" customWidth="1"/>
    <col min="10771" max="10771" width="4.140625" style="251" customWidth="1"/>
    <col min="10772" max="10772" width="4.7109375" style="251" bestFit="1" customWidth="1"/>
    <col min="10773" max="11004" width="3.7109375" style="251"/>
    <col min="11005" max="11006" width="4.140625" style="251" customWidth="1"/>
    <col min="11007" max="11007" width="33.7109375" style="251" customWidth="1"/>
    <col min="11008" max="11025" width="9" style="251" customWidth="1"/>
    <col min="11026" max="11026" width="9.5703125" style="251" customWidth="1"/>
    <col min="11027" max="11027" width="4.140625" style="251" customWidth="1"/>
    <col min="11028" max="11028" width="4.7109375" style="251" bestFit="1" customWidth="1"/>
    <col min="11029" max="11260" width="3.7109375" style="251"/>
    <col min="11261" max="11262" width="4.140625" style="251" customWidth="1"/>
    <col min="11263" max="11263" width="33.7109375" style="251" customWidth="1"/>
    <col min="11264" max="11281" width="9" style="251" customWidth="1"/>
    <col min="11282" max="11282" width="9.5703125" style="251" customWidth="1"/>
    <col min="11283" max="11283" width="4.140625" style="251" customWidth="1"/>
    <col min="11284" max="11284" width="4.7109375" style="251" bestFit="1" customWidth="1"/>
    <col min="11285" max="11516" width="3.7109375" style="251"/>
    <col min="11517" max="11518" width="4.140625" style="251" customWidth="1"/>
    <col min="11519" max="11519" width="33.7109375" style="251" customWidth="1"/>
    <col min="11520" max="11537" width="9" style="251" customWidth="1"/>
    <col min="11538" max="11538" width="9.5703125" style="251" customWidth="1"/>
    <col min="11539" max="11539" width="4.140625" style="251" customWidth="1"/>
    <col min="11540" max="11540" width="4.7109375" style="251" bestFit="1" customWidth="1"/>
    <col min="11541" max="11772" width="3.7109375" style="251"/>
    <col min="11773" max="11774" width="4.140625" style="251" customWidth="1"/>
    <col min="11775" max="11775" width="33.7109375" style="251" customWidth="1"/>
    <col min="11776" max="11793" width="9" style="251" customWidth="1"/>
    <col min="11794" max="11794" width="9.5703125" style="251" customWidth="1"/>
    <col min="11795" max="11795" width="4.140625" style="251" customWidth="1"/>
    <col min="11796" max="11796" width="4.7109375" style="251" bestFit="1" customWidth="1"/>
    <col min="11797" max="12028" width="3.7109375" style="251"/>
    <col min="12029" max="12030" width="4.140625" style="251" customWidth="1"/>
    <col min="12031" max="12031" width="33.7109375" style="251" customWidth="1"/>
    <col min="12032" max="12049" width="9" style="251" customWidth="1"/>
    <col min="12050" max="12050" width="9.5703125" style="251" customWidth="1"/>
    <col min="12051" max="12051" width="4.140625" style="251" customWidth="1"/>
    <col min="12052" max="12052" width="4.7109375" style="251" bestFit="1" customWidth="1"/>
    <col min="12053" max="12284" width="3.7109375" style="251"/>
    <col min="12285" max="12286" width="4.140625" style="251" customWidth="1"/>
    <col min="12287" max="12287" width="33.7109375" style="251" customWidth="1"/>
    <col min="12288" max="12305" width="9" style="251" customWidth="1"/>
    <col min="12306" max="12306" width="9.5703125" style="251" customWidth="1"/>
    <col min="12307" max="12307" width="4.140625" style="251" customWidth="1"/>
    <col min="12308" max="12308" width="4.7109375" style="251" bestFit="1" customWidth="1"/>
    <col min="12309" max="12540" width="3.7109375" style="251"/>
    <col min="12541" max="12542" width="4.140625" style="251" customWidth="1"/>
    <col min="12543" max="12543" width="33.7109375" style="251" customWidth="1"/>
    <col min="12544" max="12561" width="9" style="251" customWidth="1"/>
    <col min="12562" max="12562" width="9.5703125" style="251" customWidth="1"/>
    <col min="12563" max="12563" width="4.140625" style="251" customWidth="1"/>
    <col min="12564" max="12564" width="4.7109375" style="251" bestFit="1" customWidth="1"/>
    <col min="12565" max="12796" width="3.7109375" style="251"/>
    <col min="12797" max="12798" width="4.140625" style="251" customWidth="1"/>
    <col min="12799" max="12799" width="33.7109375" style="251" customWidth="1"/>
    <col min="12800" max="12817" width="9" style="251" customWidth="1"/>
    <col min="12818" max="12818" width="9.5703125" style="251" customWidth="1"/>
    <col min="12819" max="12819" width="4.140625" style="251" customWidth="1"/>
    <col min="12820" max="12820" width="4.7109375" style="251" bestFit="1" customWidth="1"/>
    <col min="12821" max="13052" width="3.7109375" style="251"/>
    <col min="13053" max="13054" width="4.140625" style="251" customWidth="1"/>
    <col min="13055" max="13055" width="33.7109375" style="251" customWidth="1"/>
    <col min="13056" max="13073" width="9" style="251" customWidth="1"/>
    <col min="13074" max="13074" width="9.5703125" style="251" customWidth="1"/>
    <col min="13075" max="13075" width="4.140625" style="251" customWidth="1"/>
    <col min="13076" max="13076" width="4.7109375" style="251" bestFit="1" customWidth="1"/>
    <col min="13077" max="13308" width="3.7109375" style="251"/>
    <col min="13309" max="13310" width="4.140625" style="251" customWidth="1"/>
    <col min="13311" max="13311" width="33.7109375" style="251" customWidth="1"/>
    <col min="13312" max="13329" width="9" style="251" customWidth="1"/>
    <col min="13330" max="13330" width="9.5703125" style="251" customWidth="1"/>
    <col min="13331" max="13331" width="4.140625" style="251" customWidth="1"/>
    <col min="13332" max="13332" width="4.7109375" style="251" bestFit="1" customWidth="1"/>
    <col min="13333" max="13564" width="3.7109375" style="251"/>
    <col min="13565" max="13566" width="4.140625" style="251" customWidth="1"/>
    <col min="13567" max="13567" width="33.7109375" style="251" customWidth="1"/>
    <col min="13568" max="13585" width="9" style="251" customWidth="1"/>
    <col min="13586" max="13586" width="9.5703125" style="251" customWidth="1"/>
    <col min="13587" max="13587" width="4.140625" style="251" customWidth="1"/>
    <col min="13588" max="13588" width="4.7109375" style="251" bestFit="1" customWidth="1"/>
    <col min="13589" max="13820" width="3.7109375" style="251"/>
    <col min="13821" max="13822" width="4.140625" style="251" customWidth="1"/>
    <col min="13823" max="13823" width="33.7109375" style="251" customWidth="1"/>
    <col min="13824" max="13841" width="9" style="251" customWidth="1"/>
    <col min="13842" max="13842" width="9.5703125" style="251" customWidth="1"/>
    <col min="13843" max="13843" width="4.140625" style="251" customWidth="1"/>
    <col min="13844" max="13844" width="4.7109375" style="251" bestFit="1" customWidth="1"/>
    <col min="13845" max="14076" width="3.7109375" style="251"/>
    <col min="14077" max="14078" width="4.140625" style="251" customWidth="1"/>
    <col min="14079" max="14079" width="33.7109375" style="251" customWidth="1"/>
    <col min="14080" max="14097" width="9" style="251" customWidth="1"/>
    <col min="14098" max="14098" width="9.5703125" style="251" customWidth="1"/>
    <col min="14099" max="14099" width="4.140625" style="251" customWidth="1"/>
    <col min="14100" max="14100" width="4.7109375" style="251" bestFit="1" customWidth="1"/>
    <col min="14101" max="14332" width="3.7109375" style="251"/>
    <col min="14333" max="14334" width="4.140625" style="251" customWidth="1"/>
    <col min="14335" max="14335" width="33.7109375" style="251" customWidth="1"/>
    <col min="14336" max="14353" width="9" style="251" customWidth="1"/>
    <col min="14354" max="14354" width="9.5703125" style="251" customWidth="1"/>
    <col min="14355" max="14355" width="4.140625" style="251" customWidth="1"/>
    <col min="14356" max="14356" width="4.7109375" style="251" bestFit="1" customWidth="1"/>
    <col min="14357" max="14588" width="3.7109375" style="251"/>
    <col min="14589" max="14590" width="4.140625" style="251" customWidth="1"/>
    <col min="14591" max="14591" width="33.7109375" style="251" customWidth="1"/>
    <col min="14592" max="14609" width="9" style="251" customWidth="1"/>
    <col min="14610" max="14610" width="9.5703125" style="251" customWidth="1"/>
    <col min="14611" max="14611" width="4.140625" style="251" customWidth="1"/>
    <col min="14612" max="14612" width="4.7109375" style="251" bestFit="1" customWidth="1"/>
    <col min="14613" max="14844" width="3.7109375" style="251"/>
    <col min="14845" max="14846" width="4.140625" style="251" customWidth="1"/>
    <col min="14847" max="14847" width="33.7109375" style="251" customWidth="1"/>
    <col min="14848" max="14865" width="9" style="251" customWidth="1"/>
    <col min="14866" max="14866" width="9.5703125" style="251" customWidth="1"/>
    <col min="14867" max="14867" width="4.140625" style="251" customWidth="1"/>
    <col min="14868" max="14868" width="4.7109375" style="251" bestFit="1" customWidth="1"/>
    <col min="14869" max="15100" width="3.7109375" style="251"/>
    <col min="15101" max="15102" width="4.140625" style="251" customWidth="1"/>
    <col min="15103" max="15103" width="33.7109375" style="251" customWidth="1"/>
    <col min="15104" max="15121" width="9" style="251" customWidth="1"/>
    <col min="15122" max="15122" width="9.5703125" style="251" customWidth="1"/>
    <col min="15123" max="15123" width="4.140625" style="251" customWidth="1"/>
    <col min="15124" max="15124" width="4.7109375" style="251" bestFit="1" customWidth="1"/>
    <col min="15125" max="15356" width="3.7109375" style="251"/>
    <col min="15357" max="15358" width="4.140625" style="251" customWidth="1"/>
    <col min="15359" max="15359" width="33.7109375" style="251" customWidth="1"/>
    <col min="15360" max="15377" width="9" style="251" customWidth="1"/>
    <col min="15378" max="15378" width="9.5703125" style="251" customWidth="1"/>
    <col min="15379" max="15379" width="4.140625" style="251" customWidth="1"/>
    <col min="15380" max="15380" width="4.7109375" style="251" bestFit="1" customWidth="1"/>
    <col min="15381" max="15612" width="3.7109375" style="251"/>
    <col min="15613" max="15614" width="4.140625" style="251" customWidth="1"/>
    <col min="15615" max="15615" width="33.7109375" style="251" customWidth="1"/>
    <col min="15616" max="15633" width="9" style="251" customWidth="1"/>
    <col min="15634" max="15634" width="9.5703125" style="251" customWidth="1"/>
    <col min="15635" max="15635" width="4.140625" style="251" customWidth="1"/>
    <col min="15636" max="15636" width="4.7109375" style="251" bestFit="1" customWidth="1"/>
    <col min="15637" max="15868" width="3.7109375" style="251"/>
    <col min="15869" max="15870" width="4.140625" style="251" customWidth="1"/>
    <col min="15871" max="15871" width="33.7109375" style="251" customWidth="1"/>
    <col min="15872" max="15889" width="9" style="251" customWidth="1"/>
    <col min="15890" max="15890" width="9.5703125" style="251" customWidth="1"/>
    <col min="15891" max="15891" width="4.140625" style="251" customWidth="1"/>
    <col min="15892" max="15892" width="4.7109375" style="251" bestFit="1" customWidth="1"/>
    <col min="15893" max="16124" width="3.7109375" style="251"/>
    <col min="16125" max="16126" width="4.140625" style="251" customWidth="1"/>
    <col min="16127" max="16127" width="33.7109375" style="251" customWidth="1"/>
    <col min="16128" max="16145" width="9" style="251" customWidth="1"/>
    <col min="16146" max="16146" width="9.5703125" style="251" customWidth="1"/>
    <col min="16147" max="16147" width="4.140625" style="251" customWidth="1"/>
    <col min="16148" max="16148" width="4.7109375" style="251" bestFit="1" customWidth="1"/>
    <col min="16149" max="16384" width="3.7109375" style="251"/>
  </cols>
  <sheetData>
    <row r="1" spans="1:16383" s="243" customFormat="1" ht="26.25" customHeight="1" x14ac:dyDescent="0.2">
      <c r="B1" s="564" t="s">
        <v>123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16383" s="246" customFormat="1" ht="17.25" customHeight="1" thickBot="1" x14ac:dyDescent="0.25">
      <c r="A2" s="243"/>
      <c r="B2" s="243"/>
      <c r="C2" s="24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3"/>
    </row>
    <row r="3" spans="1:16383" s="247" customFormat="1" ht="27" customHeight="1" thickTop="1" thickBot="1" x14ac:dyDescent="0.25">
      <c r="A3" s="243"/>
      <c r="B3" s="546" t="s">
        <v>0</v>
      </c>
      <c r="C3" s="547"/>
      <c r="D3" s="552" t="s">
        <v>1</v>
      </c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65" t="s">
        <v>90</v>
      </c>
      <c r="S3" s="243"/>
    </row>
    <row r="4" spans="1:16383" s="247" customFormat="1" ht="15.75" customHeight="1" thickTop="1" x14ac:dyDescent="0.2">
      <c r="A4" s="243"/>
      <c r="B4" s="548"/>
      <c r="C4" s="549"/>
      <c r="D4" s="278">
        <v>21</v>
      </c>
      <c r="E4" s="279">
        <v>27</v>
      </c>
      <c r="F4" s="279">
        <v>31</v>
      </c>
      <c r="G4" s="280">
        <v>34</v>
      </c>
      <c r="H4" s="279">
        <v>37</v>
      </c>
      <c r="I4" s="279">
        <v>41</v>
      </c>
      <c r="J4" s="279">
        <v>47</v>
      </c>
      <c r="K4" s="279">
        <v>51</v>
      </c>
      <c r="L4" s="279">
        <v>57</v>
      </c>
      <c r="M4" s="279">
        <v>71</v>
      </c>
      <c r="N4" s="279">
        <v>77</v>
      </c>
      <c r="O4" s="279">
        <v>81</v>
      </c>
      <c r="P4" s="279">
        <v>87</v>
      </c>
      <c r="Q4" s="279">
        <v>88</v>
      </c>
      <c r="R4" s="566"/>
    </row>
    <row r="5" spans="1:16383" s="247" customFormat="1" ht="13.5" customHeight="1" thickBot="1" x14ac:dyDescent="0.25">
      <c r="A5" s="243"/>
      <c r="B5" s="550"/>
      <c r="C5" s="551"/>
      <c r="D5" s="281" t="s">
        <v>13</v>
      </c>
      <c r="E5" s="282" t="s">
        <v>14</v>
      </c>
      <c r="F5" s="283" t="s">
        <v>15</v>
      </c>
      <c r="G5" s="282" t="s">
        <v>16</v>
      </c>
      <c r="H5" s="282" t="s">
        <v>17</v>
      </c>
      <c r="I5" s="282" t="s">
        <v>18</v>
      </c>
      <c r="J5" s="282" t="s">
        <v>19</v>
      </c>
      <c r="K5" s="282" t="s">
        <v>20</v>
      </c>
      <c r="L5" s="282" t="s">
        <v>21</v>
      </c>
      <c r="M5" s="282" t="s">
        <v>67</v>
      </c>
      <c r="N5" s="282" t="s">
        <v>22</v>
      </c>
      <c r="O5" s="282" t="s">
        <v>23</v>
      </c>
      <c r="P5" s="282" t="s">
        <v>24</v>
      </c>
      <c r="Q5" s="282" t="s">
        <v>68</v>
      </c>
      <c r="R5" s="567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  <c r="IO5" s="251"/>
      <c r="IP5" s="251"/>
      <c r="IQ5" s="251"/>
      <c r="IR5" s="251"/>
      <c r="IS5" s="251"/>
      <c r="IT5" s="251"/>
      <c r="IU5" s="251"/>
      <c r="IV5" s="251"/>
      <c r="IW5" s="251"/>
      <c r="IX5" s="251"/>
      <c r="IY5" s="251"/>
      <c r="IZ5" s="251"/>
      <c r="JA5" s="251"/>
      <c r="JB5" s="251"/>
      <c r="JC5" s="251"/>
      <c r="JD5" s="251"/>
      <c r="JE5" s="251"/>
      <c r="JF5" s="251"/>
      <c r="JG5" s="251"/>
      <c r="JH5" s="251"/>
      <c r="JI5" s="251"/>
      <c r="JJ5" s="251"/>
      <c r="JK5" s="251"/>
      <c r="JL5" s="251"/>
      <c r="JM5" s="251"/>
      <c r="JN5" s="251"/>
      <c r="JO5" s="251"/>
      <c r="JP5" s="251"/>
      <c r="JQ5" s="251"/>
      <c r="JR5" s="251"/>
      <c r="JS5" s="251"/>
      <c r="JT5" s="251"/>
      <c r="JU5" s="251"/>
      <c r="JV5" s="251"/>
      <c r="JW5" s="251"/>
      <c r="JX5" s="251"/>
      <c r="JY5" s="251"/>
      <c r="JZ5" s="251"/>
      <c r="KA5" s="251"/>
      <c r="KB5" s="251"/>
      <c r="KC5" s="251"/>
      <c r="KD5" s="251"/>
      <c r="KE5" s="251"/>
      <c r="KF5" s="251"/>
      <c r="KG5" s="251"/>
      <c r="KH5" s="251"/>
      <c r="KI5" s="251"/>
      <c r="KJ5" s="251"/>
      <c r="KK5" s="251"/>
      <c r="KL5" s="251"/>
      <c r="KM5" s="251"/>
      <c r="KN5" s="251"/>
      <c r="KO5" s="251"/>
      <c r="KP5" s="251"/>
      <c r="KQ5" s="251"/>
      <c r="KR5" s="251"/>
      <c r="KS5" s="251"/>
      <c r="KT5" s="251"/>
      <c r="KU5" s="251"/>
      <c r="KV5" s="251"/>
      <c r="KW5" s="251"/>
      <c r="KX5" s="251"/>
      <c r="KY5" s="251"/>
      <c r="KZ5" s="251"/>
      <c r="LA5" s="251"/>
      <c r="LB5" s="251"/>
      <c r="LC5" s="251"/>
      <c r="LD5" s="251"/>
      <c r="LE5" s="251"/>
      <c r="LF5" s="251"/>
      <c r="LG5" s="251"/>
      <c r="LH5" s="251"/>
      <c r="LI5" s="251"/>
      <c r="LJ5" s="251"/>
      <c r="LK5" s="251"/>
      <c r="LL5" s="251"/>
      <c r="LM5" s="251"/>
      <c r="LN5" s="251"/>
      <c r="LO5" s="251"/>
      <c r="LP5" s="251"/>
      <c r="LQ5" s="251"/>
      <c r="LR5" s="251"/>
      <c r="LS5" s="251"/>
      <c r="LT5" s="251"/>
      <c r="LU5" s="251"/>
      <c r="LV5" s="251"/>
      <c r="LW5" s="251"/>
      <c r="LX5" s="251"/>
      <c r="LY5" s="251"/>
      <c r="LZ5" s="251"/>
      <c r="MA5" s="251"/>
      <c r="MB5" s="251"/>
      <c r="MC5" s="251"/>
      <c r="MD5" s="251"/>
      <c r="ME5" s="251"/>
      <c r="MF5" s="251"/>
      <c r="MG5" s="251"/>
      <c r="MH5" s="251"/>
      <c r="MI5" s="251"/>
      <c r="MJ5" s="251"/>
      <c r="MK5" s="251"/>
      <c r="ML5" s="251"/>
      <c r="MM5" s="251"/>
      <c r="MN5" s="251"/>
      <c r="MO5" s="251"/>
      <c r="MP5" s="251"/>
      <c r="MQ5" s="251"/>
      <c r="MR5" s="251"/>
      <c r="MS5" s="251"/>
      <c r="MT5" s="251"/>
      <c r="MU5" s="251"/>
      <c r="MV5" s="251"/>
      <c r="MW5" s="251"/>
      <c r="MX5" s="251"/>
      <c r="MY5" s="251"/>
      <c r="MZ5" s="251"/>
      <c r="NA5" s="251"/>
      <c r="NB5" s="251"/>
      <c r="NC5" s="251"/>
      <c r="ND5" s="251"/>
      <c r="NE5" s="251"/>
      <c r="NF5" s="251"/>
      <c r="NG5" s="251"/>
      <c r="NH5" s="251"/>
      <c r="NI5" s="251"/>
      <c r="NJ5" s="251"/>
      <c r="NK5" s="251"/>
      <c r="NL5" s="251"/>
      <c r="NM5" s="251"/>
      <c r="NN5" s="251"/>
      <c r="NO5" s="251"/>
      <c r="NP5" s="251"/>
      <c r="NQ5" s="251"/>
      <c r="NR5" s="251"/>
      <c r="NS5" s="251"/>
      <c r="NT5" s="251"/>
      <c r="NU5" s="251"/>
      <c r="NV5" s="251"/>
      <c r="NW5" s="251"/>
      <c r="NX5" s="251"/>
      <c r="NY5" s="251"/>
      <c r="NZ5" s="251"/>
      <c r="OA5" s="251"/>
      <c r="OB5" s="251"/>
      <c r="OC5" s="251"/>
      <c r="OD5" s="251"/>
      <c r="OE5" s="251"/>
      <c r="OF5" s="251"/>
      <c r="OG5" s="251"/>
      <c r="OH5" s="251"/>
      <c r="OI5" s="251"/>
      <c r="OJ5" s="251"/>
      <c r="OK5" s="251"/>
      <c r="OL5" s="251"/>
      <c r="OM5" s="251"/>
      <c r="ON5" s="251"/>
      <c r="OO5" s="251"/>
      <c r="OP5" s="251"/>
      <c r="OQ5" s="251"/>
      <c r="OR5" s="251"/>
      <c r="OS5" s="251"/>
      <c r="OT5" s="251"/>
      <c r="OU5" s="251"/>
      <c r="OV5" s="251"/>
      <c r="OW5" s="251"/>
      <c r="OX5" s="251"/>
      <c r="OY5" s="251"/>
      <c r="OZ5" s="251"/>
      <c r="PA5" s="251"/>
      <c r="PB5" s="251"/>
      <c r="PC5" s="251"/>
      <c r="PD5" s="251"/>
      <c r="PE5" s="251"/>
      <c r="PF5" s="251"/>
      <c r="PG5" s="251"/>
      <c r="PH5" s="251"/>
      <c r="PI5" s="251"/>
      <c r="PJ5" s="251"/>
      <c r="PK5" s="251"/>
      <c r="PL5" s="251"/>
      <c r="PM5" s="251"/>
      <c r="PN5" s="251"/>
      <c r="PO5" s="251"/>
      <c r="PP5" s="251"/>
      <c r="PQ5" s="251"/>
      <c r="PR5" s="251"/>
      <c r="PS5" s="251"/>
      <c r="PT5" s="251"/>
      <c r="PU5" s="251"/>
      <c r="PV5" s="251"/>
      <c r="PW5" s="251"/>
      <c r="PX5" s="251"/>
      <c r="PY5" s="251"/>
      <c r="PZ5" s="251"/>
      <c r="QA5" s="251"/>
      <c r="QB5" s="251"/>
      <c r="QC5" s="251"/>
      <c r="QD5" s="251"/>
      <c r="QE5" s="251"/>
      <c r="QF5" s="251"/>
      <c r="QG5" s="251"/>
      <c r="QH5" s="251"/>
      <c r="QI5" s="251"/>
      <c r="QJ5" s="251"/>
      <c r="QK5" s="251"/>
      <c r="QL5" s="251"/>
      <c r="QM5" s="251"/>
      <c r="QN5" s="251"/>
      <c r="QO5" s="251"/>
      <c r="QP5" s="251"/>
      <c r="QQ5" s="251"/>
      <c r="QR5" s="251"/>
      <c r="QS5" s="251"/>
      <c r="QT5" s="251"/>
      <c r="QU5" s="251"/>
      <c r="QV5" s="251"/>
      <c r="QW5" s="251"/>
      <c r="QX5" s="251"/>
      <c r="QY5" s="251"/>
      <c r="QZ5" s="251"/>
      <c r="RA5" s="251"/>
      <c r="RB5" s="251"/>
      <c r="RC5" s="251"/>
      <c r="RD5" s="251"/>
      <c r="RE5" s="251"/>
      <c r="RF5" s="251"/>
      <c r="RG5" s="251"/>
      <c r="RH5" s="251"/>
      <c r="RI5" s="251"/>
      <c r="RJ5" s="251"/>
      <c r="RK5" s="251"/>
      <c r="RL5" s="251"/>
      <c r="RM5" s="251"/>
      <c r="RN5" s="251"/>
      <c r="RO5" s="251"/>
      <c r="RP5" s="251"/>
      <c r="RQ5" s="251"/>
      <c r="RR5" s="251"/>
      <c r="RS5" s="251"/>
      <c r="RT5" s="251"/>
      <c r="RU5" s="251"/>
      <c r="RV5" s="251"/>
      <c r="RW5" s="251"/>
      <c r="RX5" s="251"/>
      <c r="RY5" s="251"/>
      <c r="RZ5" s="251"/>
      <c r="SA5" s="251"/>
      <c r="SB5" s="251"/>
      <c r="SC5" s="251"/>
      <c r="SD5" s="251"/>
      <c r="SE5" s="251"/>
      <c r="SF5" s="251"/>
      <c r="SG5" s="251"/>
      <c r="SH5" s="251"/>
      <c r="SI5" s="251"/>
      <c r="SJ5" s="251"/>
      <c r="SK5" s="251"/>
      <c r="SL5" s="251"/>
      <c r="SM5" s="251"/>
      <c r="SN5" s="251"/>
      <c r="SO5" s="251"/>
      <c r="SP5" s="251"/>
      <c r="SQ5" s="251"/>
      <c r="SR5" s="251"/>
      <c r="SS5" s="251"/>
      <c r="ST5" s="251"/>
      <c r="SU5" s="251"/>
      <c r="SV5" s="251"/>
      <c r="SW5" s="251"/>
      <c r="SX5" s="251"/>
      <c r="SY5" s="251"/>
      <c r="SZ5" s="251"/>
      <c r="TA5" s="251"/>
      <c r="TB5" s="251"/>
      <c r="TC5" s="251"/>
      <c r="TD5" s="251"/>
      <c r="TE5" s="251"/>
      <c r="TF5" s="251"/>
      <c r="TG5" s="251"/>
      <c r="TH5" s="251"/>
      <c r="TI5" s="251"/>
      <c r="TJ5" s="251"/>
      <c r="TK5" s="251"/>
      <c r="TL5" s="251"/>
      <c r="TM5" s="251"/>
      <c r="TN5" s="251"/>
      <c r="TO5" s="251"/>
      <c r="TP5" s="251"/>
      <c r="TQ5" s="251"/>
      <c r="TR5" s="251"/>
      <c r="TS5" s="251"/>
      <c r="TT5" s="251"/>
      <c r="TU5" s="251"/>
      <c r="TV5" s="251"/>
      <c r="TW5" s="251"/>
      <c r="TX5" s="251"/>
      <c r="TY5" s="251"/>
      <c r="TZ5" s="251"/>
      <c r="UA5" s="251"/>
      <c r="UB5" s="251"/>
      <c r="UC5" s="251"/>
      <c r="UD5" s="251"/>
      <c r="UE5" s="251"/>
      <c r="UF5" s="251"/>
      <c r="UG5" s="251"/>
      <c r="UH5" s="251"/>
      <c r="UI5" s="251"/>
      <c r="UJ5" s="251"/>
      <c r="UK5" s="251"/>
      <c r="UL5" s="251"/>
      <c r="UM5" s="251"/>
      <c r="UN5" s="251"/>
      <c r="UO5" s="251"/>
      <c r="UP5" s="251"/>
      <c r="UQ5" s="251"/>
      <c r="UR5" s="251"/>
      <c r="US5" s="251"/>
      <c r="UT5" s="251"/>
      <c r="UU5" s="251"/>
      <c r="UV5" s="251"/>
      <c r="UW5" s="251"/>
      <c r="UX5" s="251"/>
      <c r="UY5" s="251"/>
      <c r="UZ5" s="251"/>
      <c r="VA5" s="251"/>
      <c r="VB5" s="251"/>
      <c r="VC5" s="251"/>
      <c r="VD5" s="251"/>
      <c r="VE5" s="251"/>
      <c r="VF5" s="251"/>
      <c r="VG5" s="251"/>
      <c r="VH5" s="251"/>
      <c r="VI5" s="251"/>
      <c r="VJ5" s="251"/>
      <c r="VK5" s="251"/>
      <c r="VL5" s="251"/>
      <c r="VM5" s="251"/>
      <c r="VN5" s="251"/>
      <c r="VO5" s="251"/>
      <c r="VP5" s="251"/>
      <c r="VQ5" s="251"/>
      <c r="VR5" s="251"/>
      <c r="VS5" s="251"/>
      <c r="VT5" s="251"/>
      <c r="VU5" s="251"/>
      <c r="VV5" s="251"/>
      <c r="VW5" s="251"/>
      <c r="VX5" s="251"/>
      <c r="VY5" s="251"/>
      <c r="VZ5" s="251"/>
      <c r="WA5" s="251"/>
      <c r="WB5" s="251"/>
      <c r="WC5" s="251"/>
      <c r="WD5" s="251"/>
      <c r="WE5" s="251"/>
      <c r="WF5" s="251"/>
      <c r="WG5" s="251"/>
      <c r="WH5" s="251"/>
      <c r="WI5" s="251"/>
      <c r="WJ5" s="251"/>
      <c r="WK5" s="251"/>
      <c r="WL5" s="251"/>
      <c r="WM5" s="251"/>
      <c r="WN5" s="251"/>
      <c r="WO5" s="251"/>
      <c r="WP5" s="251"/>
      <c r="WQ5" s="251"/>
      <c r="WR5" s="251"/>
      <c r="WS5" s="251"/>
      <c r="WT5" s="251"/>
      <c r="WU5" s="251"/>
      <c r="WV5" s="251"/>
      <c r="WW5" s="251"/>
      <c r="WX5" s="251"/>
      <c r="WY5" s="251"/>
      <c r="WZ5" s="251"/>
      <c r="XA5" s="251"/>
      <c r="XB5" s="251"/>
      <c r="XC5" s="251"/>
      <c r="XD5" s="251"/>
      <c r="XE5" s="251"/>
      <c r="XF5" s="251"/>
      <c r="XG5" s="251"/>
      <c r="XH5" s="251"/>
      <c r="XI5" s="251"/>
      <c r="XJ5" s="251"/>
      <c r="XK5" s="251"/>
      <c r="XL5" s="251"/>
      <c r="XM5" s="251"/>
      <c r="XN5" s="251"/>
      <c r="XO5" s="251"/>
      <c r="XP5" s="251"/>
      <c r="XQ5" s="251"/>
      <c r="XR5" s="251"/>
      <c r="XS5" s="251"/>
      <c r="XT5" s="251"/>
      <c r="XU5" s="251"/>
      <c r="XV5" s="251"/>
      <c r="XW5" s="251"/>
      <c r="XX5" s="251"/>
      <c r="XY5" s="251"/>
      <c r="XZ5" s="251"/>
      <c r="YA5" s="251"/>
      <c r="YB5" s="251"/>
      <c r="YC5" s="251"/>
      <c r="YD5" s="251"/>
      <c r="YE5" s="251"/>
      <c r="YF5" s="251"/>
      <c r="YG5" s="251"/>
      <c r="YH5" s="251"/>
      <c r="YI5" s="251"/>
      <c r="YJ5" s="251"/>
      <c r="YK5" s="251"/>
      <c r="YL5" s="251"/>
      <c r="YM5" s="251"/>
      <c r="YN5" s="251"/>
      <c r="YO5" s="251"/>
      <c r="YP5" s="251"/>
      <c r="YQ5" s="251"/>
      <c r="YR5" s="251"/>
      <c r="YS5" s="251"/>
      <c r="YT5" s="251"/>
      <c r="YU5" s="251"/>
      <c r="YV5" s="251"/>
      <c r="YW5" s="251"/>
      <c r="YX5" s="251"/>
      <c r="YY5" s="251"/>
      <c r="YZ5" s="251"/>
      <c r="ZA5" s="251"/>
      <c r="ZB5" s="251"/>
      <c r="ZC5" s="251"/>
      <c r="ZD5" s="251"/>
      <c r="ZE5" s="251"/>
      <c r="ZF5" s="251"/>
      <c r="ZG5" s="251"/>
      <c r="ZH5" s="251"/>
      <c r="ZI5" s="251"/>
      <c r="ZJ5" s="251"/>
      <c r="ZK5" s="251"/>
      <c r="ZL5" s="251"/>
      <c r="ZM5" s="251"/>
      <c r="ZN5" s="251"/>
      <c r="ZO5" s="251"/>
      <c r="ZP5" s="251"/>
      <c r="ZQ5" s="251"/>
      <c r="ZR5" s="251"/>
      <c r="ZS5" s="251"/>
      <c r="ZT5" s="251"/>
      <c r="ZU5" s="251"/>
      <c r="ZV5" s="251"/>
      <c r="ZW5" s="251"/>
      <c r="ZX5" s="251"/>
      <c r="ZY5" s="251"/>
      <c r="ZZ5" s="251"/>
      <c r="AAA5" s="251"/>
      <c r="AAB5" s="251"/>
      <c r="AAC5" s="251"/>
      <c r="AAD5" s="251"/>
      <c r="AAE5" s="251"/>
      <c r="AAF5" s="251"/>
      <c r="AAG5" s="251"/>
      <c r="AAH5" s="251"/>
      <c r="AAI5" s="251"/>
      <c r="AAJ5" s="251"/>
      <c r="AAK5" s="251"/>
      <c r="AAL5" s="251"/>
      <c r="AAM5" s="251"/>
      <c r="AAN5" s="251"/>
      <c r="AAO5" s="251"/>
      <c r="AAP5" s="251"/>
      <c r="AAQ5" s="251"/>
      <c r="AAR5" s="251"/>
      <c r="AAS5" s="251"/>
      <c r="AAT5" s="251"/>
      <c r="AAU5" s="251"/>
      <c r="AAV5" s="251"/>
      <c r="AAW5" s="251"/>
      <c r="AAX5" s="251"/>
      <c r="AAY5" s="251"/>
      <c r="AAZ5" s="251"/>
      <c r="ABA5" s="251"/>
      <c r="ABB5" s="251"/>
      <c r="ABC5" s="251"/>
      <c r="ABD5" s="251"/>
      <c r="ABE5" s="251"/>
      <c r="ABF5" s="251"/>
      <c r="ABG5" s="251"/>
      <c r="ABH5" s="251"/>
      <c r="ABI5" s="251"/>
      <c r="ABJ5" s="251"/>
      <c r="ABK5" s="251"/>
      <c r="ABL5" s="251"/>
      <c r="ABM5" s="251"/>
      <c r="ABN5" s="251"/>
      <c r="ABO5" s="251"/>
      <c r="ABP5" s="251"/>
      <c r="ABQ5" s="251"/>
      <c r="ABR5" s="251"/>
      <c r="ABS5" s="251"/>
      <c r="ABT5" s="251"/>
      <c r="ABU5" s="251"/>
      <c r="ABV5" s="251"/>
      <c r="ABW5" s="251"/>
      <c r="ABX5" s="251"/>
      <c r="ABY5" s="251"/>
      <c r="ABZ5" s="251"/>
      <c r="ACA5" s="251"/>
      <c r="ACB5" s="251"/>
      <c r="ACC5" s="251"/>
      <c r="ACD5" s="251"/>
      <c r="ACE5" s="251"/>
      <c r="ACF5" s="251"/>
      <c r="ACG5" s="251"/>
      <c r="ACH5" s="251"/>
      <c r="ACI5" s="251"/>
      <c r="ACJ5" s="251"/>
      <c r="ACK5" s="251"/>
      <c r="ACL5" s="251"/>
      <c r="ACM5" s="251"/>
      <c r="ACN5" s="251"/>
      <c r="ACO5" s="251"/>
      <c r="ACP5" s="251"/>
      <c r="ACQ5" s="251"/>
      <c r="ACR5" s="251"/>
      <c r="ACS5" s="251"/>
      <c r="ACT5" s="251"/>
      <c r="ACU5" s="251"/>
      <c r="ACV5" s="251"/>
      <c r="ACW5" s="251"/>
      <c r="ACX5" s="251"/>
      <c r="ACY5" s="251"/>
      <c r="ACZ5" s="251"/>
      <c r="ADA5" s="251"/>
      <c r="ADB5" s="251"/>
      <c r="ADC5" s="251"/>
      <c r="ADD5" s="251"/>
      <c r="ADE5" s="251"/>
      <c r="ADF5" s="251"/>
      <c r="ADG5" s="251"/>
      <c r="ADH5" s="251"/>
      <c r="ADI5" s="251"/>
      <c r="ADJ5" s="251"/>
      <c r="ADK5" s="251"/>
      <c r="ADL5" s="251"/>
      <c r="ADM5" s="251"/>
      <c r="ADN5" s="251"/>
      <c r="ADO5" s="251"/>
      <c r="ADP5" s="251"/>
      <c r="ADQ5" s="251"/>
      <c r="ADR5" s="251"/>
      <c r="ADS5" s="251"/>
      <c r="ADT5" s="251"/>
      <c r="ADU5" s="251"/>
      <c r="ADV5" s="251"/>
      <c r="ADW5" s="251"/>
      <c r="ADX5" s="251"/>
      <c r="ADY5" s="251"/>
      <c r="ADZ5" s="251"/>
      <c r="AEA5" s="251"/>
      <c r="AEB5" s="251"/>
      <c r="AEC5" s="251"/>
      <c r="AED5" s="251"/>
      <c r="AEE5" s="251"/>
      <c r="AEF5" s="251"/>
      <c r="AEG5" s="251"/>
      <c r="AEH5" s="251"/>
      <c r="AEI5" s="251"/>
      <c r="AEJ5" s="251"/>
      <c r="AEK5" s="251"/>
      <c r="AEL5" s="251"/>
      <c r="AEM5" s="251"/>
      <c r="AEN5" s="251"/>
      <c r="AEO5" s="251"/>
      <c r="AEP5" s="251"/>
      <c r="AEQ5" s="251"/>
      <c r="AER5" s="251"/>
      <c r="AES5" s="251"/>
      <c r="AET5" s="251"/>
      <c r="AEU5" s="251"/>
      <c r="AEV5" s="251"/>
      <c r="AEW5" s="251"/>
      <c r="AEX5" s="251"/>
      <c r="AEY5" s="251"/>
      <c r="AEZ5" s="251"/>
      <c r="AFA5" s="251"/>
      <c r="AFB5" s="251"/>
      <c r="AFC5" s="251"/>
      <c r="AFD5" s="251"/>
      <c r="AFE5" s="251"/>
      <c r="AFF5" s="251"/>
      <c r="AFG5" s="251"/>
      <c r="AFH5" s="251"/>
      <c r="AFI5" s="251"/>
      <c r="AFJ5" s="251"/>
      <c r="AFK5" s="251"/>
      <c r="AFL5" s="251"/>
      <c r="AFM5" s="251"/>
      <c r="AFN5" s="251"/>
      <c r="AFO5" s="251"/>
      <c r="AFP5" s="251"/>
      <c r="AFQ5" s="251"/>
      <c r="AFR5" s="251"/>
      <c r="AFS5" s="251"/>
      <c r="AFT5" s="251"/>
      <c r="AFU5" s="251"/>
      <c r="AFV5" s="251"/>
      <c r="AFW5" s="251"/>
      <c r="AFX5" s="251"/>
      <c r="AFY5" s="251"/>
      <c r="AFZ5" s="251"/>
      <c r="AGA5" s="251"/>
      <c r="AGB5" s="251"/>
      <c r="AGC5" s="251"/>
      <c r="AGD5" s="251"/>
      <c r="AGE5" s="251"/>
      <c r="AGF5" s="251"/>
      <c r="AGG5" s="251"/>
      <c r="AGH5" s="251"/>
      <c r="AGI5" s="251"/>
      <c r="AGJ5" s="251"/>
      <c r="AGK5" s="251"/>
      <c r="AGL5" s="251"/>
      <c r="AGM5" s="251"/>
      <c r="AGN5" s="251"/>
      <c r="AGO5" s="251"/>
      <c r="AGP5" s="251"/>
      <c r="AGQ5" s="251"/>
      <c r="AGR5" s="251"/>
      <c r="AGS5" s="251"/>
      <c r="AGT5" s="251"/>
      <c r="AGU5" s="251"/>
      <c r="AGV5" s="251"/>
      <c r="AGW5" s="251"/>
      <c r="AGX5" s="251"/>
      <c r="AGY5" s="251"/>
      <c r="AGZ5" s="251"/>
      <c r="AHA5" s="251"/>
      <c r="AHB5" s="251"/>
      <c r="AHC5" s="251"/>
      <c r="AHD5" s="251"/>
      <c r="AHE5" s="251"/>
      <c r="AHF5" s="251"/>
      <c r="AHG5" s="251"/>
      <c r="AHH5" s="251"/>
      <c r="AHI5" s="251"/>
      <c r="AHJ5" s="251"/>
      <c r="AHK5" s="251"/>
      <c r="AHL5" s="251"/>
      <c r="AHM5" s="251"/>
      <c r="AHN5" s="251"/>
      <c r="AHO5" s="251"/>
      <c r="AHP5" s="251"/>
      <c r="AHQ5" s="251"/>
      <c r="AHR5" s="251"/>
      <c r="AHS5" s="251"/>
      <c r="AHT5" s="251"/>
      <c r="AHU5" s="251"/>
      <c r="AHV5" s="251"/>
      <c r="AHW5" s="251"/>
      <c r="AHX5" s="251"/>
      <c r="AHY5" s="251"/>
      <c r="AHZ5" s="251"/>
      <c r="AIA5" s="251"/>
      <c r="AIB5" s="251"/>
      <c r="AIC5" s="251"/>
      <c r="AID5" s="251"/>
      <c r="AIE5" s="251"/>
      <c r="AIF5" s="251"/>
      <c r="AIG5" s="251"/>
      <c r="AIH5" s="251"/>
      <c r="AII5" s="251"/>
      <c r="AIJ5" s="251"/>
      <c r="AIK5" s="251"/>
      <c r="AIL5" s="251"/>
      <c r="AIM5" s="251"/>
      <c r="AIN5" s="251"/>
      <c r="AIO5" s="251"/>
      <c r="AIP5" s="251"/>
      <c r="AIQ5" s="251"/>
      <c r="AIR5" s="251"/>
      <c r="AIS5" s="251"/>
      <c r="AIT5" s="251"/>
      <c r="AIU5" s="251"/>
      <c r="AIV5" s="251"/>
      <c r="AIW5" s="251"/>
      <c r="AIX5" s="251"/>
      <c r="AIY5" s="251"/>
      <c r="AIZ5" s="251"/>
      <c r="AJA5" s="251"/>
      <c r="AJB5" s="251"/>
      <c r="AJC5" s="251"/>
      <c r="AJD5" s="251"/>
      <c r="AJE5" s="251"/>
      <c r="AJF5" s="251"/>
      <c r="AJG5" s="251"/>
      <c r="AJH5" s="251"/>
      <c r="AJI5" s="251"/>
      <c r="AJJ5" s="251"/>
      <c r="AJK5" s="251"/>
      <c r="AJL5" s="251"/>
      <c r="AJM5" s="251"/>
      <c r="AJN5" s="251"/>
      <c r="AJO5" s="251"/>
      <c r="AJP5" s="251"/>
      <c r="AJQ5" s="251"/>
      <c r="AJR5" s="251"/>
      <c r="AJS5" s="251"/>
      <c r="AJT5" s="251"/>
      <c r="AJU5" s="251"/>
      <c r="AJV5" s="251"/>
      <c r="AJW5" s="251"/>
      <c r="AJX5" s="251"/>
      <c r="AJY5" s="251"/>
      <c r="AJZ5" s="251"/>
      <c r="AKA5" s="251"/>
      <c r="AKB5" s="251"/>
      <c r="AKC5" s="251"/>
      <c r="AKD5" s="251"/>
      <c r="AKE5" s="251"/>
      <c r="AKF5" s="251"/>
      <c r="AKG5" s="251"/>
      <c r="AKH5" s="251"/>
      <c r="AKI5" s="251"/>
      <c r="AKJ5" s="251"/>
      <c r="AKK5" s="251"/>
      <c r="AKL5" s="251"/>
      <c r="AKM5" s="251"/>
      <c r="AKN5" s="251"/>
      <c r="AKO5" s="251"/>
      <c r="AKP5" s="251"/>
      <c r="AKQ5" s="251"/>
      <c r="AKR5" s="251"/>
      <c r="AKS5" s="251"/>
      <c r="AKT5" s="251"/>
      <c r="AKU5" s="251"/>
      <c r="AKV5" s="251"/>
      <c r="AKW5" s="251"/>
      <c r="AKX5" s="251"/>
      <c r="AKY5" s="251"/>
      <c r="AKZ5" s="251"/>
      <c r="ALA5" s="251"/>
      <c r="ALB5" s="251"/>
      <c r="ALC5" s="251"/>
      <c r="ALD5" s="251"/>
      <c r="ALE5" s="251"/>
      <c r="ALF5" s="251"/>
      <c r="ALG5" s="251"/>
      <c r="ALH5" s="251"/>
      <c r="ALI5" s="251"/>
      <c r="ALJ5" s="251"/>
      <c r="ALK5" s="251"/>
      <c r="ALL5" s="251"/>
      <c r="ALM5" s="251"/>
      <c r="ALN5" s="251"/>
      <c r="ALO5" s="251"/>
      <c r="ALP5" s="251"/>
      <c r="ALQ5" s="251"/>
      <c r="ALR5" s="251"/>
      <c r="ALS5" s="251"/>
      <c r="ALT5" s="251"/>
      <c r="ALU5" s="251"/>
      <c r="ALV5" s="251"/>
      <c r="ALW5" s="251"/>
      <c r="ALX5" s="251"/>
      <c r="ALY5" s="251"/>
      <c r="ALZ5" s="251"/>
      <c r="AMA5" s="251"/>
      <c r="AMB5" s="251"/>
      <c r="AMC5" s="251"/>
      <c r="AMD5" s="251"/>
      <c r="AME5" s="251"/>
      <c r="AMF5" s="251"/>
      <c r="AMG5" s="251"/>
      <c r="AMH5" s="251"/>
      <c r="AMI5" s="251"/>
      <c r="AMJ5" s="251"/>
      <c r="AMK5" s="251"/>
      <c r="AML5" s="251"/>
      <c r="AMM5" s="251"/>
      <c r="AMN5" s="251"/>
      <c r="AMO5" s="251"/>
      <c r="AMP5" s="251"/>
      <c r="AMQ5" s="251"/>
      <c r="AMR5" s="251"/>
      <c r="AMS5" s="251"/>
      <c r="AMT5" s="251"/>
      <c r="AMU5" s="251"/>
      <c r="AMV5" s="251"/>
      <c r="AMW5" s="251"/>
      <c r="AMX5" s="251"/>
      <c r="AMY5" s="251"/>
      <c r="AMZ5" s="251"/>
      <c r="ANA5" s="251"/>
      <c r="ANB5" s="251"/>
      <c r="ANC5" s="251"/>
      <c r="AND5" s="251"/>
      <c r="ANE5" s="251"/>
      <c r="ANF5" s="251"/>
      <c r="ANG5" s="251"/>
      <c r="ANH5" s="251"/>
      <c r="ANI5" s="251"/>
      <c r="ANJ5" s="251"/>
      <c r="ANK5" s="251"/>
      <c r="ANL5" s="251"/>
      <c r="ANM5" s="251"/>
      <c r="ANN5" s="251"/>
      <c r="ANO5" s="251"/>
      <c r="ANP5" s="251"/>
      <c r="ANQ5" s="251"/>
      <c r="ANR5" s="251"/>
      <c r="ANS5" s="251"/>
      <c r="ANT5" s="251"/>
      <c r="ANU5" s="251"/>
      <c r="ANV5" s="251"/>
      <c r="ANW5" s="251"/>
      <c r="ANX5" s="251"/>
      <c r="ANY5" s="251"/>
      <c r="ANZ5" s="251"/>
      <c r="AOA5" s="251"/>
      <c r="AOB5" s="251"/>
      <c r="AOC5" s="251"/>
      <c r="AOD5" s="251"/>
      <c r="AOE5" s="251"/>
      <c r="AOF5" s="251"/>
      <c r="AOG5" s="251"/>
      <c r="AOH5" s="251"/>
      <c r="AOI5" s="251"/>
      <c r="AOJ5" s="251"/>
      <c r="AOK5" s="251"/>
      <c r="AOL5" s="251"/>
      <c r="AOM5" s="251"/>
      <c r="AON5" s="251"/>
      <c r="AOO5" s="251"/>
      <c r="AOP5" s="251"/>
      <c r="AOQ5" s="251"/>
      <c r="AOR5" s="251"/>
      <c r="AOS5" s="251"/>
      <c r="AOT5" s="251"/>
      <c r="AOU5" s="251"/>
      <c r="AOV5" s="251"/>
      <c r="AOW5" s="251"/>
      <c r="AOX5" s="251"/>
      <c r="AOY5" s="251"/>
      <c r="AOZ5" s="251"/>
      <c r="APA5" s="251"/>
      <c r="APB5" s="251"/>
      <c r="APC5" s="251"/>
      <c r="APD5" s="251"/>
      <c r="APE5" s="251"/>
      <c r="APF5" s="251"/>
      <c r="APG5" s="251"/>
      <c r="APH5" s="251"/>
      <c r="API5" s="251"/>
      <c r="APJ5" s="251"/>
      <c r="APK5" s="251"/>
      <c r="APL5" s="251"/>
      <c r="APM5" s="251"/>
      <c r="APN5" s="251"/>
      <c r="APO5" s="251"/>
      <c r="APP5" s="251"/>
      <c r="APQ5" s="251"/>
      <c r="APR5" s="251"/>
      <c r="APS5" s="251"/>
      <c r="APT5" s="251"/>
      <c r="APU5" s="251"/>
      <c r="APV5" s="251"/>
      <c r="APW5" s="251"/>
      <c r="APX5" s="251"/>
      <c r="APY5" s="251"/>
      <c r="APZ5" s="251"/>
      <c r="AQA5" s="251"/>
      <c r="AQB5" s="251"/>
      <c r="AQC5" s="251"/>
      <c r="AQD5" s="251"/>
      <c r="AQE5" s="251"/>
      <c r="AQF5" s="251"/>
      <c r="AQG5" s="251"/>
      <c r="AQH5" s="251"/>
      <c r="AQI5" s="251"/>
      <c r="AQJ5" s="251"/>
      <c r="AQK5" s="251"/>
      <c r="AQL5" s="251"/>
      <c r="AQM5" s="251"/>
      <c r="AQN5" s="251"/>
      <c r="AQO5" s="251"/>
      <c r="AQP5" s="251"/>
      <c r="AQQ5" s="251"/>
      <c r="AQR5" s="251"/>
      <c r="AQS5" s="251"/>
      <c r="AQT5" s="251"/>
      <c r="AQU5" s="251"/>
      <c r="AQV5" s="251"/>
      <c r="AQW5" s="251"/>
      <c r="AQX5" s="251"/>
      <c r="AQY5" s="251"/>
      <c r="AQZ5" s="251"/>
      <c r="ARA5" s="251"/>
      <c r="ARB5" s="251"/>
      <c r="ARC5" s="251"/>
      <c r="ARD5" s="251"/>
      <c r="ARE5" s="251"/>
      <c r="ARF5" s="251"/>
      <c r="ARG5" s="251"/>
      <c r="ARH5" s="251"/>
      <c r="ARI5" s="251"/>
      <c r="ARJ5" s="251"/>
      <c r="ARK5" s="251"/>
      <c r="ARL5" s="251"/>
      <c r="ARM5" s="251"/>
      <c r="ARN5" s="251"/>
      <c r="ARO5" s="251"/>
      <c r="ARP5" s="251"/>
      <c r="ARQ5" s="251"/>
      <c r="ARR5" s="251"/>
      <c r="ARS5" s="251"/>
      <c r="ART5" s="251"/>
      <c r="ARU5" s="251"/>
      <c r="ARV5" s="251"/>
      <c r="ARW5" s="251"/>
      <c r="ARX5" s="251"/>
      <c r="ARY5" s="251"/>
      <c r="ARZ5" s="251"/>
      <c r="ASA5" s="251"/>
      <c r="ASB5" s="251"/>
      <c r="ASC5" s="251"/>
      <c r="ASD5" s="251"/>
      <c r="ASE5" s="251"/>
      <c r="ASF5" s="251"/>
      <c r="ASG5" s="251"/>
      <c r="ASH5" s="251"/>
      <c r="ASI5" s="251"/>
      <c r="ASJ5" s="251"/>
      <c r="ASK5" s="251"/>
      <c r="ASL5" s="251"/>
      <c r="ASM5" s="251"/>
      <c r="ASN5" s="251"/>
      <c r="ASO5" s="251"/>
      <c r="ASP5" s="251"/>
      <c r="ASQ5" s="251"/>
      <c r="ASR5" s="251"/>
      <c r="ASS5" s="251"/>
      <c r="AST5" s="251"/>
      <c r="ASU5" s="251"/>
      <c r="ASV5" s="251"/>
      <c r="ASW5" s="251"/>
      <c r="ASX5" s="251"/>
      <c r="ASY5" s="251"/>
      <c r="ASZ5" s="251"/>
      <c r="ATA5" s="251"/>
      <c r="ATB5" s="251"/>
      <c r="ATC5" s="251"/>
      <c r="ATD5" s="251"/>
      <c r="ATE5" s="251"/>
      <c r="ATF5" s="251"/>
      <c r="ATG5" s="251"/>
      <c r="ATH5" s="251"/>
      <c r="ATI5" s="251"/>
      <c r="ATJ5" s="251"/>
      <c r="ATK5" s="251"/>
      <c r="ATL5" s="251"/>
      <c r="ATM5" s="251"/>
      <c r="ATN5" s="251"/>
      <c r="ATO5" s="251"/>
      <c r="ATP5" s="251"/>
      <c r="ATQ5" s="251"/>
      <c r="ATR5" s="251"/>
      <c r="ATS5" s="251"/>
      <c r="ATT5" s="251"/>
      <c r="ATU5" s="251"/>
      <c r="ATV5" s="251"/>
      <c r="ATW5" s="251"/>
      <c r="ATX5" s="251"/>
      <c r="ATY5" s="251"/>
      <c r="ATZ5" s="251"/>
      <c r="AUA5" s="251"/>
      <c r="AUB5" s="251"/>
      <c r="AUC5" s="251"/>
      <c r="AUD5" s="251"/>
      <c r="AUE5" s="251"/>
      <c r="AUF5" s="251"/>
      <c r="AUG5" s="251"/>
      <c r="AUH5" s="251"/>
      <c r="AUI5" s="251"/>
      <c r="AUJ5" s="251"/>
      <c r="AUK5" s="251"/>
      <c r="AUL5" s="251"/>
      <c r="AUM5" s="251"/>
      <c r="AUN5" s="251"/>
      <c r="AUO5" s="251"/>
      <c r="AUP5" s="251"/>
      <c r="AUQ5" s="251"/>
      <c r="AUR5" s="251"/>
      <c r="AUS5" s="251"/>
      <c r="AUT5" s="251"/>
      <c r="AUU5" s="251"/>
      <c r="AUV5" s="251"/>
      <c r="AUW5" s="251"/>
      <c r="AUX5" s="251"/>
      <c r="AUY5" s="251"/>
      <c r="AUZ5" s="251"/>
      <c r="AVA5" s="251"/>
      <c r="AVB5" s="251"/>
      <c r="AVC5" s="251"/>
      <c r="AVD5" s="251"/>
      <c r="AVE5" s="251"/>
      <c r="AVF5" s="251"/>
      <c r="AVG5" s="251"/>
      <c r="AVH5" s="251"/>
      <c r="AVI5" s="251"/>
      <c r="AVJ5" s="251"/>
      <c r="AVK5" s="251"/>
      <c r="AVL5" s="251"/>
      <c r="AVM5" s="251"/>
      <c r="AVN5" s="251"/>
      <c r="AVO5" s="251"/>
      <c r="AVP5" s="251"/>
      <c r="AVQ5" s="251"/>
      <c r="AVR5" s="251"/>
      <c r="AVS5" s="251"/>
      <c r="AVT5" s="251"/>
      <c r="AVU5" s="251"/>
      <c r="AVV5" s="251"/>
      <c r="AVW5" s="251"/>
      <c r="AVX5" s="251"/>
      <c r="AVY5" s="251"/>
      <c r="AVZ5" s="251"/>
      <c r="AWA5" s="251"/>
      <c r="AWB5" s="251"/>
      <c r="AWC5" s="251"/>
      <c r="AWD5" s="251"/>
      <c r="AWE5" s="251"/>
      <c r="AWF5" s="251"/>
      <c r="AWG5" s="251"/>
      <c r="AWH5" s="251"/>
      <c r="AWI5" s="251"/>
      <c r="AWJ5" s="251"/>
      <c r="AWK5" s="251"/>
      <c r="AWL5" s="251"/>
      <c r="AWM5" s="251"/>
      <c r="AWN5" s="251"/>
      <c r="AWO5" s="251"/>
      <c r="AWP5" s="251"/>
      <c r="AWQ5" s="251"/>
      <c r="AWR5" s="251"/>
      <c r="AWS5" s="251"/>
      <c r="AWT5" s="251"/>
      <c r="AWU5" s="251"/>
      <c r="AWV5" s="251"/>
      <c r="AWW5" s="251"/>
      <c r="AWX5" s="251"/>
      <c r="AWY5" s="251"/>
      <c r="AWZ5" s="251"/>
      <c r="AXA5" s="251"/>
      <c r="AXB5" s="251"/>
      <c r="AXC5" s="251"/>
      <c r="AXD5" s="251"/>
      <c r="AXE5" s="251"/>
      <c r="AXF5" s="251"/>
      <c r="AXG5" s="251"/>
      <c r="AXH5" s="251"/>
      <c r="AXI5" s="251"/>
      <c r="AXJ5" s="251"/>
      <c r="AXK5" s="251"/>
      <c r="AXL5" s="251"/>
      <c r="AXM5" s="251"/>
      <c r="AXN5" s="251"/>
      <c r="AXO5" s="251"/>
      <c r="AXP5" s="251"/>
      <c r="AXQ5" s="251"/>
      <c r="AXR5" s="251"/>
      <c r="AXS5" s="251"/>
      <c r="AXT5" s="251"/>
      <c r="AXU5" s="251"/>
      <c r="AXV5" s="251"/>
      <c r="AXW5" s="251"/>
      <c r="AXX5" s="251"/>
      <c r="AXY5" s="251"/>
      <c r="AXZ5" s="251"/>
      <c r="AYA5" s="251"/>
      <c r="AYB5" s="251"/>
      <c r="AYC5" s="251"/>
      <c r="AYD5" s="251"/>
      <c r="AYE5" s="251"/>
      <c r="AYF5" s="251"/>
      <c r="AYG5" s="251"/>
      <c r="AYH5" s="251"/>
      <c r="AYI5" s="251"/>
      <c r="AYJ5" s="251"/>
      <c r="AYK5" s="251"/>
      <c r="AYL5" s="251"/>
      <c r="AYM5" s="251"/>
      <c r="AYN5" s="251"/>
      <c r="AYO5" s="251"/>
      <c r="AYP5" s="251"/>
      <c r="AYQ5" s="251"/>
      <c r="AYR5" s="251"/>
      <c r="AYS5" s="251"/>
      <c r="AYT5" s="251"/>
      <c r="AYU5" s="251"/>
      <c r="AYV5" s="251"/>
      <c r="AYW5" s="251"/>
      <c r="AYX5" s="251"/>
      <c r="AYY5" s="251"/>
      <c r="AYZ5" s="251"/>
      <c r="AZA5" s="251"/>
      <c r="AZB5" s="251"/>
      <c r="AZC5" s="251"/>
      <c r="AZD5" s="251"/>
      <c r="AZE5" s="251"/>
      <c r="AZF5" s="251"/>
      <c r="AZG5" s="251"/>
      <c r="AZH5" s="251"/>
      <c r="AZI5" s="251"/>
      <c r="AZJ5" s="251"/>
      <c r="AZK5" s="251"/>
      <c r="AZL5" s="251"/>
      <c r="AZM5" s="251"/>
      <c r="AZN5" s="251"/>
      <c r="AZO5" s="251"/>
      <c r="AZP5" s="251"/>
      <c r="AZQ5" s="251"/>
      <c r="AZR5" s="251"/>
      <c r="AZS5" s="251"/>
      <c r="AZT5" s="251"/>
      <c r="AZU5" s="251"/>
      <c r="AZV5" s="251"/>
      <c r="AZW5" s="251"/>
      <c r="AZX5" s="251"/>
      <c r="AZY5" s="251"/>
      <c r="AZZ5" s="251"/>
      <c r="BAA5" s="251"/>
      <c r="BAB5" s="251"/>
      <c r="BAC5" s="251"/>
      <c r="BAD5" s="251"/>
      <c r="BAE5" s="251"/>
      <c r="BAF5" s="251"/>
      <c r="BAG5" s="251"/>
      <c r="BAH5" s="251"/>
      <c r="BAI5" s="251"/>
      <c r="BAJ5" s="251"/>
      <c r="BAK5" s="251"/>
      <c r="BAL5" s="251"/>
      <c r="BAM5" s="251"/>
      <c r="BAN5" s="251"/>
      <c r="BAO5" s="251"/>
      <c r="BAP5" s="251"/>
      <c r="BAQ5" s="251"/>
      <c r="BAR5" s="251"/>
      <c r="BAS5" s="251"/>
      <c r="BAT5" s="251"/>
      <c r="BAU5" s="251"/>
      <c r="BAV5" s="251"/>
      <c r="BAW5" s="251"/>
      <c r="BAX5" s="251"/>
      <c r="BAY5" s="251"/>
      <c r="BAZ5" s="251"/>
      <c r="BBA5" s="251"/>
      <c r="BBB5" s="251"/>
      <c r="BBC5" s="251"/>
      <c r="BBD5" s="251"/>
      <c r="BBE5" s="251"/>
      <c r="BBF5" s="251"/>
      <c r="BBG5" s="251"/>
      <c r="BBH5" s="251"/>
      <c r="BBI5" s="251"/>
      <c r="BBJ5" s="251"/>
      <c r="BBK5" s="251"/>
      <c r="BBL5" s="251"/>
      <c r="BBM5" s="251"/>
      <c r="BBN5" s="251"/>
      <c r="BBO5" s="251"/>
      <c r="BBP5" s="251"/>
      <c r="BBQ5" s="251"/>
      <c r="BBR5" s="251"/>
      <c r="BBS5" s="251"/>
      <c r="BBT5" s="251"/>
      <c r="BBU5" s="251"/>
      <c r="BBV5" s="251"/>
      <c r="BBW5" s="251"/>
      <c r="BBX5" s="251"/>
      <c r="BBY5" s="251"/>
      <c r="BBZ5" s="251"/>
      <c r="BCA5" s="251"/>
      <c r="BCB5" s="251"/>
      <c r="BCC5" s="251"/>
      <c r="BCD5" s="251"/>
      <c r="BCE5" s="251"/>
      <c r="BCF5" s="251"/>
      <c r="BCG5" s="251"/>
      <c r="BCH5" s="251"/>
      <c r="BCI5" s="251"/>
      <c r="BCJ5" s="251"/>
      <c r="BCK5" s="251"/>
      <c r="BCL5" s="251"/>
      <c r="BCM5" s="251"/>
      <c r="BCN5" s="251"/>
      <c r="BCO5" s="251"/>
      <c r="BCP5" s="251"/>
      <c r="BCQ5" s="251"/>
      <c r="BCR5" s="251"/>
      <c r="BCS5" s="251"/>
      <c r="BCT5" s="251"/>
      <c r="BCU5" s="251"/>
      <c r="BCV5" s="251"/>
      <c r="BCW5" s="251"/>
      <c r="BCX5" s="251"/>
      <c r="BCY5" s="251"/>
      <c r="BCZ5" s="251"/>
      <c r="BDA5" s="251"/>
      <c r="BDB5" s="251"/>
      <c r="BDC5" s="251"/>
      <c r="BDD5" s="251"/>
      <c r="BDE5" s="251"/>
      <c r="BDF5" s="251"/>
      <c r="BDG5" s="251"/>
      <c r="BDH5" s="251"/>
      <c r="BDI5" s="251"/>
      <c r="BDJ5" s="251"/>
      <c r="BDK5" s="251"/>
      <c r="BDL5" s="251"/>
      <c r="BDM5" s="251"/>
      <c r="BDN5" s="251"/>
      <c r="BDO5" s="251"/>
      <c r="BDP5" s="251"/>
      <c r="BDQ5" s="251"/>
      <c r="BDR5" s="251"/>
      <c r="BDS5" s="251"/>
      <c r="BDT5" s="251"/>
      <c r="BDU5" s="251"/>
      <c r="BDV5" s="251"/>
      <c r="BDW5" s="251"/>
      <c r="BDX5" s="251"/>
      <c r="BDY5" s="251"/>
      <c r="BDZ5" s="251"/>
      <c r="BEA5" s="251"/>
      <c r="BEB5" s="251"/>
      <c r="BEC5" s="251"/>
      <c r="BED5" s="251"/>
      <c r="BEE5" s="251"/>
      <c r="BEF5" s="251"/>
      <c r="BEG5" s="251"/>
      <c r="BEH5" s="251"/>
      <c r="BEI5" s="251"/>
      <c r="BEJ5" s="251"/>
      <c r="BEK5" s="251"/>
      <c r="BEL5" s="251"/>
      <c r="BEM5" s="251"/>
      <c r="BEN5" s="251"/>
      <c r="BEO5" s="251"/>
      <c r="BEP5" s="251"/>
      <c r="BEQ5" s="251"/>
      <c r="BER5" s="251"/>
      <c r="BES5" s="251"/>
      <c r="BET5" s="251"/>
      <c r="BEU5" s="251"/>
      <c r="BEV5" s="251"/>
      <c r="BEW5" s="251"/>
      <c r="BEX5" s="251"/>
      <c r="BEY5" s="251"/>
      <c r="BEZ5" s="251"/>
      <c r="BFA5" s="251"/>
      <c r="BFB5" s="251"/>
      <c r="BFC5" s="251"/>
      <c r="BFD5" s="251"/>
      <c r="BFE5" s="251"/>
      <c r="BFF5" s="251"/>
      <c r="BFG5" s="251"/>
      <c r="BFH5" s="251"/>
      <c r="BFI5" s="251"/>
      <c r="BFJ5" s="251"/>
      <c r="BFK5" s="251"/>
      <c r="BFL5" s="251"/>
      <c r="BFM5" s="251"/>
      <c r="BFN5" s="251"/>
      <c r="BFO5" s="251"/>
      <c r="BFP5" s="251"/>
      <c r="BFQ5" s="251"/>
      <c r="BFR5" s="251"/>
      <c r="BFS5" s="251"/>
      <c r="BFT5" s="251"/>
      <c r="BFU5" s="251"/>
      <c r="BFV5" s="251"/>
      <c r="BFW5" s="251"/>
      <c r="BFX5" s="251"/>
      <c r="BFY5" s="251"/>
      <c r="BFZ5" s="251"/>
      <c r="BGA5" s="251"/>
      <c r="BGB5" s="251"/>
      <c r="BGC5" s="251"/>
      <c r="BGD5" s="251"/>
      <c r="BGE5" s="251"/>
      <c r="BGF5" s="251"/>
      <c r="BGG5" s="251"/>
      <c r="BGH5" s="251"/>
      <c r="BGI5" s="251"/>
      <c r="BGJ5" s="251"/>
      <c r="BGK5" s="251"/>
      <c r="BGL5" s="251"/>
      <c r="BGM5" s="251"/>
      <c r="BGN5" s="251"/>
      <c r="BGO5" s="251"/>
      <c r="BGP5" s="251"/>
      <c r="BGQ5" s="251"/>
      <c r="BGR5" s="251"/>
      <c r="BGS5" s="251"/>
      <c r="BGT5" s="251"/>
      <c r="BGU5" s="251"/>
      <c r="BGV5" s="251"/>
      <c r="BGW5" s="251"/>
      <c r="BGX5" s="251"/>
      <c r="BGY5" s="251"/>
      <c r="BGZ5" s="251"/>
      <c r="BHA5" s="251"/>
      <c r="BHB5" s="251"/>
      <c r="BHC5" s="251"/>
      <c r="BHD5" s="251"/>
      <c r="BHE5" s="251"/>
      <c r="BHF5" s="251"/>
      <c r="BHG5" s="251"/>
      <c r="BHH5" s="251"/>
      <c r="BHI5" s="251"/>
      <c r="BHJ5" s="251"/>
      <c r="BHK5" s="251"/>
      <c r="BHL5" s="251"/>
      <c r="BHM5" s="251"/>
      <c r="BHN5" s="251"/>
      <c r="BHO5" s="251"/>
      <c r="BHP5" s="251"/>
      <c r="BHQ5" s="251"/>
      <c r="BHR5" s="251"/>
      <c r="BHS5" s="251"/>
      <c r="BHT5" s="251"/>
      <c r="BHU5" s="251"/>
      <c r="BHV5" s="251"/>
      <c r="BHW5" s="251"/>
      <c r="BHX5" s="251"/>
      <c r="BHY5" s="251"/>
      <c r="BHZ5" s="251"/>
      <c r="BIA5" s="251"/>
      <c r="BIB5" s="251"/>
      <c r="BIC5" s="251"/>
      <c r="BID5" s="251"/>
      <c r="BIE5" s="251"/>
      <c r="BIF5" s="251"/>
      <c r="BIG5" s="251"/>
      <c r="BIH5" s="251"/>
      <c r="BII5" s="251"/>
      <c r="BIJ5" s="251"/>
      <c r="BIK5" s="251"/>
      <c r="BIL5" s="251"/>
      <c r="BIM5" s="251"/>
      <c r="BIN5" s="251"/>
      <c r="BIO5" s="251"/>
      <c r="BIP5" s="251"/>
      <c r="BIQ5" s="251"/>
      <c r="BIR5" s="251"/>
      <c r="BIS5" s="251"/>
      <c r="BIT5" s="251"/>
      <c r="BIU5" s="251"/>
      <c r="BIV5" s="251"/>
      <c r="BIW5" s="251"/>
      <c r="BIX5" s="251"/>
      <c r="BIY5" s="251"/>
      <c r="BIZ5" s="251"/>
      <c r="BJA5" s="251"/>
      <c r="BJB5" s="251"/>
      <c r="BJC5" s="251"/>
      <c r="BJD5" s="251"/>
      <c r="BJE5" s="251"/>
      <c r="BJF5" s="251"/>
      <c r="BJG5" s="251"/>
      <c r="BJH5" s="251"/>
      <c r="BJI5" s="251"/>
      <c r="BJJ5" s="251"/>
      <c r="BJK5" s="251"/>
      <c r="BJL5" s="251"/>
      <c r="BJM5" s="251"/>
      <c r="BJN5" s="251"/>
      <c r="BJO5" s="251"/>
      <c r="BJP5" s="251"/>
      <c r="BJQ5" s="251"/>
      <c r="BJR5" s="251"/>
      <c r="BJS5" s="251"/>
      <c r="BJT5" s="251"/>
      <c r="BJU5" s="251"/>
      <c r="BJV5" s="251"/>
      <c r="BJW5" s="251"/>
      <c r="BJX5" s="251"/>
      <c r="BJY5" s="251"/>
      <c r="BJZ5" s="251"/>
      <c r="BKA5" s="251"/>
      <c r="BKB5" s="251"/>
      <c r="BKC5" s="251"/>
      <c r="BKD5" s="251"/>
      <c r="BKE5" s="251"/>
      <c r="BKF5" s="251"/>
      <c r="BKG5" s="251"/>
      <c r="BKH5" s="251"/>
      <c r="BKI5" s="251"/>
      <c r="BKJ5" s="251"/>
      <c r="BKK5" s="251"/>
      <c r="BKL5" s="251"/>
      <c r="BKM5" s="251"/>
      <c r="BKN5" s="251"/>
      <c r="BKO5" s="251"/>
      <c r="BKP5" s="251"/>
      <c r="BKQ5" s="251"/>
      <c r="BKR5" s="251"/>
      <c r="BKS5" s="251"/>
      <c r="BKT5" s="251"/>
      <c r="BKU5" s="251"/>
      <c r="BKV5" s="251"/>
      <c r="BKW5" s="251"/>
      <c r="BKX5" s="251"/>
      <c r="BKY5" s="251"/>
      <c r="BKZ5" s="251"/>
      <c r="BLA5" s="251"/>
      <c r="BLB5" s="251"/>
      <c r="BLC5" s="251"/>
      <c r="BLD5" s="251"/>
      <c r="BLE5" s="251"/>
      <c r="BLF5" s="251"/>
      <c r="BLG5" s="251"/>
      <c r="BLH5" s="251"/>
      <c r="BLI5" s="251"/>
      <c r="BLJ5" s="251"/>
      <c r="BLK5" s="251"/>
      <c r="BLL5" s="251"/>
      <c r="BLM5" s="251"/>
      <c r="BLN5" s="251"/>
      <c r="BLO5" s="251"/>
      <c r="BLP5" s="251"/>
      <c r="BLQ5" s="251"/>
      <c r="BLR5" s="251"/>
      <c r="BLS5" s="251"/>
      <c r="BLT5" s="251"/>
      <c r="BLU5" s="251"/>
      <c r="BLV5" s="251"/>
      <c r="BLW5" s="251"/>
      <c r="BLX5" s="251"/>
      <c r="BLY5" s="251"/>
      <c r="BLZ5" s="251"/>
      <c r="BMA5" s="251"/>
      <c r="BMB5" s="251"/>
      <c r="BMC5" s="251"/>
      <c r="BMD5" s="251"/>
      <c r="BME5" s="251"/>
      <c r="BMF5" s="251"/>
      <c r="BMG5" s="251"/>
      <c r="BMH5" s="251"/>
      <c r="BMI5" s="251"/>
      <c r="BMJ5" s="251"/>
      <c r="BMK5" s="251"/>
      <c r="BML5" s="251"/>
      <c r="BMM5" s="251"/>
      <c r="BMN5" s="251"/>
      <c r="BMO5" s="251"/>
      <c r="BMP5" s="251"/>
      <c r="BMQ5" s="251"/>
      <c r="BMR5" s="251"/>
      <c r="BMS5" s="251"/>
      <c r="BMT5" s="251"/>
      <c r="BMU5" s="251"/>
      <c r="BMV5" s="251"/>
      <c r="BMW5" s="251"/>
      <c r="BMX5" s="251"/>
      <c r="BMY5" s="251"/>
      <c r="BMZ5" s="251"/>
      <c r="BNA5" s="251"/>
      <c r="BNB5" s="251"/>
      <c r="BNC5" s="251"/>
      <c r="BND5" s="251"/>
      <c r="BNE5" s="251"/>
      <c r="BNF5" s="251"/>
      <c r="BNG5" s="251"/>
      <c r="BNH5" s="251"/>
      <c r="BNI5" s="251"/>
      <c r="BNJ5" s="251"/>
      <c r="BNK5" s="251"/>
      <c r="BNL5" s="251"/>
      <c r="BNM5" s="251"/>
      <c r="BNN5" s="251"/>
      <c r="BNO5" s="251"/>
      <c r="BNP5" s="251"/>
      <c r="BNQ5" s="251"/>
      <c r="BNR5" s="251"/>
      <c r="BNS5" s="251"/>
      <c r="BNT5" s="251"/>
      <c r="BNU5" s="251"/>
      <c r="BNV5" s="251"/>
      <c r="BNW5" s="251"/>
      <c r="BNX5" s="251"/>
      <c r="BNY5" s="251"/>
      <c r="BNZ5" s="251"/>
      <c r="BOA5" s="251"/>
      <c r="BOB5" s="251"/>
      <c r="BOC5" s="251"/>
      <c r="BOD5" s="251"/>
      <c r="BOE5" s="251"/>
      <c r="BOF5" s="251"/>
      <c r="BOG5" s="251"/>
      <c r="BOH5" s="251"/>
      <c r="BOI5" s="251"/>
      <c r="BOJ5" s="251"/>
      <c r="BOK5" s="251"/>
      <c r="BOL5" s="251"/>
      <c r="BOM5" s="251"/>
      <c r="BON5" s="251"/>
      <c r="BOO5" s="251"/>
      <c r="BOP5" s="251"/>
      <c r="BOQ5" s="251"/>
      <c r="BOR5" s="251"/>
      <c r="BOS5" s="251"/>
      <c r="BOT5" s="251"/>
      <c r="BOU5" s="251"/>
      <c r="BOV5" s="251"/>
      <c r="BOW5" s="251"/>
      <c r="BOX5" s="251"/>
      <c r="BOY5" s="251"/>
      <c r="BOZ5" s="251"/>
      <c r="BPA5" s="251"/>
      <c r="BPB5" s="251"/>
      <c r="BPC5" s="251"/>
      <c r="BPD5" s="251"/>
      <c r="BPE5" s="251"/>
      <c r="BPF5" s="251"/>
      <c r="BPG5" s="251"/>
      <c r="BPH5" s="251"/>
      <c r="BPI5" s="251"/>
      <c r="BPJ5" s="251"/>
      <c r="BPK5" s="251"/>
      <c r="BPL5" s="251"/>
      <c r="BPM5" s="251"/>
      <c r="BPN5" s="251"/>
      <c r="BPO5" s="251"/>
      <c r="BPP5" s="251"/>
      <c r="BPQ5" s="251"/>
      <c r="BPR5" s="251"/>
      <c r="BPS5" s="251"/>
      <c r="BPT5" s="251"/>
      <c r="BPU5" s="251"/>
      <c r="BPV5" s="251"/>
      <c r="BPW5" s="251"/>
      <c r="BPX5" s="251"/>
      <c r="BPY5" s="251"/>
      <c r="BPZ5" s="251"/>
      <c r="BQA5" s="251"/>
      <c r="BQB5" s="251"/>
      <c r="BQC5" s="251"/>
      <c r="BQD5" s="251"/>
      <c r="BQE5" s="251"/>
      <c r="BQF5" s="251"/>
      <c r="BQG5" s="251"/>
      <c r="BQH5" s="251"/>
      <c r="BQI5" s="251"/>
      <c r="BQJ5" s="251"/>
      <c r="BQK5" s="251"/>
      <c r="BQL5" s="251"/>
      <c r="BQM5" s="251"/>
      <c r="BQN5" s="251"/>
      <c r="BQO5" s="251"/>
      <c r="BQP5" s="251"/>
      <c r="BQQ5" s="251"/>
      <c r="BQR5" s="251"/>
      <c r="BQS5" s="251"/>
      <c r="BQT5" s="251"/>
      <c r="BQU5" s="251"/>
      <c r="BQV5" s="251"/>
      <c r="BQW5" s="251"/>
      <c r="BQX5" s="251"/>
      <c r="BQY5" s="251"/>
      <c r="BQZ5" s="251"/>
      <c r="BRA5" s="251"/>
      <c r="BRB5" s="251"/>
      <c r="BRC5" s="251"/>
      <c r="BRD5" s="251"/>
      <c r="BRE5" s="251"/>
      <c r="BRF5" s="251"/>
      <c r="BRG5" s="251"/>
      <c r="BRH5" s="251"/>
      <c r="BRI5" s="251"/>
      <c r="BRJ5" s="251"/>
      <c r="BRK5" s="251"/>
      <c r="BRL5" s="251"/>
      <c r="BRM5" s="251"/>
      <c r="BRN5" s="251"/>
      <c r="BRO5" s="251"/>
      <c r="BRP5" s="251"/>
      <c r="BRQ5" s="251"/>
      <c r="BRR5" s="251"/>
      <c r="BRS5" s="251"/>
      <c r="BRT5" s="251"/>
      <c r="BRU5" s="251"/>
      <c r="BRV5" s="251"/>
      <c r="BRW5" s="251"/>
      <c r="BRX5" s="251"/>
      <c r="BRY5" s="251"/>
      <c r="BRZ5" s="251"/>
      <c r="BSA5" s="251"/>
      <c r="BSB5" s="251"/>
      <c r="BSC5" s="251"/>
      <c r="BSD5" s="251"/>
      <c r="BSE5" s="251"/>
      <c r="BSF5" s="251"/>
      <c r="BSG5" s="251"/>
      <c r="BSH5" s="251"/>
      <c r="BSI5" s="251"/>
      <c r="BSJ5" s="251"/>
      <c r="BSK5" s="251"/>
      <c r="BSL5" s="251"/>
      <c r="BSM5" s="251"/>
      <c r="BSN5" s="251"/>
      <c r="BSO5" s="251"/>
      <c r="BSP5" s="251"/>
      <c r="BSQ5" s="251"/>
      <c r="BSR5" s="251"/>
      <c r="BSS5" s="251"/>
      <c r="BST5" s="251"/>
      <c r="BSU5" s="251"/>
      <c r="BSV5" s="251"/>
      <c r="BSW5" s="251"/>
      <c r="BSX5" s="251"/>
      <c r="BSY5" s="251"/>
      <c r="BSZ5" s="251"/>
      <c r="BTA5" s="251"/>
      <c r="BTB5" s="251"/>
      <c r="BTC5" s="251"/>
      <c r="BTD5" s="251"/>
      <c r="BTE5" s="251"/>
      <c r="BTF5" s="251"/>
      <c r="BTG5" s="251"/>
      <c r="BTH5" s="251"/>
      <c r="BTI5" s="251"/>
      <c r="BTJ5" s="251"/>
      <c r="BTK5" s="251"/>
      <c r="BTL5" s="251"/>
      <c r="BTM5" s="251"/>
      <c r="BTN5" s="251"/>
      <c r="BTO5" s="251"/>
      <c r="BTP5" s="251"/>
      <c r="BTQ5" s="251"/>
      <c r="BTR5" s="251"/>
      <c r="BTS5" s="251"/>
      <c r="BTT5" s="251"/>
      <c r="BTU5" s="251"/>
      <c r="BTV5" s="251"/>
      <c r="BTW5" s="251"/>
      <c r="BTX5" s="251"/>
      <c r="BTY5" s="251"/>
      <c r="BTZ5" s="251"/>
      <c r="BUA5" s="251"/>
      <c r="BUB5" s="251"/>
      <c r="BUC5" s="251"/>
      <c r="BUD5" s="251"/>
      <c r="BUE5" s="251"/>
      <c r="BUF5" s="251"/>
      <c r="BUG5" s="251"/>
      <c r="BUH5" s="251"/>
      <c r="BUI5" s="251"/>
      <c r="BUJ5" s="251"/>
      <c r="BUK5" s="251"/>
      <c r="BUL5" s="251"/>
      <c r="BUM5" s="251"/>
      <c r="BUN5" s="251"/>
      <c r="BUO5" s="251"/>
      <c r="BUP5" s="251"/>
      <c r="BUQ5" s="251"/>
      <c r="BUR5" s="251"/>
      <c r="BUS5" s="251"/>
      <c r="BUT5" s="251"/>
      <c r="BUU5" s="251"/>
      <c r="BUV5" s="251"/>
      <c r="BUW5" s="251"/>
      <c r="BUX5" s="251"/>
      <c r="BUY5" s="251"/>
      <c r="BUZ5" s="251"/>
      <c r="BVA5" s="251"/>
      <c r="BVB5" s="251"/>
      <c r="BVC5" s="251"/>
      <c r="BVD5" s="251"/>
      <c r="BVE5" s="251"/>
      <c r="BVF5" s="251"/>
      <c r="BVG5" s="251"/>
      <c r="BVH5" s="251"/>
      <c r="BVI5" s="251"/>
      <c r="BVJ5" s="251"/>
      <c r="BVK5" s="251"/>
      <c r="BVL5" s="251"/>
      <c r="BVM5" s="251"/>
      <c r="BVN5" s="251"/>
      <c r="BVO5" s="251"/>
      <c r="BVP5" s="251"/>
      <c r="BVQ5" s="251"/>
      <c r="BVR5" s="251"/>
      <c r="BVS5" s="251"/>
      <c r="BVT5" s="251"/>
      <c r="BVU5" s="251"/>
      <c r="BVV5" s="251"/>
      <c r="BVW5" s="251"/>
      <c r="BVX5" s="251"/>
      <c r="BVY5" s="251"/>
      <c r="BVZ5" s="251"/>
      <c r="BWA5" s="251"/>
      <c r="BWB5" s="251"/>
      <c r="BWC5" s="251"/>
      <c r="BWD5" s="251"/>
      <c r="BWE5" s="251"/>
      <c r="BWF5" s="251"/>
      <c r="BWG5" s="251"/>
      <c r="BWH5" s="251"/>
      <c r="BWI5" s="251"/>
      <c r="BWJ5" s="251"/>
      <c r="BWK5" s="251"/>
      <c r="BWL5" s="251"/>
      <c r="BWM5" s="251"/>
      <c r="BWN5" s="251"/>
      <c r="BWO5" s="251"/>
      <c r="BWP5" s="251"/>
      <c r="BWQ5" s="251"/>
      <c r="BWR5" s="251"/>
      <c r="BWS5" s="251"/>
      <c r="BWT5" s="251"/>
      <c r="BWU5" s="251"/>
      <c r="BWV5" s="251"/>
      <c r="BWW5" s="251"/>
      <c r="BWX5" s="251"/>
      <c r="BWY5" s="251"/>
      <c r="BWZ5" s="251"/>
      <c r="BXA5" s="251"/>
      <c r="BXB5" s="251"/>
      <c r="BXC5" s="251"/>
      <c r="BXD5" s="251"/>
      <c r="BXE5" s="251"/>
      <c r="BXF5" s="251"/>
      <c r="BXG5" s="251"/>
      <c r="BXH5" s="251"/>
      <c r="BXI5" s="251"/>
      <c r="BXJ5" s="251"/>
      <c r="BXK5" s="251"/>
      <c r="BXL5" s="251"/>
      <c r="BXM5" s="251"/>
      <c r="BXN5" s="251"/>
      <c r="BXO5" s="251"/>
      <c r="BXP5" s="251"/>
      <c r="BXQ5" s="251"/>
      <c r="BXR5" s="251"/>
      <c r="BXS5" s="251"/>
      <c r="BXT5" s="251"/>
      <c r="BXU5" s="251"/>
      <c r="BXV5" s="251"/>
      <c r="BXW5" s="251"/>
      <c r="BXX5" s="251"/>
      <c r="BXY5" s="251"/>
      <c r="BXZ5" s="251"/>
      <c r="BYA5" s="251"/>
      <c r="BYB5" s="251"/>
      <c r="BYC5" s="251"/>
      <c r="BYD5" s="251"/>
      <c r="BYE5" s="251"/>
      <c r="BYF5" s="251"/>
      <c r="BYG5" s="251"/>
      <c r="BYH5" s="251"/>
      <c r="BYI5" s="251"/>
      <c r="BYJ5" s="251"/>
      <c r="BYK5" s="251"/>
      <c r="BYL5" s="251"/>
      <c r="BYM5" s="251"/>
      <c r="BYN5" s="251"/>
      <c r="BYO5" s="251"/>
      <c r="BYP5" s="251"/>
      <c r="BYQ5" s="251"/>
      <c r="BYR5" s="251"/>
      <c r="BYS5" s="251"/>
      <c r="BYT5" s="251"/>
      <c r="BYU5" s="251"/>
      <c r="BYV5" s="251"/>
      <c r="BYW5" s="251"/>
      <c r="BYX5" s="251"/>
      <c r="BYY5" s="251"/>
      <c r="BYZ5" s="251"/>
      <c r="BZA5" s="251"/>
      <c r="BZB5" s="251"/>
      <c r="BZC5" s="251"/>
      <c r="BZD5" s="251"/>
      <c r="BZE5" s="251"/>
      <c r="BZF5" s="251"/>
      <c r="BZG5" s="251"/>
      <c r="BZH5" s="251"/>
      <c r="BZI5" s="251"/>
      <c r="BZJ5" s="251"/>
      <c r="BZK5" s="251"/>
      <c r="BZL5" s="251"/>
      <c r="BZM5" s="251"/>
      <c r="BZN5" s="251"/>
      <c r="BZO5" s="251"/>
      <c r="BZP5" s="251"/>
      <c r="BZQ5" s="251"/>
      <c r="BZR5" s="251"/>
      <c r="BZS5" s="251"/>
      <c r="BZT5" s="251"/>
      <c r="BZU5" s="251"/>
      <c r="BZV5" s="251"/>
      <c r="BZW5" s="251"/>
      <c r="BZX5" s="251"/>
      <c r="BZY5" s="251"/>
      <c r="BZZ5" s="251"/>
      <c r="CAA5" s="251"/>
      <c r="CAB5" s="251"/>
      <c r="CAC5" s="251"/>
      <c r="CAD5" s="251"/>
      <c r="CAE5" s="251"/>
      <c r="CAF5" s="251"/>
      <c r="CAG5" s="251"/>
      <c r="CAH5" s="251"/>
      <c r="CAI5" s="251"/>
      <c r="CAJ5" s="251"/>
      <c r="CAK5" s="251"/>
      <c r="CAL5" s="251"/>
      <c r="CAM5" s="251"/>
      <c r="CAN5" s="251"/>
      <c r="CAO5" s="251"/>
      <c r="CAP5" s="251"/>
      <c r="CAQ5" s="251"/>
      <c r="CAR5" s="251"/>
      <c r="CAS5" s="251"/>
      <c r="CAT5" s="251"/>
      <c r="CAU5" s="251"/>
      <c r="CAV5" s="251"/>
      <c r="CAW5" s="251"/>
      <c r="CAX5" s="251"/>
      <c r="CAY5" s="251"/>
      <c r="CAZ5" s="251"/>
      <c r="CBA5" s="251"/>
      <c r="CBB5" s="251"/>
      <c r="CBC5" s="251"/>
      <c r="CBD5" s="251"/>
      <c r="CBE5" s="251"/>
      <c r="CBF5" s="251"/>
      <c r="CBG5" s="251"/>
      <c r="CBH5" s="251"/>
      <c r="CBI5" s="251"/>
      <c r="CBJ5" s="251"/>
      <c r="CBK5" s="251"/>
      <c r="CBL5" s="251"/>
      <c r="CBM5" s="251"/>
      <c r="CBN5" s="251"/>
      <c r="CBO5" s="251"/>
      <c r="CBP5" s="251"/>
      <c r="CBQ5" s="251"/>
      <c r="CBR5" s="251"/>
      <c r="CBS5" s="251"/>
      <c r="CBT5" s="251"/>
      <c r="CBU5" s="251"/>
      <c r="CBV5" s="251"/>
      <c r="CBW5" s="251"/>
      <c r="CBX5" s="251"/>
      <c r="CBY5" s="251"/>
      <c r="CBZ5" s="251"/>
      <c r="CCA5" s="251"/>
      <c r="CCB5" s="251"/>
      <c r="CCC5" s="251"/>
      <c r="CCD5" s="251"/>
      <c r="CCE5" s="251"/>
      <c r="CCF5" s="251"/>
      <c r="CCG5" s="251"/>
      <c r="CCH5" s="251"/>
      <c r="CCI5" s="251"/>
      <c r="CCJ5" s="251"/>
      <c r="CCK5" s="251"/>
      <c r="CCL5" s="251"/>
      <c r="CCM5" s="251"/>
      <c r="CCN5" s="251"/>
      <c r="CCO5" s="251"/>
      <c r="CCP5" s="251"/>
      <c r="CCQ5" s="251"/>
      <c r="CCR5" s="251"/>
      <c r="CCS5" s="251"/>
      <c r="CCT5" s="251"/>
      <c r="CCU5" s="251"/>
      <c r="CCV5" s="251"/>
      <c r="CCW5" s="251"/>
      <c r="CCX5" s="251"/>
      <c r="CCY5" s="251"/>
      <c r="CCZ5" s="251"/>
      <c r="CDA5" s="251"/>
      <c r="CDB5" s="251"/>
      <c r="CDC5" s="251"/>
      <c r="CDD5" s="251"/>
      <c r="CDE5" s="251"/>
      <c r="CDF5" s="251"/>
      <c r="CDG5" s="251"/>
      <c r="CDH5" s="251"/>
      <c r="CDI5" s="251"/>
      <c r="CDJ5" s="251"/>
      <c r="CDK5" s="251"/>
      <c r="CDL5" s="251"/>
      <c r="CDM5" s="251"/>
      <c r="CDN5" s="251"/>
      <c r="CDO5" s="251"/>
      <c r="CDP5" s="251"/>
      <c r="CDQ5" s="251"/>
      <c r="CDR5" s="251"/>
      <c r="CDS5" s="251"/>
      <c r="CDT5" s="251"/>
      <c r="CDU5" s="251"/>
      <c r="CDV5" s="251"/>
      <c r="CDW5" s="251"/>
      <c r="CDX5" s="251"/>
      <c r="CDY5" s="251"/>
      <c r="CDZ5" s="251"/>
      <c r="CEA5" s="251"/>
      <c r="CEB5" s="251"/>
      <c r="CEC5" s="251"/>
      <c r="CED5" s="251"/>
      <c r="CEE5" s="251"/>
      <c r="CEF5" s="251"/>
      <c r="CEG5" s="251"/>
      <c r="CEH5" s="251"/>
      <c r="CEI5" s="251"/>
      <c r="CEJ5" s="251"/>
      <c r="CEK5" s="251"/>
      <c r="CEL5" s="251"/>
      <c r="CEM5" s="251"/>
      <c r="CEN5" s="251"/>
      <c r="CEO5" s="251"/>
      <c r="CEP5" s="251"/>
      <c r="CEQ5" s="251"/>
      <c r="CER5" s="251"/>
      <c r="CES5" s="251"/>
      <c r="CET5" s="251"/>
      <c r="CEU5" s="251"/>
      <c r="CEV5" s="251"/>
      <c r="CEW5" s="251"/>
      <c r="CEX5" s="251"/>
      <c r="CEY5" s="251"/>
      <c r="CEZ5" s="251"/>
      <c r="CFA5" s="251"/>
      <c r="CFB5" s="251"/>
      <c r="CFC5" s="251"/>
      <c r="CFD5" s="251"/>
      <c r="CFE5" s="251"/>
      <c r="CFF5" s="251"/>
      <c r="CFG5" s="251"/>
      <c r="CFH5" s="251"/>
      <c r="CFI5" s="251"/>
      <c r="CFJ5" s="251"/>
      <c r="CFK5" s="251"/>
      <c r="CFL5" s="251"/>
      <c r="CFM5" s="251"/>
      <c r="CFN5" s="251"/>
      <c r="CFO5" s="251"/>
      <c r="CFP5" s="251"/>
      <c r="CFQ5" s="251"/>
      <c r="CFR5" s="251"/>
      <c r="CFS5" s="251"/>
      <c r="CFT5" s="251"/>
      <c r="CFU5" s="251"/>
      <c r="CFV5" s="251"/>
      <c r="CFW5" s="251"/>
      <c r="CFX5" s="251"/>
      <c r="CFY5" s="251"/>
      <c r="CFZ5" s="251"/>
      <c r="CGA5" s="251"/>
      <c r="CGB5" s="251"/>
      <c r="CGC5" s="251"/>
      <c r="CGD5" s="251"/>
      <c r="CGE5" s="251"/>
      <c r="CGF5" s="251"/>
      <c r="CGG5" s="251"/>
      <c r="CGH5" s="251"/>
      <c r="CGI5" s="251"/>
      <c r="CGJ5" s="251"/>
      <c r="CGK5" s="251"/>
      <c r="CGL5" s="251"/>
      <c r="CGM5" s="251"/>
      <c r="CGN5" s="251"/>
      <c r="CGO5" s="251"/>
      <c r="CGP5" s="251"/>
      <c r="CGQ5" s="251"/>
      <c r="CGR5" s="251"/>
      <c r="CGS5" s="251"/>
      <c r="CGT5" s="251"/>
      <c r="CGU5" s="251"/>
      <c r="CGV5" s="251"/>
      <c r="CGW5" s="251"/>
      <c r="CGX5" s="251"/>
      <c r="CGY5" s="251"/>
      <c r="CGZ5" s="251"/>
      <c r="CHA5" s="251"/>
      <c r="CHB5" s="251"/>
      <c r="CHC5" s="251"/>
      <c r="CHD5" s="251"/>
      <c r="CHE5" s="251"/>
      <c r="CHF5" s="251"/>
      <c r="CHG5" s="251"/>
      <c r="CHH5" s="251"/>
      <c r="CHI5" s="251"/>
      <c r="CHJ5" s="251"/>
      <c r="CHK5" s="251"/>
      <c r="CHL5" s="251"/>
      <c r="CHM5" s="251"/>
      <c r="CHN5" s="251"/>
      <c r="CHO5" s="251"/>
      <c r="CHP5" s="251"/>
      <c r="CHQ5" s="251"/>
      <c r="CHR5" s="251"/>
      <c r="CHS5" s="251"/>
      <c r="CHT5" s="251"/>
      <c r="CHU5" s="251"/>
      <c r="CHV5" s="251"/>
      <c r="CHW5" s="251"/>
      <c r="CHX5" s="251"/>
      <c r="CHY5" s="251"/>
      <c r="CHZ5" s="251"/>
      <c r="CIA5" s="251"/>
      <c r="CIB5" s="251"/>
      <c r="CIC5" s="251"/>
      <c r="CID5" s="251"/>
      <c r="CIE5" s="251"/>
      <c r="CIF5" s="251"/>
      <c r="CIG5" s="251"/>
      <c r="CIH5" s="251"/>
      <c r="CII5" s="251"/>
      <c r="CIJ5" s="251"/>
      <c r="CIK5" s="251"/>
      <c r="CIL5" s="251"/>
      <c r="CIM5" s="251"/>
      <c r="CIN5" s="251"/>
      <c r="CIO5" s="251"/>
      <c r="CIP5" s="251"/>
      <c r="CIQ5" s="251"/>
      <c r="CIR5" s="251"/>
      <c r="CIS5" s="251"/>
      <c r="CIT5" s="251"/>
      <c r="CIU5" s="251"/>
      <c r="CIV5" s="251"/>
      <c r="CIW5" s="251"/>
      <c r="CIX5" s="251"/>
      <c r="CIY5" s="251"/>
      <c r="CIZ5" s="251"/>
      <c r="CJA5" s="251"/>
      <c r="CJB5" s="251"/>
      <c r="CJC5" s="251"/>
      <c r="CJD5" s="251"/>
      <c r="CJE5" s="251"/>
      <c r="CJF5" s="251"/>
      <c r="CJG5" s="251"/>
      <c r="CJH5" s="251"/>
      <c r="CJI5" s="251"/>
      <c r="CJJ5" s="251"/>
      <c r="CJK5" s="251"/>
      <c r="CJL5" s="251"/>
      <c r="CJM5" s="251"/>
      <c r="CJN5" s="251"/>
      <c r="CJO5" s="251"/>
      <c r="CJP5" s="251"/>
      <c r="CJQ5" s="251"/>
      <c r="CJR5" s="251"/>
      <c r="CJS5" s="251"/>
      <c r="CJT5" s="251"/>
      <c r="CJU5" s="251"/>
      <c r="CJV5" s="251"/>
      <c r="CJW5" s="251"/>
      <c r="CJX5" s="251"/>
      <c r="CJY5" s="251"/>
      <c r="CJZ5" s="251"/>
      <c r="CKA5" s="251"/>
      <c r="CKB5" s="251"/>
      <c r="CKC5" s="251"/>
      <c r="CKD5" s="251"/>
      <c r="CKE5" s="251"/>
      <c r="CKF5" s="251"/>
      <c r="CKG5" s="251"/>
      <c r="CKH5" s="251"/>
      <c r="CKI5" s="251"/>
      <c r="CKJ5" s="251"/>
      <c r="CKK5" s="251"/>
      <c r="CKL5" s="251"/>
      <c r="CKM5" s="251"/>
      <c r="CKN5" s="251"/>
      <c r="CKO5" s="251"/>
      <c r="CKP5" s="251"/>
      <c r="CKQ5" s="251"/>
      <c r="CKR5" s="251"/>
      <c r="CKS5" s="251"/>
      <c r="CKT5" s="251"/>
      <c r="CKU5" s="251"/>
      <c r="CKV5" s="251"/>
      <c r="CKW5" s="251"/>
      <c r="CKX5" s="251"/>
      <c r="CKY5" s="251"/>
      <c r="CKZ5" s="251"/>
      <c r="CLA5" s="251"/>
      <c r="CLB5" s="251"/>
      <c r="CLC5" s="251"/>
      <c r="CLD5" s="251"/>
      <c r="CLE5" s="251"/>
      <c r="CLF5" s="251"/>
      <c r="CLG5" s="251"/>
      <c r="CLH5" s="251"/>
      <c r="CLI5" s="251"/>
      <c r="CLJ5" s="251"/>
      <c r="CLK5" s="251"/>
      <c r="CLL5" s="251"/>
      <c r="CLM5" s="251"/>
      <c r="CLN5" s="251"/>
      <c r="CLO5" s="251"/>
      <c r="CLP5" s="251"/>
      <c r="CLQ5" s="251"/>
      <c r="CLR5" s="251"/>
      <c r="CLS5" s="251"/>
      <c r="CLT5" s="251"/>
      <c r="CLU5" s="251"/>
      <c r="CLV5" s="251"/>
      <c r="CLW5" s="251"/>
      <c r="CLX5" s="251"/>
      <c r="CLY5" s="251"/>
      <c r="CLZ5" s="251"/>
      <c r="CMA5" s="251"/>
      <c r="CMB5" s="251"/>
      <c r="CMC5" s="251"/>
      <c r="CMD5" s="251"/>
      <c r="CME5" s="251"/>
      <c r="CMF5" s="251"/>
      <c r="CMG5" s="251"/>
      <c r="CMH5" s="251"/>
      <c r="CMI5" s="251"/>
      <c r="CMJ5" s="251"/>
      <c r="CMK5" s="251"/>
      <c r="CML5" s="251"/>
      <c r="CMM5" s="251"/>
      <c r="CMN5" s="251"/>
      <c r="CMO5" s="251"/>
      <c r="CMP5" s="251"/>
      <c r="CMQ5" s="251"/>
      <c r="CMR5" s="251"/>
      <c r="CMS5" s="251"/>
      <c r="CMT5" s="251"/>
      <c r="CMU5" s="251"/>
      <c r="CMV5" s="251"/>
      <c r="CMW5" s="251"/>
      <c r="CMX5" s="251"/>
      <c r="CMY5" s="251"/>
      <c r="CMZ5" s="251"/>
      <c r="CNA5" s="251"/>
      <c r="CNB5" s="251"/>
      <c r="CNC5" s="251"/>
      <c r="CND5" s="251"/>
      <c r="CNE5" s="251"/>
      <c r="CNF5" s="251"/>
      <c r="CNG5" s="251"/>
      <c r="CNH5" s="251"/>
      <c r="CNI5" s="251"/>
      <c r="CNJ5" s="251"/>
      <c r="CNK5" s="251"/>
      <c r="CNL5" s="251"/>
      <c r="CNM5" s="251"/>
      <c r="CNN5" s="251"/>
      <c r="CNO5" s="251"/>
      <c r="CNP5" s="251"/>
      <c r="CNQ5" s="251"/>
      <c r="CNR5" s="251"/>
      <c r="CNS5" s="251"/>
      <c r="CNT5" s="251"/>
      <c r="CNU5" s="251"/>
      <c r="CNV5" s="251"/>
      <c r="CNW5" s="251"/>
      <c r="CNX5" s="251"/>
      <c r="CNY5" s="251"/>
      <c r="CNZ5" s="251"/>
      <c r="COA5" s="251"/>
      <c r="COB5" s="251"/>
      <c r="COC5" s="251"/>
      <c r="COD5" s="251"/>
      <c r="COE5" s="251"/>
      <c r="COF5" s="251"/>
      <c r="COG5" s="251"/>
      <c r="COH5" s="251"/>
      <c r="COI5" s="251"/>
      <c r="COJ5" s="251"/>
      <c r="COK5" s="251"/>
      <c r="COL5" s="251"/>
      <c r="COM5" s="251"/>
      <c r="CON5" s="251"/>
      <c r="COO5" s="251"/>
      <c r="COP5" s="251"/>
      <c r="COQ5" s="251"/>
      <c r="COR5" s="251"/>
      <c r="COS5" s="251"/>
      <c r="COT5" s="251"/>
      <c r="COU5" s="251"/>
      <c r="COV5" s="251"/>
      <c r="COW5" s="251"/>
      <c r="COX5" s="251"/>
      <c r="COY5" s="251"/>
      <c r="COZ5" s="251"/>
      <c r="CPA5" s="251"/>
      <c r="CPB5" s="251"/>
      <c r="CPC5" s="251"/>
      <c r="CPD5" s="251"/>
      <c r="CPE5" s="251"/>
      <c r="CPF5" s="251"/>
      <c r="CPG5" s="251"/>
      <c r="CPH5" s="251"/>
      <c r="CPI5" s="251"/>
      <c r="CPJ5" s="251"/>
      <c r="CPK5" s="251"/>
      <c r="CPL5" s="251"/>
      <c r="CPM5" s="251"/>
      <c r="CPN5" s="251"/>
      <c r="CPO5" s="251"/>
      <c r="CPP5" s="251"/>
      <c r="CPQ5" s="251"/>
      <c r="CPR5" s="251"/>
      <c r="CPS5" s="251"/>
      <c r="CPT5" s="251"/>
      <c r="CPU5" s="251"/>
      <c r="CPV5" s="251"/>
      <c r="CPW5" s="251"/>
      <c r="CPX5" s="251"/>
      <c r="CPY5" s="251"/>
      <c r="CPZ5" s="251"/>
      <c r="CQA5" s="251"/>
      <c r="CQB5" s="251"/>
      <c r="CQC5" s="251"/>
      <c r="CQD5" s="251"/>
      <c r="CQE5" s="251"/>
      <c r="CQF5" s="251"/>
      <c r="CQG5" s="251"/>
      <c r="CQH5" s="251"/>
      <c r="CQI5" s="251"/>
      <c r="CQJ5" s="251"/>
      <c r="CQK5" s="251"/>
      <c r="CQL5" s="251"/>
      <c r="CQM5" s="251"/>
      <c r="CQN5" s="251"/>
      <c r="CQO5" s="251"/>
      <c r="CQP5" s="251"/>
      <c r="CQQ5" s="251"/>
      <c r="CQR5" s="251"/>
      <c r="CQS5" s="251"/>
      <c r="CQT5" s="251"/>
      <c r="CQU5" s="251"/>
      <c r="CQV5" s="251"/>
      <c r="CQW5" s="251"/>
      <c r="CQX5" s="251"/>
      <c r="CQY5" s="251"/>
      <c r="CQZ5" s="251"/>
      <c r="CRA5" s="251"/>
      <c r="CRB5" s="251"/>
      <c r="CRC5" s="251"/>
      <c r="CRD5" s="251"/>
      <c r="CRE5" s="251"/>
      <c r="CRF5" s="251"/>
      <c r="CRG5" s="251"/>
      <c r="CRH5" s="251"/>
      <c r="CRI5" s="251"/>
      <c r="CRJ5" s="251"/>
      <c r="CRK5" s="251"/>
      <c r="CRL5" s="251"/>
      <c r="CRM5" s="251"/>
      <c r="CRN5" s="251"/>
      <c r="CRO5" s="251"/>
      <c r="CRP5" s="251"/>
      <c r="CRQ5" s="251"/>
      <c r="CRR5" s="251"/>
      <c r="CRS5" s="251"/>
      <c r="CRT5" s="251"/>
      <c r="CRU5" s="251"/>
      <c r="CRV5" s="251"/>
      <c r="CRW5" s="251"/>
      <c r="CRX5" s="251"/>
      <c r="CRY5" s="251"/>
      <c r="CRZ5" s="251"/>
      <c r="CSA5" s="251"/>
      <c r="CSB5" s="251"/>
      <c r="CSC5" s="251"/>
      <c r="CSD5" s="251"/>
      <c r="CSE5" s="251"/>
      <c r="CSF5" s="251"/>
      <c r="CSG5" s="251"/>
      <c r="CSH5" s="251"/>
      <c r="CSI5" s="251"/>
      <c r="CSJ5" s="251"/>
      <c r="CSK5" s="251"/>
      <c r="CSL5" s="251"/>
      <c r="CSM5" s="251"/>
      <c r="CSN5" s="251"/>
      <c r="CSO5" s="251"/>
      <c r="CSP5" s="251"/>
      <c r="CSQ5" s="251"/>
      <c r="CSR5" s="251"/>
      <c r="CSS5" s="251"/>
      <c r="CST5" s="251"/>
      <c r="CSU5" s="251"/>
      <c r="CSV5" s="251"/>
      <c r="CSW5" s="251"/>
      <c r="CSX5" s="251"/>
      <c r="CSY5" s="251"/>
      <c r="CSZ5" s="251"/>
      <c r="CTA5" s="251"/>
      <c r="CTB5" s="251"/>
      <c r="CTC5" s="251"/>
      <c r="CTD5" s="251"/>
      <c r="CTE5" s="251"/>
      <c r="CTF5" s="251"/>
      <c r="CTG5" s="251"/>
      <c r="CTH5" s="251"/>
      <c r="CTI5" s="251"/>
      <c r="CTJ5" s="251"/>
      <c r="CTK5" s="251"/>
      <c r="CTL5" s="251"/>
      <c r="CTM5" s="251"/>
      <c r="CTN5" s="251"/>
      <c r="CTO5" s="251"/>
      <c r="CTP5" s="251"/>
      <c r="CTQ5" s="251"/>
      <c r="CTR5" s="251"/>
      <c r="CTS5" s="251"/>
      <c r="CTT5" s="251"/>
      <c r="CTU5" s="251"/>
      <c r="CTV5" s="251"/>
      <c r="CTW5" s="251"/>
      <c r="CTX5" s="251"/>
      <c r="CTY5" s="251"/>
      <c r="CTZ5" s="251"/>
      <c r="CUA5" s="251"/>
      <c r="CUB5" s="251"/>
      <c r="CUC5" s="251"/>
      <c r="CUD5" s="251"/>
      <c r="CUE5" s="251"/>
      <c r="CUF5" s="251"/>
      <c r="CUG5" s="251"/>
      <c r="CUH5" s="251"/>
      <c r="CUI5" s="251"/>
      <c r="CUJ5" s="251"/>
      <c r="CUK5" s="251"/>
      <c r="CUL5" s="251"/>
      <c r="CUM5" s="251"/>
      <c r="CUN5" s="251"/>
      <c r="CUO5" s="251"/>
      <c r="CUP5" s="251"/>
      <c r="CUQ5" s="251"/>
      <c r="CUR5" s="251"/>
      <c r="CUS5" s="251"/>
      <c r="CUT5" s="251"/>
      <c r="CUU5" s="251"/>
      <c r="CUV5" s="251"/>
      <c r="CUW5" s="251"/>
      <c r="CUX5" s="251"/>
      <c r="CUY5" s="251"/>
      <c r="CUZ5" s="251"/>
      <c r="CVA5" s="251"/>
      <c r="CVB5" s="251"/>
      <c r="CVC5" s="251"/>
      <c r="CVD5" s="251"/>
      <c r="CVE5" s="251"/>
      <c r="CVF5" s="251"/>
      <c r="CVG5" s="251"/>
      <c r="CVH5" s="251"/>
      <c r="CVI5" s="251"/>
      <c r="CVJ5" s="251"/>
      <c r="CVK5" s="251"/>
      <c r="CVL5" s="251"/>
      <c r="CVM5" s="251"/>
      <c r="CVN5" s="251"/>
      <c r="CVO5" s="251"/>
      <c r="CVP5" s="251"/>
      <c r="CVQ5" s="251"/>
      <c r="CVR5" s="251"/>
      <c r="CVS5" s="251"/>
      <c r="CVT5" s="251"/>
      <c r="CVU5" s="251"/>
      <c r="CVV5" s="251"/>
      <c r="CVW5" s="251"/>
      <c r="CVX5" s="251"/>
      <c r="CVY5" s="251"/>
      <c r="CVZ5" s="251"/>
      <c r="CWA5" s="251"/>
      <c r="CWB5" s="251"/>
      <c r="CWC5" s="251"/>
      <c r="CWD5" s="251"/>
      <c r="CWE5" s="251"/>
      <c r="CWF5" s="251"/>
      <c r="CWG5" s="251"/>
      <c r="CWH5" s="251"/>
      <c r="CWI5" s="251"/>
      <c r="CWJ5" s="251"/>
      <c r="CWK5" s="251"/>
      <c r="CWL5" s="251"/>
      <c r="CWM5" s="251"/>
      <c r="CWN5" s="251"/>
      <c r="CWO5" s="251"/>
      <c r="CWP5" s="251"/>
      <c r="CWQ5" s="251"/>
      <c r="CWR5" s="251"/>
      <c r="CWS5" s="251"/>
      <c r="CWT5" s="251"/>
      <c r="CWU5" s="251"/>
      <c r="CWV5" s="251"/>
      <c r="CWW5" s="251"/>
      <c r="CWX5" s="251"/>
      <c r="CWY5" s="251"/>
      <c r="CWZ5" s="251"/>
      <c r="CXA5" s="251"/>
      <c r="CXB5" s="251"/>
      <c r="CXC5" s="251"/>
      <c r="CXD5" s="251"/>
      <c r="CXE5" s="251"/>
      <c r="CXF5" s="251"/>
      <c r="CXG5" s="251"/>
      <c r="CXH5" s="251"/>
      <c r="CXI5" s="251"/>
      <c r="CXJ5" s="251"/>
      <c r="CXK5" s="251"/>
      <c r="CXL5" s="251"/>
      <c r="CXM5" s="251"/>
      <c r="CXN5" s="251"/>
      <c r="CXO5" s="251"/>
      <c r="CXP5" s="251"/>
      <c r="CXQ5" s="251"/>
      <c r="CXR5" s="251"/>
      <c r="CXS5" s="251"/>
      <c r="CXT5" s="251"/>
      <c r="CXU5" s="251"/>
      <c r="CXV5" s="251"/>
      <c r="CXW5" s="251"/>
      <c r="CXX5" s="251"/>
      <c r="CXY5" s="251"/>
      <c r="CXZ5" s="251"/>
      <c r="CYA5" s="251"/>
      <c r="CYB5" s="251"/>
      <c r="CYC5" s="251"/>
      <c r="CYD5" s="251"/>
      <c r="CYE5" s="251"/>
      <c r="CYF5" s="251"/>
      <c r="CYG5" s="251"/>
      <c r="CYH5" s="251"/>
      <c r="CYI5" s="251"/>
      <c r="CYJ5" s="251"/>
      <c r="CYK5" s="251"/>
      <c r="CYL5" s="251"/>
      <c r="CYM5" s="251"/>
      <c r="CYN5" s="251"/>
      <c r="CYO5" s="251"/>
      <c r="CYP5" s="251"/>
      <c r="CYQ5" s="251"/>
      <c r="CYR5" s="251"/>
      <c r="CYS5" s="251"/>
      <c r="CYT5" s="251"/>
      <c r="CYU5" s="251"/>
      <c r="CYV5" s="251"/>
      <c r="CYW5" s="251"/>
      <c r="CYX5" s="251"/>
      <c r="CYY5" s="251"/>
      <c r="CYZ5" s="251"/>
      <c r="CZA5" s="251"/>
      <c r="CZB5" s="251"/>
      <c r="CZC5" s="251"/>
      <c r="CZD5" s="251"/>
      <c r="CZE5" s="251"/>
      <c r="CZF5" s="251"/>
      <c r="CZG5" s="251"/>
      <c r="CZH5" s="251"/>
      <c r="CZI5" s="251"/>
      <c r="CZJ5" s="251"/>
      <c r="CZK5" s="251"/>
      <c r="CZL5" s="251"/>
      <c r="CZM5" s="251"/>
      <c r="CZN5" s="251"/>
      <c r="CZO5" s="251"/>
      <c r="CZP5" s="251"/>
      <c r="CZQ5" s="251"/>
      <c r="CZR5" s="251"/>
      <c r="CZS5" s="251"/>
      <c r="CZT5" s="251"/>
      <c r="CZU5" s="251"/>
      <c r="CZV5" s="251"/>
      <c r="CZW5" s="251"/>
      <c r="CZX5" s="251"/>
      <c r="CZY5" s="251"/>
      <c r="CZZ5" s="251"/>
      <c r="DAA5" s="251"/>
      <c r="DAB5" s="251"/>
      <c r="DAC5" s="251"/>
      <c r="DAD5" s="251"/>
      <c r="DAE5" s="251"/>
      <c r="DAF5" s="251"/>
      <c r="DAG5" s="251"/>
      <c r="DAH5" s="251"/>
      <c r="DAI5" s="251"/>
      <c r="DAJ5" s="251"/>
      <c r="DAK5" s="251"/>
      <c r="DAL5" s="251"/>
      <c r="DAM5" s="251"/>
      <c r="DAN5" s="251"/>
      <c r="DAO5" s="251"/>
      <c r="DAP5" s="251"/>
      <c r="DAQ5" s="251"/>
      <c r="DAR5" s="251"/>
      <c r="DAS5" s="251"/>
      <c r="DAT5" s="251"/>
      <c r="DAU5" s="251"/>
      <c r="DAV5" s="251"/>
      <c r="DAW5" s="251"/>
      <c r="DAX5" s="251"/>
      <c r="DAY5" s="251"/>
      <c r="DAZ5" s="251"/>
      <c r="DBA5" s="251"/>
      <c r="DBB5" s="251"/>
      <c r="DBC5" s="251"/>
      <c r="DBD5" s="251"/>
      <c r="DBE5" s="251"/>
      <c r="DBF5" s="251"/>
      <c r="DBG5" s="251"/>
      <c r="DBH5" s="251"/>
      <c r="DBI5" s="251"/>
      <c r="DBJ5" s="251"/>
      <c r="DBK5" s="251"/>
      <c r="DBL5" s="251"/>
      <c r="DBM5" s="251"/>
      <c r="DBN5" s="251"/>
      <c r="DBO5" s="251"/>
      <c r="DBP5" s="251"/>
      <c r="DBQ5" s="251"/>
      <c r="DBR5" s="251"/>
      <c r="DBS5" s="251"/>
      <c r="DBT5" s="251"/>
      <c r="DBU5" s="251"/>
      <c r="DBV5" s="251"/>
      <c r="DBW5" s="251"/>
      <c r="DBX5" s="251"/>
      <c r="DBY5" s="251"/>
      <c r="DBZ5" s="251"/>
      <c r="DCA5" s="251"/>
      <c r="DCB5" s="251"/>
      <c r="DCC5" s="251"/>
      <c r="DCD5" s="251"/>
      <c r="DCE5" s="251"/>
      <c r="DCF5" s="251"/>
      <c r="DCG5" s="251"/>
      <c r="DCH5" s="251"/>
      <c r="DCI5" s="251"/>
      <c r="DCJ5" s="251"/>
      <c r="DCK5" s="251"/>
      <c r="DCL5" s="251"/>
      <c r="DCM5" s="251"/>
      <c r="DCN5" s="251"/>
      <c r="DCO5" s="251"/>
      <c r="DCP5" s="251"/>
      <c r="DCQ5" s="251"/>
      <c r="DCR5" s="251"/>
      <c r="DCS5" s="251"/>
      <c r="DCT5" s="251"/>
      <c r="DCU5" s="251"/>
      <c r="DCV5" s="251"/>
      <c r="DCW5" s="251"/>
      <c r="DCX5" s="251"/>
      <c r="DCY5" s="251"/>
      <c r="DCZ5" s="251"/>
      <c r="DDA5" s="251"/>
      <c r="DDB5" s="251"/>
      <c r="DDC5" s="251"/>
      <c r="DDD5" s="251"/>
      <c r="DDE5" s="251"/>
      <c r="DDF5" s="251"/>
      <c r="DDG5" s="251"/>
      <c r="DDH5" s="251"/>
      <c r="DDI5" s="251"/>
      <c r="DDJ5" s="251"/>
      <c r="DDK5" s="251"/>
      <c r="DDL5" s="251"/>
      <c r="DDM5" s="251"/>
      <c r="DDN5" s="251"/>
      <c r="DDO5" s="251"/>
      <c r="DDP5" s="251"/>
      <c r="DDQ5" s="251"/>
      <c r="DDR5" s="251"/>
      <c r="DDS5" s="251"/>
      <c r="DDT5" s="251"/>
      <c r="DDU5" s="251"/>
      <c r="DDV5" s="251"/>
      <c r="DDW5" s="251"/>
      <c r="DDX5" s="251"/>
      <c r="DDY5" s="251"/>
      <c r="DDZ5" s="251"/>
      <c r="DEA5" s="251"/>
      <c r="DEB5" s="251"/>
      <c r="DEC5" s="251"/>
      <c r="DED5" s="251"/>
      <c r="DEE5" s="251"/>
      <c r="DEF5" s="251"/>
      <c r="DEG5" s="251"/>
      <c r="DEH5" s="251"/>
      <c r="DEI5" s="251"/>
      <c r="DEJ5" s="251"/>
      <c r="DEK5" s="251"/>
      <c r="DEL5" s="251"/>
      <c r="DEM5" s="251"/>
      <c r="DEN5" s="251"/>
      <c r="DEO5" s="251"/>
      <c r="DEP5" s="251"/>
      <c r="DEQ5" s="251"/>
      <c r="DER5" s="251"/>
      <c r="DES5" s="251"/>
      <c r="DET5" s="251"/>
      <c r="DEU5" s="251"/>
      <c r="DEV5" s="251"/>
      <c r="DEW5" s="251"/>
      <c r="DEX5" s="251"/>
      <c r="DEY5" s="251"/>
      <c r="DEZ5" s="251"/>
      <c r="DFA5" s="251"/>
      <c r="DFB5" s="251"/>
      <c r="DFC5" s="251"/>
      <c r="DFD5" s="251"/>
      <c r="DFE5" s="251"/>
      <c r="DFF5" s="251"/>
      <c r="DFG5" s="251"/>
      <c r="DFH5" s="251"/>
      <c r="DFI5" s="251"/>
      <c r="DFJ5" s="251"/>
      <c r="DFK5" s="251"/>
      <c r="DFL5" s="251"/>
      <c r="DFM5" s="251"/>
      <c r="DFN5" s="251"/>
      <c r="DFO5" s="251"/>
      <c r="DFP5" s="251"/>
      <c r="DFQ5" s="251"/>
      <c r="DFR5" s="251"/>
      <c r="DFS5" s="251"/>
      <c r="DFT5" s="251"/>
      <c r="DFU5" s="251"/>
      <c r="DFV5" s="251"/>
      <c r="DFW5" s="251"/>
      <c r="DFX5" s="251"/>
      <c r="DFY5" s="251"/>
      <c r="DFZ5" s="251"/>
      <c r="DGA5" s="251"/>
      <c r="DGB5" s="251"/>
      <c r="DGC5" s="251"/>
      <c r="DGD5" s="251"/>
      <c r="DGE5" s="251"/>
      <c r="DGF5" s="251"/>
      <c r="DGG5" s="251"/>
      <c r="DGH5" s="251"/>
      <c r="DGI5" s="251"/>
      <c r="DGJ5" s="251"/>
      <c r="DGK5" s="251"/>
      <c r="DGL5" s="251"/>
      <c r="DGM5" s="251"/>
      <c r="DGN5" s="251"/>
      <c r="DGO5" s="251"/>
      <c r="DGP5" s="251"/>
      <c r="DGQ5" s="251"/>
      <c r="DGR5" s="251"/>
      <c r="DGS5" s="251"/>
      <c r="DGT5" s="251"/>
      <c r="DGU5" s="251"/>
      <c r="DGV5" s="251"/>
      <c r="DGW5" s="251"/>
      <c r="DGX5" s="251"/>
      <c r="DGY5" s="251"/>
      <c r="DGZ5" s="251"/>
      <c r="DHA5" s="251"/>
      <c r="DHB5" s="251"/>
      <c r="DHC5" s="251"/>
      <c r="DHD5" s="251"/>
      <c r="DHE5" s="251"/>
      <c r="DHF5" s="251"/>
      <c r="DHG5" s="251"/>
      <c r="DHH5" s="251"/>
      <c r="DHI5" s="251"/>
      <c r="DHJ5" s="251"/>
      <c r="DHK5" s="251"/>
      <c r="DHL5" s="251"/>
      <c r="DHM5" s="251"/>
      <c r="DHN5" s="251"/>
      <c r="DHO5" s="251"/>
      <c r="DHP5" s="251"/>
      <c r="DHQ5" s="251"/>
      <c r="DHR5" s="251"/>
      <c r="DHS5" s="251"/>
      <c r="DHT5" s="251"/>
      <c r="DHU5" s="251"/>
      <c r="DHV5" s="251"/>
      <c r="DHW5" s="251"/>
      <c r="DHX5" s="251"/>
      <c r="DHY5" s="251"/>
      <c r="DHZ5" s="251"/>
      <c r="DIA5" s="251"/>
      <c r="DIB5" s="251"/>
      <c r="DIC5" s="251"/>
      <c r="DID5" s="251"/>
      <c r="DIE5" s="251"/>
      <c r="DIF5" s="251"/>
      <c r="DIG5" s="251"/>
      <c r="DIH5" s="251"/>
      <c r="DII5" s="251"/>
      <c r="DIJ5" s="251"/>
      <c r="DIK5" s="251"/>
      <c r="DIL5" s="251"/>
      <c r="DIM5" s="251"/>
      <c r="DIN5" s="251"/>
      <c r="DIO5" s="251"/>
      <c r="DIP5" s="251"/>
      <c r="DIQ5" s="251"/>
      <c r="DIR5" s="251"/>
      <c r="DIS5" s="251"/>
      <c r="DIT5" s="251"/>
      <c r="DIU5" s="251"/>
      <c r="DIV5" s="251"/>
      <c r="DIW5" s="251"/>
      <c r="DIX5" s="251"/>
      <c r="DIY5" s="251"/>
      <c r="DIZ5" s="251"/>
      <c r="DJA5" s="251"/>
      <c r="DJB5" s="251"/>
      <c r="DJC5" s="251"/>
      <c r="DJD5" s="251"/>
      <c r="DJE5" s="251"/>
      <c r="DJF5" s="251"/>
      <c r="DJG5" s="251"/>
      <c r="DJH5" s="251"/>
      <c r="DJI5" s="251"/>
      <c r="DJJ5" s="251"/>
      <c r="DJK5" s="251"/>
      <c r="DJL5" s="251"/>
      <c r="DJM5" s="251"/>
      <c r="DJN5" s="251"/>
      <c r="DJO5" s="251"/>
      <c r="DJP5" s="251"/>
      <c r="DJQ5" s="251"/>
      <c r="DJR5" s="251"/>
      <c r="DJS5" s="251"/>
      <c r="DJT5" s="251"/>
      <c r="DJU5" s="251"/>
      <c r="DJV5" s="251"/>
      <c r="DJW5" s="251"/>
      <c r="DJX5" s="251"/>
      <c r="DJY5" s="251"/>
      <c r="DJZ5" s="251"/>
      <c r="DKA5" s="251"/>
      <c r="DKB5" s="251"/>
      <c r="DKC5" s="251"/>
      <c r="DKD5" s="251"/>
      <c r="DKE5" s="251"/>
      <c r="DKF5" s="251"/>
      <c r="DKG5" s="251"/>
      <c r="DKH5" s="251"/>
      <c r="DKI5" s="251"/>
      <c r="DKJ5" s="251"/>
      <c r="DKK5" s="251"/>
      <c r="DKL5" s="251"/>
      <c r="DKM5" s="251"/>
      <c r="DKN5" s="251"/>
      <c r="DKO5" s="251"/>
      <c r="DKP5" s="251"/>
      <c r="DKQ5" s="251"/>
      <c r="DKR5" s="251"/>
      <c r="DKS5" s="251"/>
      <c r="DKT5" s="251"/>
      <c r="DKU5" s="251"/>
      <c r="DKV5" s="251"/>
      <c r="DKW5" s="251"/>
      <c r="DKX5" s="251"/>
      <c r="DKY5" s="251"/>
      <c r="DKZ5" s="251"/>
      <c r="DLA5" s="251"/>
      <c r="DLB5" s="251"/>
      <c r="DLC5" s="251"/>
      <c r="DLD5" s="251"/>
      <c r="DLE5" s="251"/>
      <c r="DLF5" s="251"/>
      <c r="DLG5" s="251"/>
      <c r="DLH5" s="251"/>
      <c r="DLI5" s="251"/>
      <c r="DLJ5" s="251"/>
      <c r="DLK5" s="251"/>
      <c r="DLL5" s="251"/>
      <c r="DLM5" s="251"/>
      <c r="DLN5" s="251"/>
      <c r="DLO5" s="251"/>
      <c r="DLP5" s="251"/>
      <c r="DLQ5" s="251"/>
      <c r="DLR5" s="251"/>
      <c r="DLS5" s="251"/>
      <c r="DLT5" s="251"/>
      <c r="DLU5" s="251"/>
      <c r="DLV5" s="251"/>
      <c r="DLW5" s="251"/>
      <c r="DLX5" s="251"/>
      <c r="DLY5" s="251"/>
      <c r="DLZ5" s="251"/>
      <c r="DMA5" s="251"/>
      <c r="DMB5" s="251"/>
      <c r="DMC5" s="251"/>
      <c r="DMD5" s="251"/>
      <c r="DME5" s="251"/>
      <c r="DMF5" s="251"/>
      <c r="DMG5" s="251"/>
      <c r="DMH5" s="251"/>
      <c r="DMI5" s="251"/>
      <c r="DMJ5" s="251"/>
      <c r="DMK5" s="251"/>
      <c r="DML5" s="251"/>
      <c r="DMM5" s="251"/>
      <c r="DMN5" s="251"/>
      <c r="DMO5" s="251"/>
      <c r="DMP5" s="251"/>
      <c r="DMQ5" s="251"/>
      <c r="DMR5" s="251"/>
      <c r="DMS5" s="251"/>
      <c r="DMT5" s="251"/>
      <c r="DMU5" s="251"/>
      <c r="DMV5" s="251"/>
      <c r="DMW5" s="251"/>
      <c r="DMX5" s="251"/>
      <c r="DMY5" s="251"/>
      <c r="DMZ5" s="251"/>
      <c r="DNA5" s="251"/>
      <c r="DNB5" s="251"/>
      <c r="DNC5" s="251"/>
      <c r="DND5" s="251"/>
      <c r="DNE5" s="251"/>
      <c r="DNF5" s="251"/>
      <c r="DNG5" s="251"/>
      <c r="DNH5" s="251"/>
      <c r="DNI5" s="251"/>
      <c r="DNJ5" s="251"/>
      <c r="DNK5" s="251"/>
      <c r="DNL5" s="251"/>
      <c r="DNM5" s="251"/>
      <c r="DNN5" s="251"/>
      <c r="DNO5" s="251"/>
      <c r="DNP5" s="251"/>
      <c r="DNQ5" s="251"/>
      <c r="DNR5" s="251"/>
      <c r="DNS5" s="251"/>
      <c r="DNT5" s="251"/>
      <c r="DNU5" s="251"/>
      <c r="DNV5" s="251"/>
      <c r="DNW5" s="251"/>
      <c r="DNX5" s="251"/>
      <c r="DNY5" s="251"/>
      <c r="DNZ5" s="251"/>
      <c r="DOA5" s="251"/>
      <c r="DOB5" s="251"/>
      <c r="DOC5" s="251"/>
      <c r="DOD5" s="251"/>
      <c r="DOE5" s="251"/>
      <c r="DOF5" s="251"/>
      <c r="DOG5" s="251"/>
      <c r="DOH5" s="251"/>
      <c r="DOI5" s="251"/>
      <c r="DOJ5" s="251"/>
      <c r="DOK5" s="251"/>
      <c r="DOL5" s="251"/>
      <c r="DOM5" s="251"/>
      <c r="DON5" s="251"/>
      <c r="DOO5" s="251"/>
      <c r="DOP5" s="251"/>
      <c r="DOQ5" s="251"/>
      <c r="DOR5" s="251"/>
      <c r="DOS5" s="251"/>
      <c r="DOT5" s="251"/>
      <c r="DOU5" s="251"/>
      <c r="DOV5" s="251"/>
      <c r="DOW5" s="251"/>
      <c r="DOX5" s="251"/>
      <c r="DOY5" s="251"/>
      <c r="DOZ5" s="251"/>
      <c r="DPA5" s="251"/>
      <c r="DPB5" s="251"/>
      <c r="DPC5" s="251"/>
      <c r="DPD5" s="251"/>
      <c r="DPE5" s="251"/>
      <c r="DPF5" s="251"/>
      <c r="DPG5" s="251"/>
      <c r="DPH5" s="251"/>
      <c r="DPI5" s="251"/>
      <c r="DPJ5" s="251"/>
      <c r="DPK5" s="251"/>
      <c r="DPL5" s="251"/>
      <c r="DPM5" s="251"/>
      <c r="DPN5" s="251"/>
      <c r="DPO5" s="251"/>
      <c r="DPP5" s="251"/>
      <c r="DPQ5" s="251"/>
      <c r="DPR5" s="251"/>
      <c r="DPS5" s="251"/>
      <c r="DPT5" s="251"/>
      <c r="DPU5" s="251"/>
      <c r="DPV5" s="251"/>
      <c r="DPW5" s="251"/>
      <c r="DPX5" s="251"/>
      <c r="DPY5" s="251"/>
      <c r="DPZ5" s="251"/>
      <c r="DQA5" s="251"/>
      <c r="DQB5" s="251"/>
      <c r="DQC5" s="251"/>
      <c r="DQD5" s="251"/>
      <c r="DQE5" s="251"/>
      <c r="DQF5" s="251"/>
      <c r="DQG5" s="251"/>
      <c r="DQH5" s="251"/>
      <c r="DQI5" s="251"/>
      <c r="DQJ5" s="251"/>
      <c r="DQK5" s="251"/>
      <c r="DQL5" s="251"/>
      <c r="DQM5" s="251"/>
      <c r="DQN5" s="251"/>
      <c r="DQO5" s="251"/>
      <c r="DQP5" s="251"/>
      <c r="DQQ5" s="251"/>
      <c r="DQR5" s="251"/>
      <c r="DQS5" s="251"/>
      <c r="DQT5" s="251"/>
      <c r="DQU5" s="251"/>
      <c r="DQV5" s="251"/>
      <c r="DQW5" s="251"/>
      <c r="DQX5" s="251"/>
      <c r="DQY5" s="251"/>
      <c r="DQZ5" s="251"/>
      <c r="DRA5" s="251"/>
      <c r="DRB5" s="251"/>
      <c r="DRC5" s="251"/>
      <c r="DRD5" s="251"/>
      <c r="DRE5" s="251"/>
      <c r="DRF5" s="251"/>
      <c r="DRG5" s="251"/>
      <c r="DRH5" s="251"/>
      <c r="DRI5" s="251"/>
      <c r="DRJ5" s="251"/>
      <c r="DRK5" s="251"/>
      <c r="DRL5" s="251"/>
      <c r="DRM5" s="251"/>
      <c r="DRN5" s="251"/>
      <c r="DRO5" s="251"/>
      <c r="DRP5" s="251"/>
      <c r="DRQ5" s="251"/>
      <c r="DRR5" s="251"/>
      <c r="DRS5" s="251"/>
      <c r="DRT5" s="251"/>
      <c r="DRU5" s="251"/>
      <c r="DRV5" s="251"/>
      <c r="DRW5" s="251"/>
      <c r="DRX5" s="251"/>
      <c r="DRY5" s="251"/>
      <c r="DRZ5" s="251"/>
      <c r="DSA5" s="251"/>
      <c r="DSB5" s="251"/>
      <c r="DSC5" s="251"/>
      <c r="DSD5" s="251"/>
      <c r="DSE5" s="251"/>
      <c r="DSF5" s="251"/>
      <c r="DSG5" s="251"/>
      <c r="DSH5" s="251"/>
      <c r="DSI5" s="251"/>
      <c r="DSJ5" s="251"/>
      <c r="DSK5" s="251"/>
      <c r="DSL5" s="251"/>
      <c r="DSM5" s="251"/>
      <c r="DSN5" s="251"/>
      <c r="DSO5" s="251"/>
      <c r="DSP5" s="251"/>
      <c r="DSQ5" s="251"/>
      <c r="DSR5" s="251"/>
      <c r="DSS5" s="251"/>
      <c r="DST5" s="251"/>
      <c r="DSU5" s="251"/>
      <c r="DSV5" s="251"/>
      <c r="DSW5" s="251"/>
      <c r="DSX5" s="251"/>
      <c r="DSY5" s="251"/>
      <c r="DSZ5" s="251"/>
      <c r="DTA5" s="251"/>
      <c r="DTB5" s="251"/>
      <c r="DTC5" s="251"/>
      <c r="DTD5" s="251"/>
      <c r="DTE5" s="251"/>
      <c r="DTF5" s="251"/>
      <c r="DTG5" s="251"/>
      <c r="DTH5" s="251"/>
      <c r="DTI5" s="251"/>
      <c r="DTJ5" s="251"/>
      <c r="DTK5" s="251"/>
      <c r="DTL5" s="251"/>
      <c r="DTM5" s="251"/>
      <c r="DTN5" s="251"/>
      <c r="DTO5" s="251"/>
      <c r="DTP5" s="251"/>
      <c r="DTQ5" s="251"/>
      <c r="DTR5" s="251"/>
      <c r="DTS5" s="251"/>
      <c r="DTT5" s="251"/>
      <c r="DTU5" s="251"/>
      <c r="DTV5" s="251"/>
      <c r="DTW5" s="251"/>
      <c r="DTX5" s="251"/>
      <c r="DTY5" s="251"/>
      <c r="DTZ5" s="251"/>
      <c r="DUA5" s="251"/>
      <c r="DUB5" s="251"/>
      <c r="DUC5" s="251"/>
      <c r="DUD5" s="251"/>
      <c r="DUE5" s="251"/>
      <c r="DUF5" s="251"/>
      <c r="DUG5" s="251"/>
      <c r="DUH5" s="251"/>
      <c r="DUI5" s="251"/>
      <c r="DUJ5" s="251"/>
      <c r="DUK5" s="251"/>
      <c r="DUL5" s="251"/>
      <c r="DUM5" s="251"/>
      <c r="DUN5" s="251"/>
      <c r="DUO5" s="251"/>
      <c r="DUP5" s="251"/>
      <c r="DUQ5" s="251"/>
      <c r="DUR5" s="251"/>
      <c r="DUS5" s="251"/>
      <c r="DUT5" s="251"/>
      <c r="DUU5" s="251"/>
      <c r="DUV5" s="251"/>
      <c r="DUW5" s="251"/>
      <c r="DUX5" s="251"/>
      <c r="DUY5" s="251"/>
      <c r="DUZ5" s="251"/>
      <c r="DVA5" s="251"/>
      <c r="DVB5" s="251"/>
      <c r="DVC5" s="251"/>
      <c r="DVD5" s="251"/>
      <c r="DVE5" s="251"/>
      <c r="DVF5" s="251"/>
      <c r="DVG5" s="251"/>
      <c r="DVH5" s="251"/>
      <c r="DVI5" s="251"/>
      <c r="DVJ5" s="251"/>
      <c r="DVK5" s="251"/>
      <c r="DVL5" s="251"/>
      <c r="DVM5" s="251"/>
      <c r="DVN5" s="251"/>
      <c r="DVO5" s="251"/>
      <c r="DVP5" s="251"/>
      <c r="DVQ5" s="251"/>
      <c r="DVR5" s="251"/>
      <c r="DVS5" s="251"/>
      <c r="DVT5" s="251"/>
      <c r="DVU5" s="251"/>
      <c r="DVV5" s="251"/>
      <c r="DVW5" s="251"/>
      <c r="DVX5" s="251"/>
      <c r="DVY5" s="251"/>
      <c r="DVZ5" s="251"/>
      <c r="DWA5" s="251"/>
      <c r="DWB5" s="251"/>
      <c r="DWC5" s="251"/>
      <c r="DWD5" s="251"/>
      <c r="DWE5" s="251"/>
      <c r="DWF5" s="251"/>
      <c r="DWG5" s="251"/>
      <c r="DWH5" s="251"/>
      <c r="DWI5" s="251"/>
      <c r="DWJ5" s="251"/>
      <c r="DWK5" s="251"/>
      <c r="DWL5" s="251"/>
      <c r="DWM5" s="251"/>
      <c r="DWN5" s="251"/>
      <c r="DWO5" s="251"/>
      <c r="DWP5" s="251"/>
      <c r="DWQ5" s="251"/>
      <c r="DWR5" s="251"/>
      <c r="DWS5" s="251"/>
      <c r="DWT5" s="251"/>
      <c r="DWU5" s="251"/>
      <c r="DWV5" s="251"/>
      <c r="DWW5" s="251"/>
      <c r="DWX5" s="251"/>
      <c r="DWY5" s="251"/>
      <c r="DWZ5" s="251"/>
      <c r="DXA5" s="251"/>
      <c r="DXB5" s="251"/>
      <c r="DXC5" s="251"/>
      <c r="DXD5" s="251"/>
      <c r="DXE5" s="251"/>
      <c r="DXF5" s="251"/>
      <c r="DXG5" s="251"/>
      <c r="DXH5" s="251"/>
      <c r="DXI5" s="251"/>
      <c r="DXJ5" s="251"/>
      <c r="DXK5" s="251"/>
      <c r="DXL5" s="251"/>
      <c r="DXM5" s="251"/>
      <c r="DXN5" s="251"/>
      <c r="DXO5" s="251"/>
      <c r="DXP5" s="251"/>
      <c r="DXQ5" s="251"/>
      <c r="DXR5" s="251"/>
      <c r="DXS5" s="251"/>
      <c r="DXT5" s="251"/>
      <c r="DXU5" s="251"/>
      <c r="DXV5" s="251"/>
      <c r="DXW5" s="251"/>
      <c r="DXX5" s="251"/>
      <c r="DXY5" s="251"/>
      <c r="DXZ5" s="251"/>
      <c r="DYA5" s="251"/>
      <c r="DYB5" s="251"/>
      <c r="DYC5" s="251"/>
      <c r="DYD5" s="251"/>
      <c r="DYE5" s="251"/>
      <c r="DYF5" s="251"/>
      <c r="DYG5" s="251"/>
      <c r="DYH5" s="251"/>
      <c r="DYI5" s="251"/>
      <c r="DYJ5" s="251"/>
      <c r="DYK5" s="251"/>
      <c r="DYL5" s="251"/>
      <c r="DYM5" s="251"/>
      <c r="DYN5" s="251"/>
      <c r="DYO5" s="251"/>
      <c r="DYP5" s="251"/>
      <c r="DYQ5" s="251"/>
      <c r="DYR5" s="251"/>
      <c r="DYS5" s="251"/>
      <c r="DYT5" s="251"/>
      <c r="DYU5" s="251"/>
      <c r="DYV5" s="251"/>
      <c r="DYW5" s="251"/>
      <c r="DYX5" s="251"/>
      <c r="DYY5" s="251"/>
      <c r="DYZ5" s="251"/>
      <c r="DZA5" s="251"/>
      <c r="DZB5" s="251"/>
      <c r="DZC5" s="251"/>
      <c r="DZD5" s="251"/>
      <c r="DZE5" s="251"/>
      <c r="DZF5" s="251"/>
      <c r="DZG5" s="251"/>
      <c r="DZH5" s="251"/>
      <c r="DZI5" s="251"/>
      <c r="DZJ5" s="251"/>
      <c r="DZK5" s="251"/>
      <c r="DZL5" s="251"/>
      <c r="DZM5" s="251"/>
      <c r="DZN5" s="251"/>
      <c r="DZO5" s="251"/>
      <c r="DZP5" s="251"/>
      <c r="DZQ5" s="251"/>
      <c r="DZR5" s="251"/>
      <c r="DZS5" s="251"/>
      <c r="DZT5" s="251"/>
      <c r="DZU5" s="251"/>
      <c r="DZV5" s="251"/>
      <c r="DZW5" s="251"/>
      <c r="DZX5" s="251"/>
      <c r="DZY5" s="251"/>
      <c r="DZZ5" s="251"/>
      <c r="EAA5" s="251"/>
      <c r="EAB5" s="251"/>
      <c r="EAC5" s="251"/>
      <c r="EAD5" s="251"/>
      <c r="EAE5" s="251"/>
      <c r="EAF5" s="251"/>
      <c r="EAG5" s="251"/>
      <c r="EAH5" s="251"/>
      <c r="EAI5" s="251"/>
      <c r="EAJ5" s="251"/>
      <c r="EAK5" s="251"/>
      <c r="EAL5" s="251"/>
      <c r="EAM5" s="251"/>
      <c r="EAN5" s="251"/>
      <c r="EAO5" s="251"/>
      <c r="EAP5" s="251"/>
      <c r="EAQ5" s="251"/>
      <c r="EAR5" s="251"/>
      <c r="EAS5" s="251"/>
      <c r="EAT5" s="251"/>
      <c r="EAU5" s="251"/>
      <c r="EAV5" s="251"/>
      <c r="EAW5" s="251"/>
      <c r="EAX5" s="251"/>
      <c r="EAY5" s="251"/>
      <c r="EAZ5" s="251"/>
      <c r="EBA5" s="251"/>
      <c r="EBB5" s="251"/>
      <c r="EBC5" s="251"/>
      <c r="EBD5" s="251"/>
      <c r="EBE5" s="251"/>
      <c r="EBF5" s="251"/>
      <c r="EBG5" s="251"/>
      <c r="EBH5" s="251"/>
      <c r="EBI5" s="251"/>
      <c r="EBJ5" s="251"/>
      <c r="EBK5" s="251"/>
      <c r="EBL5" s="251"/>
      <c r="EBM5" s="251"/>
      <c r="EBN5" s="251"/>
      <c r="EBO5" s="251"/>
      <c r="EBP5" s="251"/>
      <c r="EBQ5" s="251"/>
      <c r="EBR5" s="251"/>
      <c r="EBS5" s="251"/>
      <c r="EBT5" s="251"/>
      <c r="EBU5" s="251"/>
      <c r="EBV5" s="251"/>
      <c r="EBW5" s="251"/>
      <c r="EBX5" s="251"/>
      <c r="EBY5" s="251"/>
      <c r="EBZ5" s="251"/>
      <c r="ECA5" s="251"/>
      <c r="ECB5" s="251"/>
      <c r="ECC5" s="251"/>
      <c r="ECD5" s="251"/>
      <c r="ECE5" s="251"/>
      <c r="ECF5" s="251"/>
      <c r="ECG5" s="251"/>
      <c r="ECH5" s="251"/>
      <c r="ECI5" s="251"/>
      <c r="ECJ5" s="251"/>
      <c r="ECK5" s="251"/>
      <c r="ECL5" s="251"/>
      <c r="ECM5" s="251"/>
      <c r="ECN5" s="251"/>
      <c r="ECO5" s="251"/>
      <c r="ECP5" s="251"/>
      <c r="ECQ5" s="251"/>
      <c r="ECR5" s="251"/>
      <c r="ECS5" s="251"/>
      <c r="ECT5" s="251"/>
      <c r="ECU5" s="251"/>
      <c r="ECV5" s="251"/>
      <c r="ECW5" s="251"/>
      <c r="ECX5" s="251"/>
      <c r="ECY5" s="251"/>
      <c r="ECZ5" s="251"/>
      <c r="EDA5" s="251"/>
      <c r="EDB5" s="251"/>
      <c r="EDC5" s="251"/>
      <c r="EDD5" s="251"/>
      <c r="EDE5" s="251"/>
      <c r="EDF5" s="251"/>
      <c r="EDG5" s="251"/>
      <c r="EDH5" s="251"/>
      <c r="EDI5" s="251"/>
      <c r="EDJ5" s="251"/>
      <c r="EDK5" s="251"/>
      <c r="EDL5" s="251"/>
      <c r="EDM5" s="251"/>
      <c r="EDN5" s="251"/>
      <c r="EDO5" s="251"/>
      <c r="EDP5" s="251"/>
      <c r="EDQ5" s="251"/>
      <c r="EDR5" s="251"/>
      <c r="EDS5" s="251"/>
      <c r="EDT5" s="251"/>
      <c r="EDU5" s="251"/>
      <c r="EDV5" s="251"/>
      <c r="EDW5" s="251"/>
      <c r="EDX5" s="251"/>
      <c r="EDY5" s="251"/>
      <c r="EDZ5" s="251"/>
      <c r="EEA5" s="251"/>
      <c r="EEB5" s="251"/>
      <c r="EEC5" s="251"/>
      <c r="EED5" s="251"/>
      <c r="EEE5" s="251"/>
      <c r="EEF5" s="251"/>
      <c r="EEG5" s="251"/>
      <c r="EEH5" s="251"/>
      <c r="EEI5" s="251"/>
      <c r="EEJ5" s="251"/>
      <c r="EEK5" s="251"/>
      <c r="EEL5" s="251"/>
      <c r="EEM5" s="251"/>
      <c r="EEN5" s="251"/>
      <c r="EEO5" s="251"/>
      <c r="EEP5" s="251"/>
      <c r="EEQ5" s="251"/>
      <c r="EER5" s="251"/>
      <c r="EES5" s="251"/>
      <c r="EET5" s="251"/>
      <c r="EEU5" s="251"/>
      <c r="EEV5" s="251"/>
      <c r="EEW5" s="251"/>
      <c r="EEX5" s="251"/>
      <c r="EEY5" s="251"/>
      <c r="EEZ5" s="251"/>
      <c r="EFA5" s="251"/>
      <c r="EFB5" s="251"/>
      <c r="EFC5" s="251"/>
      <c r="EFD5" s="251"/>
      <c r="EFE5" s="251"/>
      <c r="EFF5" s="251"/>
      <c r="EFG5" s="251"/>
      <c r="EFH5" s="251"/>
      <c r="EFI5" s="251"/>
      <c r="EFJ5" s="251"/>
      <c r="EFK5" s="251"/>
      <c r="EFL5" s="251"/>
      <c r="EFM5" s="251"/>
      <c r="EFN5" s="251"/>
      <c r="EFO5" s="251"/>
      <c r="EFP5" s="251"/>
      <c r="EFQ5" s="251"/>
      <c r="EFR5" s="251"/>
      <c r="EFS5" s="251"/>
      <c r="EFT5" s="251"/>
      <c r="EFU5" s="251"/>
      <c r="EFV5" s="251"/>
      <c r="EFW5" s="251"/>
      <c r="EFX5" s="251"/>
      <c r="EFY5" s="251"/>
      <c r="EFZ5" s="251"/>
      <c r="EGA5" s="251"/>
      <c r="EGB5" s="251"/>
      <c r="EGC5" s="251"/>
      <c r="EGD5" s="251"/>
      <c r="EGE5" s="251"/>
      <c r="EGF5" s="251"/>
      <c r="EGG5" s="251"/>
      <c r="EGH5" s="251"/>
      <c r="EGI5" s="251"/>
      <c r="EGJ5" s="251"/>
      <c r="EGK5" s="251"/>
      <c r="EGL5" s="251"/>
      <c r="EGM5" s="251"/>
      <c r="EGN5" s="251"/>
      <c r="EGO5" s="251"/>
      <c r="EGP5" s="251"/>
      <c r="EGQ5" s="251"/>
      <c r="EGR5" s="251"/>
      <c r="EGS5" s="251"/>
      <c r="EGT5" s="251"/>
      <c r="EGU5" s="251"/>
      <c r="EGV5" s="251"/>
      <c r="EGW5" s="251"/>
      <c r="EGX5" s="251"/>
      <c r="EGY5" s="251"/>
      <c r="EGZ5" s="251"/>
      <c r="EHA5" s="251"/>
      <c r="EHB5" s="251"/>
      <c r="EHC5" s="251"/>
      <c r="EHD5" s="251"/>
      <c r="EHE5" s="251"/>
      <c r="EHF5" s="251"/>
      <c r="EHG5" s="251"/>
      <c r="EHH5" s="251"/>
      <c r="EHI5" s="251"/>
      <c r="EHJ5" s="251"/>
      <c r="EHK5" s="251"/>
      <c r="EHL5" s="251"/>
      <c r="EHM5" s="251"/>
      <c r="EHN5" s="251"/>
      <c r="EHO5" s="251"/>
      <c r="EHP5" s="251"/>
      <c r="EHQ5" s="251"/>
      <c r="EHR5" s="251"/>
      <c r="EHS5" s="251"/>
      <c r="EHT5" s="251"/>
      <c r="EHU5" s="251"/>
      <c r="EHV5" s="251"/>
      <c r="EHW5" s="251"/>
      <c r="EHX5" s="251"/>
      <c r="EHY5" s="251"/>
      <c r="EHZ5" s="251"/>
      <c r="EIA5" s="251"/>
      <c r="EIB5" s="251"/>
      <c r="EIC5" s="251"/>
      <c r="EID5" s="251"/>
      <c r="EIE5" s="251"/>
      <c r="EIF5" s="251"/>
      <c r="EIG5" s="251"/>
      <c r="EIH5" s="251"/>
      <c r="EII5" s="251"/>
      <c r="EIJ5" s="251"/>
      <c r="EIK5" s="251"/>
      <c r="EIL5" s="251"/>
      <c r="EIM5" s="251"/>
      <c r="EIN5" s="251"/>
      <c r="EIO5" s="251"/>
      <c r="EIP5" s="251"/>
      <c r="EIQ5" s="251"/>
      <c r="EIR5" s="251"/>
      <c r="EIS5" s="251"/>
      <c r="EIT5" s="251"/>
      <c r="EIU5" s="251"/>
      <c r="EIV5" s="251"/>
      <c r="EIW5" s="251"/>
      <c r="EIX5" s="251"/>
      <c r="EIY5" s="251"/>
      <c r="EIZ5" s="251"/>
      <c r="EJA5" s="251"/>
      <c r="EJB5" s="251"/>
      <c r="EJC5" s="251"/>
      <c r="EJD5" s="251"/>
      <c r="EJE5" s="251"/>
      <c r="EJF5" s="251"/>
      <c r="EJG5" s="251"/>
      <c r="EJH5" s="251"/>
      <c r="EJI5" s="251"/>
      <c r="EJJ5" s="251"/>
      <c r="EJK5" s="251"/>
      <c r="EJL5" s="251"/>
      <c r="EJM5" s="251"/>
      <c r="EJN5" s="251"/>
      <c r="EJO5" s="251"/>
      <c r="EJP5" s="251"/>
      <c r="EJQ5" s="251"/>
      <c r="EJR5" s="251"/>
      <c r="EJS5" s="251"/>
      <c r="EJT5" s="251"/>
      <c r="EJU5" s="251"/>
      <c r="EJV5" s="251"/>
      <c r="EJW5" s="251"/>
      <c r="EJX5" s="251"/>
      <c r="EJY5" s="251"/>
      <c r="EJZ5" s="251"/>
      <c r="EKA5" s="251"/>
      <c r="EKB5" s="251"/>
      <c r="EKC5" s="251"/>
      <c r="EKD5" s="251"/>
      <c r="EKE5" s="251"/>
      <c r="EKF5" s="251"/>
      <c r="EKG5" s="251"/>
      <c r="EKH5" s="251"/>
      <c r="EKI5" s="251"/>
      <c r="EKJ5" s="251"/>
      <c r="EKK5" s="251"/>
      <c r="EKL5" s="251"/>
      <c r="EKM5" s="251"/>
      <c r="EKN5" s="251"/>
      <c r="EKO5" s="251"/>
      <c r="EKP5" s="251"/>
      <c r="EKQ5" s="251"/>
      <c r="EKR5" s="251"/>
      <c r="EKS5" s="251"/>
      <c r="EKT5" s="251"/>
      <c r="EKU5" s="251"/>
      <c r="EKV5" s="251"/>
      <c r="EKW5" s="251"/>
      <c r="EKX5" s="251"/>
      <c r="EKY5" s="251"/>
      <c r="EKZ5" s="251"/>
      <c r="ELA5" s="251"/>
      <c r="ELB5" s="251"/>
      <c r="ELC5" s="251"/>
      <c r="ELD5" s="251"/>
      <c r="ELE5" s="251"/>
      <c r="ELF5" s="251"/>
      <c r="ELG5" s="251"/>
      <c r="ELH5" s="251"/>
      <c r="ELI5" s="251"/>
      <c r="ELJ5" s="251"/>
      <c r="ELK5" s="251"/>
      <c r="ELL5" s="251"/>
      <c r="ELM5" s="251"/>
      <c r="ELN5" s="251"/>
      <c r="ELO5" s="251"/>
      <c r="ELP5" s="251"/>
      <c r="ELQ5" s="251"/>
      <c r="ELR5" s="251"/>
      <c r="ELS5" s="251"/>
      <c r="ELT5" s="251"/>
      <c r="ELU5" s="251"/>
      <c r="ELV5" s="251"/>
      <c r="ELW5" s="251"/>
      <c r="ELX5" s="251"/>
      <c r="ELY5" s="251"/>
      <c r="ELZ5" s="251"/>
      <c r="EMA5" s="251"/>
      <c r="EMB5" s="251"/>
      <c r="EMC5" s="251"/>
      <c r="EMD5" s="251"/>
      <c r="EME5" s="251"/>
      <c r="EMF5" s="251"/>
      <c r="EMG5" s="251"/>
      <c r="EMH5" s="251"/>
      <c r="EMI5" s="251"/>
      <c r="EMJ5" s="251"/>
      <c r="EMK5" s="251"/>
      <c r="EML5" s="251"/>
      <c r="EMM5" s="251"/>
      <c r="EMN5" s="251"/>
      <c r="EMO5" s="251"/>
      <c r="EMP5" s="251"/>
      <c r="EMQ5" s="251"/>
      <c r="EMR5" s="251"/>
      <c r="EMS5" s="251"/>
      <c r="EMT5" s="251"/>
      <c r="EMU5" s="251"/>
      <c r="EMV5" s="251"/>
      <c r="EMW5" s="251"/>
      <c r="EMX5" s="251"/>
      <c r="EMY5" s="251"/>
      <c r="EMZ5" s="251"/>
      <c r="ENA5" s="251"/>
      <c r="ENB5" s="251"/>
      <c r="ENC5" s="251"/>
      <c r="END5" s="251"/>
      <c r="ENE5" s="251"/>
      <c r="ENF5" s="251"/>
      <c r="ENG5" s="251"/>
      <c r="ENH5" s="251"/>
      <c r="ENI5" s="251"/>
      <c r="ENJ5" s="251"/>
      <c r="ENK5" s="251"/>
      <c r="ENL5" s="251"/>
      <c r="ENM5" s="251"/>
      <c r="ENN5" s="251"/>
      <c r="ENO5" s="251"/>
      <c r="ENP5" s="251"/>
      <c r="ENQ5" s="251"/>
      <c r="ENR5" s="251"/>
      <c r="ENS5" s="251"/>
      <c r="ENT5" s="251"/>
      <c r="ENU5" s="251"/>
      <c r="ENV5" s="251"/>
      <c r="ENW5" s="251"/>
      <c r="ENX5" s="251"/>
      <c r="ENY5" s="251"/>
      <c r="ENZ5" s="251"/>
      <c r="EOA5" s="251"/>
      <c r="EOB5" s="251"/>
      <c r="EOC5" s="251"/>
      <c r="EOD5" s="251"/>
      <c r="EOE5" s="251"/>
      <c r="EOF5" s="251"/>
      <c r="EOG5" s="251"/>
      <c r="EOH5" s="251"/>
      <c r="EOI5" s="251"/>
      <c r="EOJ5" s="251"/>
      <c r="EOK5" s="251"/>
      <c r="EOL5" s="251"/>
      <c r="EOM5" s="251"/>
      <c r="EON5" s="251"/>
      <c r="EOO5" s="251"/>
      <c r="EOP5" s="251"/>
      <c r="EOQ5" s="251"/>
      <c r="EOR5" s="251"/>
      <c r="EOS5" s="251"/>
      <c r="EOT5" s="251"/>
      <c r="EOU5" s="251"/>
      <c r="EOV5" s="251"/>
      <c r="EOW5" s="251"/>
      <c r="EOX5" s="251"/>
      <c r="EOY5" s="251"/>
      <c r="EOZ5" s="251"/>
      <c r="EPA5" s="251"/>
      <c r="EPB5" s="251"/>
      <c r="EPC5" s="251"/>
      <c r="EPD5" s="251"/>
      <c r="EPE5" s="251"/>
      <c r="EPF5" s="251"/>
      <c r="EPG5" s="251"/>
      <c r="EPH5" s="251"/>
      <c r="EPI5" s="251"/>
      <c r="EPJ5" s="251"/>
      <c r="EPK5" s="251"/>
      <c r="EPL5" s="251"/>
      <c r="EPM5" s="251"/>
      <c r="EPN5" s="251"/>
      <c r="EPO5" s="251"/>
      <c r="EPP5" s="251"/>
      <c r="EPQ5" s="251"/>
      <c r="EPR5" s="251"/>
      <c r="EPS5" s="251"/>
      <c r="EPT5" s="251"/>
      <c r="EPU5" s="251"/>
      <c r="EPV5" s="251"/>
      <c r="EPW5" s="251"/>
      <c r="EPX5" s="251"/>
      <c r="EPY5" s="251"/>
      <c r="EPZ5" s="251"/>
      <c r="EQA5" s="251"/>
      <c r="EQB5" s="251"/>
      <c r="EQC5" s="251"/>
      <c r="EQD5" s="251"/>
      <c r="EQE5" s="251"/>
      <c r="EQF5" s="251"/>
      <c r="EQG5" s="251"/>
      <c r="EQH5" s="251"/>
      <c r="EQI5" s="251"/>
      <c r="EQJ5" s="251"/>
      <c r="EQK5" s="251"/>
      <c r="EQL5" s="251"/>
      <c r="EQM5" s="251"/>
      <c r="EQN5" s="251"/>
      <c r="EQO5" s="251"/>
      <c r="EQP5" s="251"/>
      <c r="EQQ5" s="251"/>
      <c r="EQR5" s="251"/>
      <c r="EQS5" s="251"/>
      <c r="EQT5" s="251"/>
      <c r="EQU5" s="251"/>
      <c r="EQV5" s="251"/>
      <c r="EQW5" s="251"/>
      <c r="EQX5" s="251"/>
      <c r="EQY5" s="251"/>
      <c r="EQZ5" s="251"/>
      <c r="ERA5" s="251"/>
      <c r="ERB5" s="251"/>
      <c r="ERC5" s="251"/>
      <c r="ERD5" s="251"/>
      <c r="ERE5" s="251"/>
      <c r="ERF5" s="251"/>
      <c r="ERG5" s="251"/>
      <c r="ERH5" s="251"/>
      <c r="ERI5" s="251"/>
      <c r="ERJ5" s="251"/>
      <c r="ERK5" s="251"/>
      <c r="ERL5" s="251"/>
      <c r="ERM5" s="251"/>
      <c r="ERN5" s="251"/>
      <c r="ERO5" s="251"/>
      <c r="ERP5" s="251"/>
      <c r="ERQ5" s="251"/>
      <c r="ERR5" s="251"/>
      <c r="ERS5" s="251"/>
      <c r="ERT5" s="251"/>
      <c r="ERU5" s="251"/>
      <c r="ERV5" s="251"/>
      <c r="ERW5" s="251"/>
      <c r="ERX5" s="251"/>
      <c r="ERY5" s="251"/>
      <c r="ERZ5" s="251"/>
      <c r="ESA5" s="251"/>
      <c r="ESB5" s="251"/>
      <c r="ESC5" s="251"/>
      <c r="ESD5" s="251"/>
      <c r="ESE5" s="251"/>
      <c r="ESF5" s="251"/>
      <c r="ESG5" s="251"/>
      <c r="ESH5" s="251"/>
      <c r="ESI5" s="251"/>
      <c r="ESJ5" s="251"/>
      <c r="ESK5" s="251"/>
      <c r="ESL5" s="251"/>
      <c r="ESM5" s="251"/>
      <c r="ESN5" s="251"/>
      <c r="ESO5" s="251"/>
      <c r="ESP5" s="251"/>
      <c r="ESQ5" s="251"/>
      <c r="ESR5" s="251"/>
      <c r="ESS5" s="251"/>
      <c r="EST5" s="251"/>
      <c r="ESU5" s="251"/>
      <c r="ESV5" s="251"/>
      <c r="ESW5" s="251"/>
      <c r="ESX5" s="251"/>
      <c r="ESY5" s="251"/>
      <c r="ESZ5" s="251"/>
      <c r="ETA5" s="251"/>
      <c r="ETB5" s="251"/>
      <c r="ETC5" s="251"/>
      <c r="ETD5" s="251"/>
      <c r="ETE5" s="251"/>
      <c r="ETF5" s="251"/>
      <c r="ETG5" s="251"/>
      <c r="ETH5" s="251"/>
      <c r="ETI5" s="251"/>
      <c r="ETJ5" s="251"/>
      <c r="ETK5" s="251"/>
      <c r="ETL5" s="251"/>
      <c r="ETM5" s="251"/>
      <c r="ETN5" s="251"/>
      <c r="ETO5" s="251"/>
      <c r="ETP5" s="251"/>
      <c r="ETQ5" s="251"/>
      <c r="ETR5" s="251"/>
      <c r="ETS5" s="251"/>
      <c r="ETT5" s="251"/>
      <c r="ETU5" s="251"/>
      <c r="ETV5" s="251"/>
      <c r="ETW5" s="251"/>
      <c r="ETX5" s="251"/>
      <c r="ETY5" s="251"/>
      <c r="ETZ5" s="251"/>
      <c r="EUA5" s="251"/>
      <c r="EUB5" s="251"/>
      <c r="EUC5" s="251"/>
      <c r="EUD5" s="251"/>
      <c r="EUE5" s="251"/>
      <c r="EUF5" s="251"/>
      <c r="EUG5" s="251"/>
      <c r="EUH5" s="251"/>
      <c r="EUI5" s="251"/>
      <c r="EUJ5" s="251"/>
      <c r="EUK5" s="251"/>
      <c r="EUL5" s="251"/>
      <c r="EUM5" s="251"/>
      <c r="EUN5" s="251"/>
      <c r="EUO5" s="251"/>
      <c r="EUP5" s="251"/>
      <c r="EUQ5" s="251"/>
      <c r="EUR5" s="251"/>
      <c r="EUS5" s="251"/>
      <c r="EUT5" s="251"/>
      <c r="EUU5" s="251"/>
      <c r="EUV5" s="251"/>
      <c r="EUW5" s="251"/>
      <c r="EUX5" s="251"/>
      <c r="EUY5" s="251"/>
      <c r="EUZ5" s="251"/>
      <c r="EVA5" s="251"/>
      <c r="EVB5" s="251"/>
      <c r="EVC5" s="251"/>
      <c r="EVD5" s="251"/>
      <c r="EVE5" s="251"/>
      <c r="EVF5" s="251"/>
      <c r="EVG5" s="251"/>
      <c r="EVH5" s="251"/>
      <c r="EVI5" s="251"/>
      <c r="EVJ5" s="251"/>
      <c r="EVK5" s="251"/>
      <c r="EVL5" s="251"/>
      <c r="EVM5" s="251"/>
      <c r="EVN5" s="251"/>
      <c r="EVO5" s="251"/>
      <c r="EVP5" s="251"/>
      <c r="EVQ5" s="251"/>
      <c r="EVR5" s="251"/>
      <c r="EVS5" s="251"/>
      <c r="EVT5" s="251"/>
      <c r="EVU5" s="251"/>
      <c r="EVV5" s="251"/>
      <c r="EVW5" s="251"/>
      <c r="EVX5" s="251"/>
      <c r="EVY5" s="251"/>
      <c r="EVZ5" s="251"/>
      <c r="EWA5" s="251"/>
      <c r="EWB5" s="251"/>
      <c r="EWC5" s="251"/>
      <c r="EWD5" s="251"/>
      <c r="EWE5" s="251"/>
      <c r="EWF5" s="251"/>
      <c r="EWG5" s="251"/>
      <c r="EWH5" s="251"/>
      <c r="EWI5" s="251"/>
      <c r="EWJ5" s="251"/>
      <c r="EWK5" s="251"/>
      <c r="EWL5" s="251"/>
      <c r="EWM5" s="251"/>
      <c r="EWN5" s="251"/>
      <c r="EWO5" s="251"/>
      <c r="EWP5" s="251"/>
      <c r="EWQ5" s="251"/>
      <c r="EWR5" s="251"/>
      <c r="EWS5" s="251"/>
      <c r="EWT5" s="251"/>
      <c r="EWU5" s="251"/>
      <c r="EWV5" s="251"/>
      <c r="EWW5" s="251"/>
      <c r="EWX5" s="251"/>
      <c r="EWY5" s="251"/>
      <c r="EWZ5" s="251"/>
      <c r="EXA5" s="251"/>
      <c r="EXB5" s="251"/>
      <c r="EXC5" s="251"/>
      <c r="EXD5" s="251"/>
      <c r="EXE5" s="251"/>
      <c r="EXF5" s="251"/>
      <c r="EXG5" s="251"/>
      <c r="EXH5" s="251"/>
      <c r="EXI5" s="251"/>
      <c r="EXJ5" s="251"/>
      <c r="EXK5" s="251"/>
      <c r="EXL5" s="251"/>
      <c r="EXM5" s="251"/>
      <c r="EXN5" s="251"/>
      <c r="EXO5" s="251"/>
      <c r="EXP5" s="251"/>
      <c r="EXQ5" s="251"/>
      <c r="EXR5" s="251"/>
      <c r="EXS5" s="251"/>
      <c r="EXT5" s="251"/>
      <c r="EXU5" s="251"/>
      <c r="EXV5" s="251"/>
      <c r="EXW5" s="251"/>
      <c r="EXX5" s="251"/>
      <c r="EXY5" s="251"/>
      <c r="EXZ5" s="251"/>
      <c r="EYA5" s="251"/>
      <c r="EYB5" s="251"/>
      <c r="EYC5" s="251"/>
      <c r="EYD5" s="251"/>
      <c r="EYE5" s="251"/>
      <c r="EYF5" s="251"/>
      <c r="EYG5" s="251"/>
      <c r="EYH5" s="251"/>
      <c r="EYI5" s="251"/>
      <c r="EYJ5" s="251"/>
      <c r="EYK5" s="251"/>
      <c r="EYL5" s="251"/>
      <c r="EYM5" s="251"/>
      <c r="EYN5" s="251"/>
      <c r="EYO5" s="251"/>
      <c r="EYP5" s="251"/>
      <c r="EYQ5" s="251"/>
      <c r="EYR5" s="251"/>
      <c r="EYS5" s="251"/>
      <c r="EYT5" s="251"/>
      <c r="EYU5" s="251"/>
      <c r="EYV5" s="251"/>
      <c r="EYW5" s="251"/>
      <c r="EYX5" s="251"/>
      <c r="EYY5" s="251"/>
      <c r="EYZ5" s="251"/>
      <c r="EZA5" s="251"/>
      <c r="EZB5" s="251"/>
      <c r="EZC5" s="251"/>
      <c r="EZD5" s="251"/>
      <c r="EZE5" s="251"/>
      <c r="EZF5" s="251"/>
      <c r="EZG5" s="251"/>
      <c r="EZH5" s="251"/>
      <c r="EZI5" s="251"/>
      <c r="EZJ5" s="251"/>
      <c r="EZK5" s="251"/>
      <c r="EZL5" s="251"/>
      <c r="EZM5" s="251"/>
      <c r="EZN5" s="251"/>
      <c r="EZO5" s="251"/>
      <c r="EZP5" s="251"/>
      <c r="EZQ5" s="251"/>
      <c r="EZR5" s="251"/>
      <c r="EZS5" s="251"/>
      <c r="EZT5" s="251"/>
      <c r="EZU5" s="251"/>
      <c r="EZV5" s="251"/>
      <c r="EZW5" s="251"/>
      <c r="EZX5" s="251"/>
      <c r="EZY5" s="251"/>
      <c r="EZZ5" s="251"/>
      <c r="FAA5" s="251"/>
      <c r="FAB5" s="251"/>
      <c r="FAC5" s="251"/>
      <c r="FAD5" s="251"/>
      <c r="FAE5" s="251"/>
      <c r="FAF5" s="251"/>
      <c r="FAG5" s="251"/>
      <c r="FAH5" s="251"/>
      <c r="FAI5" s="251"/>
      <c r="FAJ5" s="251"/>
      <c r="FAK5" s="251"/>
      <c r="FAL5" s="251"/>
      <c r="FAM5" s="251"/>
      <c r="FAN5" s="251"/>
      <c r="FAO5" s="251"/>
      <c r="FAP5" s="251"/>
      <c r="FAQ5" s="251"/>
      <c r="FAR5" s="251"/>
      <c r="FAS5" s="251"/>
      <c r="FAT5" s="251"/>
      <c r="FAU5" s="251"/>
      <c r="FAV5" s="251"/>
      <c r="FAW5" s="251"/>
      <c r="FAX5" s="251"/>
      <c r="FAY5" s="251"/>
      <c r="FAZ5" s="251"/>
      <c r="FBA5" s="251"/>
      <c r="FBB5" s="251"/>
      <c r="FBC5" s="251"/>
      <c r="FBD5" s="251"/>
      <c r="FBE5" s="251"/>
      <c r="FBF5" s="251"/>
      <c r="FBG5" s="251"/>
      <c r="FBH5" s="251"/>
      <c r="FBI5" s="251"/>
      <c r="FBJ5" s="251"/>
      <c r="FBK5" s="251"/>
      <c r="FBL5" s="251"/>
      <c r="FBM5" s="251"/>
      <c r="FBN5" s="251"/>
      <c r="FBO5" s="251"/>
      <c r="FBP5" s="251"/>
      <c r="FBQ5" s="251"/>
      <c r="FBR5" s="251"/>
      <c r="FBS5" s="251"/>
      <c r="FBT5" s="251"/>
      <c r="FBU5" s="251"/>
      <c r="FBV5" s="251"/>
      <c r="FBW5" s="251"/>
      <c r="FBX5" s="251"/>
      <c r="FBY5" s="251"/>
      <c r="FBZ5" s="251"/>
      <c r="FCA5" s="251"/>
      <c r="FCB5" s="251"/>
      <c r="FCC5" s="251"/>
      <c r="FCD5" s="251"/>
      <c r="FCE5" s="251"/>
      <c r="FCF5" s="251"/>
      <c r="FCG5" s="251"/>
      <c r="FCH5" s="251"/>
      <c r="FCI5" s="251"/>
      <c r="FCJ5" s="251"/>
      <c r="FCK5" s="251"/>
      <c r="FCL5" s="251"/>
      <c r="FCM5" s="251"/>
      <c r="FCN5" s="251"/>
      <c r="FCO5" s="251"/>
      <c r="FCP5" s="251"/>
      <c r="FCQ5" s="251"/>
      <c r="FCR5" s="251"/>
      <c r="FCS5" s="251"/>
      <c r="FCT5" s="251"/>
      <c r="FCU5" s="251"/>
      <c r="FCV5" s="251"/>
      <c r="FCW5" s="251"/>
      <c r="FCX5" s="251"/>
      <c r="FCY5" s="251"/>
      <c r="FCZ5" s="251"/>
      <c r="FDA5" s="251"/>
      <c r="FDB5" s="251"/>
      <c r="FDC5" s="251"/>
      <c r="FDD5" s="251"/>
      <c r="FDE5" s="251"/>
      <c r="FDF5" s="251"/>
      <c r="FDG5" s="251"/>
      <c r="FDH5" s="251"/>
      <c r="FDI5" s="251"/>
      <c r="FDJ5" s="251"/>
      <c r="FDK5" s="251"/>
      <c r="FDL5" s="251"/>
      <c r="FDM5" s="251"/>
      <c r="FDN5" s="251"/>
      <c r="FDO5" s="251"/>
      <c r="FDP5" s="251"/>
      <c r="FDQ5" s="251"/>
      <c r="FDR5" s="251"/>
      <c r="FDS5" s="251"/>
      <c r="FDT5" s="251"/>
      <c r="FDU5" s="251"/>
      <c r="FDV5" s="251"/>
      <c r="FDW5" s="251"/>
      <c r="FDX5" s="251"/>
      <c r="FDY5" s="251"/>
      <c r="FDZ5" s="251"/>
      <c r="FEA5" s="251"/>
      <c r="FEB5" s="251"/>
      <c r="FEC5" s="251"/>
      <c r="FED5" s="251"/>
      <c r="FEE5" s="251"/>
      <c r="FEF5" s="251"/>
      <c r="FEG5" s="251"/>
      <c r="FEH5" s="251"/>
      <c r="FEI5" s="251"/>
      <c r="FEJ5" s="251"/>
      <c r="FEK5" s="251"/>
      <c r="FEL5" s="251"/>
      <c r="FEM5" s="251"/>
      <c r="FEN5" s="251"/>
      <c r="FEO5" s="251"/>
      <c r="FEP5" s="251"/>
      <c r="FEQ5" s="251"/>
      <c r="FER5" s="251"/>
      <c r="FES5" s="251"/>
      <c r="FET5" s="251"/>
      <c r="FEU5" s="251"/>
      <c r="FEV5" s="251"/>
      <c r="FEW5" s="251"/>
      <c r="FEX5" s="251"/>
      <c r="FEY5" s="251"/>
      <c r="FEZ5" s="251"/>
      <c r="FFA5" s="251"/>
      <c r="FFB5" s="251"/>
      <c r="FFC5" s="251"/>
      <c r="FFD5" s="251"/>
      <c r="FFE5" s="251"/>
      <c r="FFF5" s="251"/>
      <c r="FFG5" s="251"/>
      <c r="FFH5" s="251"/>
      <c r="FFI5" s="251"/>
      <c r="FFJ5" s="251"/>
      <c r="FFK5" s="251"/>
      <c r="FFL5" s="251"/>
      <c r="FFM5" s="251"/>
      <c r="FFN5" s="251"/>
      <c r="FFO5" s="251"/>
      <c r="FFP5" s="251"/>
      <c r="FFQ5" s="251"/>
      <c r="FFR5" s="251"/>
      <c r="FFS5" s="251"/>
      <c r="FFT5" s="251"/>
      <c r="FFU5" s="251"/>
      <c r="FFV5" s="251"/>
      <c r="FFW5" s="251"/>
      <c r="FFX5" s="251"/>
      <c r="FFY5" s="251"/>
      <c r="FFZ5" s="251"/>
      <c r="FGA5" s="251"/>
      <c r="FGB5" s="251"/>
      <c r="FGC5" s="251"/>
      <c r="FGD5" s="251"/>
      <c r="FGE5" s="251"/>
      <c r="FGF5" s="251"/>
      <c r="FGG5" s="251"/>
      <c r="FGH5" s="251"/>
      <c r="FGI5" s="251"/>
      <c r="FGJ5" s="251"/>
      <c r="FGK5" s="251"/>
      <c r="FGL5" s="251"/>
      <c r="FGM5" s="251"/>
      <c r="FGN5" s="251"/>
      <c r="FGO5" s="251"/>
      <c r="FGP5" s="251"/>
      <c r="FGQ5" s="251"/>
      <c r="FGR5" s="251"/>
      <c r="FGS5" s="251"/>
      <c r="FGT5" s="251"/>
      <c r="FGU5" s="251"/>
      <c r="FGV5" s="251"/>
      <c r="FGW5" s="251"/>
      <c r="FGX5" s="251"/>
      <c r="FGY5" s="251"/>
      <c r="FGZ5" s="251"/>
      <c r="FHA5" s="251"/>
      <c r="FHB5" s="251"/>
      <c r="FHC5" s="251"/>
      <c r="FHD5" s="251"/>
      <c r="FHE5" s="251"/>
      <c r="FHF5" s="251"/>
      <c r="FHG5" s="251"/>
      <c r="FHH5" s="251"/>
      <c r="FHI5" s="251"/>
      <c r="FHJ5" s="251"/>
      <c r="FHK5" s="251"/>
      <c r="FHL5" s="251"/>
      <c r="FHM5" s="251"/>
      <c r="FHN5" s="251"/>
      <c r="FHO5" s="251"/>
      <c r="FHP5" s="251"/>
      <c r="FHQ5" s="251"/>
      <c r="FHR5" s="251"/>
      <c r="FHS5" s="251"/>
      <c r="FHT5" s="251"/>
      <c r="FHU5" s="251"/>
      <c r="FHV5" s="251"/>
      <c r="FHW5" s="251"/>
      <c r="FHX5" s="251"/>
      <c r="FHY5" s="251"/>
      <c r="FHZ5" s="251"/>
      <c r="FIA5" s="251"/>
      <c r="FIB5" s="251"/>
      <c r="FIC5" s="251"/>
      <c r="FID5" s="251"/>
      <c r="FIE5" s="251"/>
      <c r="FIF5" s="251"/>
      <c r="FIG5" s="251"/>
      <c r="FIH5" s="251"/>
      <c r="FII5" s="251"/>
      <c r="FIJ5" s="251"/>
      <c r="FIK5" s="251"/>
      <c r="FIL5" s="251"/>
      <c r="FIM5" s="251"/>
      <c r="FIN5" s="251"/>
      <c r="FIO5" s="251"/>
      <c r="FIP5" s="251"/>
      <c r="FIQ5" s="251"/>
      <c r="FIR5" s="251"/>
      <c r="FIS5" s="251"/>
      <c r="FIT5" s="251"/>
      <c r="FIU5" s="251"/>
      <c r="FIV5" s="251"/>
      <c r="FIW5" s="251"/>
      <c r="FIX5" s="251"/>
      <c r="FIY5" s="251"/>
      <c r="FIZ5" s="251"/>
      <c r="FJA5" s="251"/>
      <c r="FJB5" s="251"/>
      <c r="FJC5" s="251"/>
      <c r="FJD5" s="251"/>
      <c r="FJE5" s="251"/>
      <c r="FJF5" s="251"/>
      <c r="FJG5" s="251"/>
      <c r="FJH5" s="251"/>
      <c r="FJI5" s="251"/>
      <c r="FJJ5" s="251"/>
      <c r="FJK5" s="251"/>
      <c r="FJL5" s="251"/>
      <c r="FJM5" s="251"/>
      <c r="FJN5" s="251"/>
      <c r="FJO5" s="251"/>
      <c r="FJP5" s="251"/>
      <c r="FJQ5" s="251"/>
      <c r="FJR5" s="251"/>
      <c r="FJS5" s="251"/>
      <c r="FJT5" s="251"/>
      <c r="FJU5" s="251"/>
      <c r="FJV5" s="251"/>
      <c r="FJW5" s="251"/>
      <c r="FJX5" s="251"/>
      <c r="FJY5" s="251"/>
      <c r="FJZ5" s="251"/>
      <c r="FKA5" s="251"/>
      <c r="FKB5" s="251"/>
      <c r="FKC5" s="251"/>
      <c r="FKD5" s="251"/>
      <c r="FKE5" s="251"/>
      <c r="FKF5" s="251"/>
      <c r="FKG5" s="251"/>
      <c r="FKH5" s="251"/>
      <c r="FKI5" s="251"/>
      <c r="FKJ5" s="251"/>
      <c r="FKK5" s="251"/>
      <c r="FKL5" s="251"/>
      <c r="FKM5" s="251"/>
      <c r="FKN5" s="251"/>
      <c r="FKO5" s="251"/>
      <c r="FKP5" s="251"/>
      <c r="FKQ5" s="251"/>
      <c r="FKR5" s="251"/>
      <c r="FKS5" s="251"/>
      <c r="FKT5" s="251"/>
      <c r="FKU5" s="251"/>
      <c r="FKV5" s="251"/>
      <c r="FKW5" s="251"/>
      <c r="FKX5" s="251"/>
      <c r="FKY5" s="251"/>
      <c r="FKZ5" s="251"/>
      <c r="FLA5" s="251"/>
      <c r="FLB5" s="251"/>
      <c r="FLC5" s="251"/>
      <c r="FLD5" s="251"/>
      <c r="FLE5" s="251"/>
      <c r="FLF5" s="251"/>
      <c r="FLG5" s="251"/>
      <c r="FLH5" s="251"/>
      <c r="FLI5" s="251"/>
      <c r="FLJ5" s="251"/>
      <c r="FLK5" s="251"/>
      <c r="FLL5" s="251"/>
      <c r="FLM5" s="251"/>
      <c r="FLN5" s="251"/>
      <c r="FLO5" s="251"/>
      <c r="FLP5" s="251"/>
      <c r="FLQ5" s="251"/>
      <c r="FLR5" s="251"/>
      <c r="FLS5" s="251"/>
      <c r="FLT5" s="251"/>
      <c r="FLU5" s="251"/>
      <c r="FLV5" s="251"/>
      <c r="FLW5" s="251"/>
      <c r="FLX5" s="251"/>
      <c r="FLY5" s="251"/>
      <c r="FLZ5" s="251"/>
      <c r="FMA5" s="251"/>
      <c r="FMB5" s="251"/>
      <c r="FMC5" s="251"/>
      <c r="FMD5" s="251"/>
      <c r="FME5" s="251"/>
      <c r="FMF5" s="251"/>
      <c r="FMG5" s="251"/>
      <c r="FMH5" s="251"/>
      <c r="FMI5" s="251"/>
      <c r="FMJ5" s="251"/>
      <c r="FMK5" s="251"/>
      <c r="FML5" s="251"/>
      <c r="FMM5" s="251"/>
      <c r="FMN5" s="251"/>
      <c r="FMO5" s="251"/>
      <c r="FMP5" s="251"/>
      <c r="FMQ5" s="251"/>
      <c r="FMR5" s="251"/>
      <c r="FMS5" s="251"/>
      <c r="FMT5" s="251"/>
      <c r="FMU5" s="251"/>
      <c r="FMV5" s="251"/>
      <c r="FMW5" s="251"/>
      <c r="FMX5" s="251"/>
      <c r="FMY5" s="251"/>
      <c r="FMZ5" s="251"/>
      <c r="FNA5" s="251"/>
      <c r="FNB5" s="251"/>
      <c r="FNC5" s="251"/>
      <c r="FND5" s="251"/>
      <c r="FNE5" s="251"/>
      <c r="FNF5" s="251"/>
      <c r="FNG5" s="251"/>
      <c r="FNH5" s="251"/>
      <c r="FNI5" s="251"/>
      <c r="FNJ5" s="251"/>
      <c r="FNK5" s="251"/>
      <c r="FNL5" s="251"/>
      <c r="FNM5" s="251"/>
      <c r="FNN5" s="251"/>
      <c r="FNO5" s="251"/>
      <c r="FNP5" s="251"/>
      <c r="FNQ5" s="251"/>
      <c r="FNR5" s="251"/>
      <c r="FNS5" s="251"/>
      <c r="FNT5" s="251"/>
      <c r="FNU5" s="251"/>
      <c r="FNV5" s="251"/>
      <c r="FNW5" s="251"/>
      <c r="FNX5" s="251"/>
      <c r="FNY5" s="251"/>
      <c r="FNZ5" s="251"/>
      <c r="FOA5" s="251"/>
      <c r="FOB5" s="251"/>
      <c r="FOC5" s="251"/>
      <c r="FOD5" s="251"/>
      <c r="FOE5" s="251"/>
      <c r="FOF5" s="251"/>
      <c r="FOG5" s="251"/>
      <c r="FOH5" s="251"/>
      <c r="FOI5" s="251"/>
      <c r="FOJ5" s="251"/>
      <c r="FOK5" s="251"/>
      <c r="FOL5" s="251"/>
      <c r="FOM5" s="251"/>
      <c r="FON5" s="251"/>
      <c r="FOO5" s="251"/>
      <c r="FOP5" s="251"/>
      <c r="FOQ5" s="251"/>
      <c r="FOR5" s="251"/>
      <c r="FOS5" s="251"/>
      <c r="FOT5" s="251"/>
      <c r="FOU5" s="251"/>
      <c r="FOV5" s="251"/>
      <c r="FOW5" s="251"/>
      <c r="FOX5" s="251"/>
      <c r="FOY5" s="251"/>
      <c r="FOZ5" s="251"/>
      <c r="FPA5" s="251"/>
      <c r="FPB5" s="251"/>
      <c r="FPC5" s="251"/>
      <c r="FPD5" s="251"/>
      <c r="FPE5" s="251"/>
      <c r="FPF5" s="251"/>
      <c r="FPG5" s="251"/>
      <c r="FPH5" s="251"/>
      <c r="FPI5" s="251"/>
      <c r="FPJ5" s="251"/>
      <c r="FPK5" s="251"/>
      <c r="FPL5" s="251"/>
      <c r="FPM5" s="251"/>
      <c r="FPN5" s="251"/>
      <c r="FPO5" s="251"/>
      <c r="FPP5" s="251"/>
      <c r="FPQ5" s="251"/>
      <c r="FPR5" s="251"/>
      <c r="FPS5" s="251"/>
      <c r="FPT5" s="251"/>
      <c r="FPU5" s="251"/>
      <c r="FPV5" s="251"/>
      <c r="FPW5" s="251"/>
      <c r="FPX5" s="251"/>
      <c r="FPY5" s="251"/>
      <c r="FPZ5" s="251"/>
      <c r="FQA5" s="251"/>
      <c r="FQB5" s="251"/>
      <c r="FQC5" s="251"/>
      <c r="FQD5" s="251"/>
      <c r="FQE5" s="251"/>
      <c r="FQF5" s="251"/>
      <c r="FQG5" s="251"/>
      <c r="FQH5" s="251"/>
      <c r="FQI5" s="251"/>
      <c r="FQJ5" s="251"/>
      <c r="FQK5" s="251"/>
      <c r="FQL5" s="251"/>
      <c r="FQM5" s="251"/>
      <c r="FQN5" s="251"/>
      <c r="FQO5" s="251"/>
      <c r="FQP5" s="251"/>
      <c r="FQQ5" s="251"/>
      <c r="FQR5" s="251"/>
      <c r="FQS5" s="251"/>
      <c r="FQT5" s="251"/>
      <c r="FQU5" s="251"/>
      <c r="FQV5" s="251"/>
      <c r="FQW5" s="251"/>
      <c r="FQX5" s="251"/>
      <c r="FQY5" s="251"/>
      <c r="FQZ5" s="251"/>
      <c r="FRA5" s="251"/>
      <c r="FRB5" s="251"/>
      <c r="FRC5" s="251"/>
      <c r="FRD5" s="251"/>
      <c r="FRE5" s="251"/>
      <c r="FRF5" s="251"/>
      <c r="FRG5" s="251"/>
      <c r="FRH5" s="251"/>
      <c r="FRI5" s="251"/>
      <c r="FRJ5" s="251"/>
      <c r="FRK5" s="251"/>
      <c r="FRL5" s="251"/>
      <c r="FRM5" s="251"/>
      <c r="FRN5" s="251"/>
      <c r="FRO5" s="251"/>
      <c r="FRP5" s="251"/>
      <c r="FRQ5" s="251"/>
      <c r="FRR5" s="251"/>
      <c r="FRS5" s="251"/>
      <c r="FRT5" s="251"/>
      <c r="FRU5" s="251"/>
      <c r="FRV5" s="251"/>
      <c r="FRW5" s="251"/>
      <c r="FRX5" s="251"/>
      <c r="FRY5" s="251"/>
      <c r="FRZ5" s="251"/>
      <c r="FSA5" s="251"/>
      <c r="FSB5" s="251"/>
      <c r="FSC5" s="251"/>
      <c r="FSD5" s="251"/>
      <c r="FSE5" s="251"/>
      <c r="FSF5" s="251"/>
      <c r="FSG5" s="251"/>
      <c r="FSH5" s="251"/>
      <c r="FSI5" s="251"/>
      <c r="FSJ5" s="251"/>
      <c r="FSK5" s="251"/>
      <c r="FSL5" s="251"/>
      <c r="FSM5" s="251"/>
      <c r="FSN5" s="251"/>
      <c r="FSO5" s="251"/>
      <c r="FSP5" s="251"/>
      <c r="FSQ5" s="251"/>
      <c r="FSR5" s="251"/>
      <c r="FSS5" s="251"/>
      <c r="FST5" s="251"/>
      <c r="FSU5" s="251"/>
      <c r="FSV5" s="251"/>
      <c r="FSW5" s="251"/>
      <c r="FSX5" s="251"/>
      <c r="FSY5" s="251"/>
      <c r="FSZ5" s="251"/>
      <c r="FTA5" s="251"/>
      <c r="FTB5" s="251"/>
      <c r="FTC5" s="251"/>
      <c r="FTD5" s="251"/>
      <c r="FTE5" s="251"/>
      <c r="FTF5" s="251"/>
      <c r="FTG5" s="251"/>
      <c r="FTH5" s="251"/>
      <c r="FTI5" s="251"/>
      <c r="FTJ5" s="251"/>
      <c r="FTK5" s="251"/>
      <c r="FTL5" s="251"/>
      <c r="FTM5" s="251"/>
      <c r="FTN5" s="251"/>
      <c r="FTO5" s="251"/>
      <c r="FTP5" s="251"/>
      <c r="FTQ5" s="251"/>
      <c r="FTR5" s="251"/>
      <c r="FTS5" s="251"/>
      <c r="FTT5" s="251"/>
      <c r="FTU5" s="251"/>
      <c r="FTV5" s="251"/>
      <c r="FTW5" s="251"/>
      <c r="FTX5" s="251"/>
      <c r="FTY5" s="251"/>
      <c r="FTZ5" s="251"/>
      <c r="FUA5" s="251"/>
      <c r="FUB5" s="251"/>
      <c r="FUC5" s="251"/>
      <c r="FUD5" s="251"/>
      <c r="FUE5" s="251"/>
      <c r="FUF5" s="251"/>
      <c r="FUG5" s="251"/>
      <c r="FUH5" s="251"/>
      <c r="FUI5" s="251"/>
      <c r="FUJ5" s="251"/>
      <c r="FUK5" s="251"/>
      <c r="FUL5" s="251"/>
      <c r="FUM5" s="251"/>
      <c r="FUN5" s="251"/>
      <c r="FUO5" s="251"/>
      <c r="FUP5" s="251"/>
      <c r="FUQ5" s="251"/>
      <c r="FUR5" s="251"/>
      <c r="FUS5" s="251"/>
      <c r="FUT5" s="251"/>
      <c r="FUU5" s="251"/>
      <c r="FUV5" s="251"/>
      <c r="FUW5" s="251"/>
      <c r="FUX5" s="251"/>
      <c r="FUY5" s="251"/>
      <c r="FUZ5" s="251"/>
      <c r="FVA5" s="251"/>
      <c r="FVB5" s="251"/>
      <c r="FVC5" s="251"/>
      <c r="FVD5" s="251"/>
      <c r="FVE5" s="251"/>
      <c r="FVF5" s="251"/>
      <c r="FVG5" s="251"/>
      <c r="FVH5" s="251"/>
      <c r="FVI5" s="251"/>
      <c r="FVJ5" s="251"/>
      <c r="FVK5" s="251"/>
      <c r="FVL5" s="251"/>
      <c r="FVM5" s="251"/>
      <c r="FVN5" s="251"/>
      <c r="FVO5" s="251"/>
      <c r="FVP5" s="251"/>
      <c r="FVQ5" s="251"/>
      <c r="FVR5" s="251"/>
      <c r="FVS5" s="251"/>
      <c r="FVT5" s="251"/>
      <c r="FVU5" s="251"/>
      <c r="FVV5" s="251"/>
      <c r="FVW5" s="251"/>
      <c r="FVX5" s="251"/>
      <c r="FVY5" s="251"/>
      <c r="FVZ5" s="251"/>
      <c r="FWA5" s="251"/>
      <c r="FWB5" s="251"/>
      <c r="FWC5" s="251"/>
      <c r="FWD5" s="251"/>
      <c r="FWE5" s="251"/>
      <c r="FWF5" s="251"/>
      <c r="FWG5" s="251"/>
      <c r="FWH5" s="251"/>
      <c r="FWI5" s="251"/>
      <c r="FWJ5" s="251"/>
      <c r="FWK5" s="251"/>
      <c r="FWL5" s="251"/>
      <c r="FWM5" s="251"/>
      <c r="FWN5" s="251"/>
      <c r="FWO5" s="251"/>
      <c r="FWP5" s="251"/>
      <c r="FWQ5" s="251"/>
      <c r="FWR5" s="251"/>
      <c r="FWS5" s="251"/>
      <c r="FWT5" s="251"/>
      <c r="FWU5" s="251"/>
      <c r="FWV5" s="251"/>
      <c r="FWW5" s="251"/>
      <c r="FWX5" s="251"/>
      <c r="FWY5" s="251"/>
      <c r="FWZ5" s="251"/>
      <c r="FXA5" s="251"/>
      <c r="FXB5" s="251"/>
      <c r="FXC5" s="251"/>
      <c r="FXD5" s="251"/>
      <c r="FXE5" s="251"/>
      <c r="FXF5" s="251"/>
      <c r="FXG5" s="251"/>
      <c r="FXH5" s="251"/>
      <c r="FXI5" s="251"/>
      <c r="FXJ5" s="251"/>
      <c r="FXK5" s="251"/>
      <c r="FXL5" s="251"/>
      <c r="FXM5" s="251"/>
      <c r="FXN5" s="251"/>
      <c r="FXO5" s="251"/>
      <c r="FXP5" s="251"/>
      <c r="FXQ5" s="251"/>
      <c r="FXR5" s="251"/>
      <c r="FXS5" s="251"/>
      <c r="FXT5" s="251"/>
      <c r="FXU5" s="251"/>
      <c r="FXV5" s="251"/>
      <c r="FXW5" s="251"/>
      <c r="FXX5" s="251"/>
      <c r="FXY5" s="251"/>
      <c r="FXZ5" s="251"/>
      <c r="FYA5" s="251"/>
      <c r="FYB5" s="251"/>
      <c r="FYC5" s="251"/>
      <c r="FYD5" s="251"/>
      <c r="FYE5" s="251"/>
      <c r="FYF5" s="251"/>
      <c r="FYG5" s="251"/>
      <c r="FYH5" s="251"/>
      <c r="FYI5" s="251"/>
      <c r="FYJ5" s="251"/>
      <c r="FYK5" s="251"/>
      <c r="FYL5" s="251"/>
      <c r="FYM5" s="251"/>
      <c r="FYN5" s="251"/>
      <c r="FYO5" s="251"/>
      <c r="FYP5" s="251"/>
      <c r="FYQ5" s="251"/>
      <c r="FYR5" s="251"/>
      <c r="FYS5" s="251"/>
      <c r="FYT5" s="251"/>
      <c r="FYU5" s="251"/>
      <c r="FYV5" s="251"/>
      <c r="FYW5" s="251"/>
      <c r="FYX5" s="251"/>
      <c r="FYY5" s="251"/>
      <c r="FYZ5" s="251"/>
      <c r="FZA5" s="251"/>
      <c r="FZB5" s="251"/>
      <c r="FZC5" s="251"/>
      <c r="FZD5" s="251"/>
      <c r="FZE5" s="251"/>
      <c r="FZF5" s="251"/>
      <c r="FZG5" s="251"/>
      <c r="FZH5" s="251"/>
      <c r="FZI5" s="251"/>
      <c r="FZJ5" s="251"/>
      <c r="FZK5" s="251"/>
      <c r="FZL5" s="251"/>
      <c r="FZM5" s="251"/>
      <c r="FZN5" s="251"/>
      <c r="FZO5" s="251"/>
      <c r="FZP5" s="251"/>
      <c r="FZQ5" s="251"/>
      <c r="FZR5" s="251"/>
      <c r="FZS5" s="251"/>
      <c r="FZT5" s="251"/>
      <c r="FZU5" s="251"/>
      <c r="FZV5" s="251"/>
      <c r="FZW5" s="251"/>
      <c r="FZX5" s="251"/>
      <c r="FZY5" s="251"/>
      <c r="FZZ5" s="251"/>
      <c r="GAA5" s="251"/>
      <c r="GAB5" s="251"/>
      <c r="GAC5" s="251"/>
      <c r="GAD5" s="251"/>
      <c r="GAE5" s="251"/>
      <c r="GAF5" s="251"/>
      <c r="GAG5" s="251"/>
      <c r="GAH5" s="251"/>
      <c r="GAI5" s="251"/>
      <c r="GAJ5" s="251"/>
      <c r="GAK5" s="251"/>
      <c r="GAL5" s="251"/>
      <c r="GAM5" s="251"/>
      <c r="GAN5" s="251"/>
      <c r="GAO5" s="251"/>
      <c r="GAP5" s="251"/>
      <c r="GAQ5" s="251"/>
      <c r="GAR5" s="251"/>
      <c r="GAS5" s="251"/>
      <c r="GAT5" s="251"/>
      <c r="GAU5" s="251"/>
      <c r="GAV5" s="251"/>
      <c r="GAW5" s="251"/>
      <c r="GAX5" s="251"/>
      <c r="GAY5" s="251"/>
      <c r="GAZ5" s="251"/>
      <c r="GBA5" s="251"/>
      <c r="GBB5" s="251"/>
      <c r="GBC5" s="251"/>
      <c r="GBD5" s="251"/>
      <c r="GBE5" s="251"/>
      <c r="GBF5" s="251"/>
      <c r="GBG5" s="251"/>
      <c r="GBH5" s="251"/>
      <c r="GBI5" s="251"/>
      <c r="GBJ5" s="251"/>
      <c r="GBK5" s="251"/>
      <c r="GBL5" s="251"/>
      <c r="GBM5" s="251"/>
      <c r="GBN5" s="251"/>
      <c r="GBO5" s="251"/>
      <c r="GBP5" s="251"/>
      <c r="GBQ5" s="251"/>
      <c r="GBR5" s="251"/>
      <c r="GBS5" s="251"/>
      <c r="GBT5" s="251"/>
      <c r="GBU5" s="251"/>
      <c r="GBV5" s="251"/>
      <c r="GBW5" s="251"/>
      <c r="GBX5" s="251"/>
      <c r="GBY5" s="251"/>
      <c r="GBZ5" s="251"/>
      <c r="GCA5" s="251"/>
      <c r="GCB5" s="251"/>
      <c r="GCC5" s="251"/>
      <c r="GCD5" s="251"/>
      <c r="GCE5" s="251"/>
      <c r="GCF5" s="251"/>
      <c r="GCG5" s="251"/>
      <c r="GCH5" s="251"/>
      <c r="GCI5" s="251"/>
      <c r="GCJ5" s="251"/>
      <c r="GCK5" s="251"/>
      <c r="GCL5" s="251"/>
      <c r="GCM5" s="251"/>
      <c r="GCN5" s="251"/>
      <c r="GCO5" s="251"/>
      <c r="GCP5" s="251"/>
      <c r="GCQ5" s="251"/>
      <c r="GCR5" s="251"/>
      <c r="GCS5" s="251"/>
      <c r="GCT5" s="251"/>
      <c r="GCU5" s="251"/>
      <c r="GCV5" s="251"/>
      <c r="GCW5" s="251"/>
      <c r="GCX5" s="251"/>
      <c r="GCY5" s="251"/>
      <c r="GCZ5" s="251"/>
      <c r="GDA5" s="251"/>
      <c r="GDB5" s="251"/>
      <c r="GDC5" s="251"/>
      <c r="GDD5" s="251"/>
      <c r="GDE5" s="251"/>
      <c r="GDF5" s="251"/>
      <c r="GDG5" s="251"/>
      <c r="GDH5" s="251"/>
      <c r="GDI5" s="251"/>
      <c r="GDJ5" s="251"/>
      <c r="GDK5" s="251"/>
      <c r="GDL5" s="251"/>
      <c r="GDM5" s="251"/>
      <c r="GDN5" s="251"/>
      <c r="GDO5" s="251"/>
      <c r="GDP5" s="251"/>
      <c r="GDQ5" s="251"/>
      <c r="GDR5" s="251"/>
      <c r="GDS5" s="251"/>
      <c r="GDT5" s="251"/>
      <c r="GDU5" s="251"/>
      <c r="GDV5" s="251"/>
      <c r="GDW5" s="251"/>
      <c r="GDX5" s="251"/>
      <c r="GDY5" s="251"/>
      <c r="GDZ5" s="251"/>
      <c r="GEA5" s="251"/>
      <c r="GEB5" s="251"/>
      <c r="GEC5" s="251"/>
      <c r="GED5" s="251"/>
      <c r="GEE5" s="251"/>
      <c r="GEF5" s="251"/>
      <c r="GEG5" s="251"/>
      <c r="GEH5" s="251"/>
      <c r="GEI5" s="251"/>
      <c r="GEJ5" s="251"/>
      <c r="GEK5" s="251"/>
      <c r="GEL5" s="251"/>
      <c r="GEM5" s="251"/>
      <c r="GEN5" s="251"/>
      <c r="GEO5" s="251"/>
      <c r="GEP5" s="251"/>
      <c r="GEQ5" s="251"/>
      <c r="GER5" s="251"/>
      <c r="GES5" s="251"/>
      <c r="GET5" s="251"/>
      <c r="GEU5" s="251"/>
      <c r="GEV5" s="251"/>
      <c r="GEW5" s="251"/>
      <c r="GEX5" s="251"/>
      <c r="GEY5" s="251"/>
      <c r="GEZ5" s="251"/>
      <c r="GFA5" s="251"/>
      <c r="GFB5" s="251"/>
      <c r="GFC5" s="251"/>
      <c r="GFD5" s="251"/>
      <c r="GFE5" s="251"/>
      <c r="GFF5" s="251"/>
      <c r="GFG5" s="251"/>
      <c r="GFH5" s="251"/>
      <c r="GFI5" s="251"/>
      <c r="GFJ5" s="251"/>
      <c r="GFK5" s="251"/>
      <c r="GFL5" s="251"/>
      <c r="GFM5" s="251"/>
      <c r="GFN5" s="251"/>
      <c r="GFO5" s="251"/>
      <c r="GFP5" s="251"/>
      <c r="GFQ5" s="251"/>
      <c r="GFR5" s="251"/>
      <c r="GFS5" s="251"/>
      <c r="GFT5" s="251"/>
      <c r="GFU5" s="251"/>
      <c r="GFV5" s="251"/>
      <c r="GFW5" s="251"/>
      <c r="GFX5" s="251"/>
      <c r="GFY5" s="251"/>
      <c r="GFZ5" s="251"/>
      <c r="GGA5" s="251"/>
      <c r="GGB5" s="251"/>
      <c r="GGC5" s="251"/>
      <c r="GGD5" s="251"/>
      <c r="GGE5" s="251"/>
      <c r="GGF5" s="251"/>
      <c r="GGG5" s="251"/>
      <c r="GGH5" s="251"/>
      <c r="GGI5" s="251"/>
      <c r="GGJ5" s="251"/>
      <c r="GGK5" s="251"/>
      <c r="GGL5" s="251"/>
      <c r="GGM5" s="251"/>
      <c r="GGN5" s="251"/>
      <c r="GGO5" s="251"/>
      <c r="GGP5" s="251"/>
      <c r="GGQ5" s="251"/>
      <c r="GGR5" s="251"/>
      <c r="GGS5" s="251"/>
      <c r="GGT5" s="251"/>
      <c r="GGU5" s="251"/>
      <c r="GGV5" s="251"/>
      <c r="GGW5" s="251"/>
      <c r="GGX5" s="251"/>
      <c r="GGY5" s="251"/>
      <c r="GGZ5" s="251"/>
      <c r="GHA5" s="251"/>
      <c r="GHB5" s="251"/>
      <c r="GHC5" s="251"/>
      <c r="GHD5" s="251"/>
      <c r="GHE5" s="251"/>
      <c r="GHF5" s="251"/>
      <c r="GHG5" s="251"/>
      <c r="GHH5" s="251"/>
      <c r="GHI5" s="251"/>
      <c r="GHJ5" s="251"/>
      <c r="GHK5" s="251"/>
      <c r="GHL5" s="251"/>
      <c r="GHM5" s="251"/>
      <c r="GHN5" s="251"/>
      <c r="GHO5" s="251"/>
      <c r="GHP5" s="251"/>
      <c r="GHQ5" s="251"/>
      <c r="GHR5" s="251"/>
      <c r="GHS5" s="251"/>
      <c r="GHT5" s="251"/>
      <c r="GHU5" s="251"/>
      <c r="GHV5" s="251"/>
      <c r="GHW5" s="251"/>
      <c r="GHX5" s="251"/>
      <c r="GHY5" s="251"/>
      <c r="GHZ5" s="251"/>
      <c r="GIA5" s="251"/>
      <c r="GIB5" s="251"/>
      <c r="GIC5" s="251"/>
      <c r="GID5" s="251"/>
      <c r="GIE5" s="251"/>
      <c r="GIF5" s="251"/>
      <c r="GIG5" s="251"/>
      <c r="GIH5" s="251"/>
      <c r="GII5" s="251"/>
      <c r="GIJ5" s="251"/>
      <c r="GIK5" s="251"/>
      <c r="GIL5" s="251"/>
      <c r="GIM5" s="251"/>
      <c r="GIN5" s="251"/>
      <c r="GIO5" s="251"/>
      <c r="GIP5" s="251"/>
      <c r="GIQ5" s="251"/>
      <c r="GIR5" s="251"/>
      <c r="GIS5" s="251"/>
      <c r="GIT5" s="251"/>
      <c r="GIU5" s="251"/>
      <c r="GIV5" s="251"/>
      <c r="GIW5" s="251"/>
      <c r="GIX5" s="251"/>
      <c r="GIY5" s="251"/>
      <c r="GIZ5" s="251"/>
      <c r="GJA5" s="251"/>
      <c r="GJB5" s="251"/>
      <c r="GJC5" s="251"/>
      <c r="GJD5" s="251"/>
      <c r="GJE5" s="251"/>
      <c r="GJF5" s="251"/>
      <c r="GJG5" s="251"/>
      <c r="GJH5" s="251"/>
      <c r="GJI5" s="251"/>
      <c r="GJJ5" s="251"/>
      <c r="GJK5" s="251"/>
      <c r="GJL5" s="251"/>
      <c r="GJM5" s="251"/>
      <c r="GJN5" s="251"/>
      <c r="GJO5" s="251"/>
      <c r="GJP5" s="251"/>
      <c r="GJQ5" s="251"/>
      <c r="GJR5" s="251"/>
      <c r="GJS5" s="251"/>
      <c r="GJT5" s="251"/>
      <c r="GJU5" s="251"/>
      <c r="GJV5" s="251"/>
      <c r="GJW5" s="251"/>
      <c r="GJX5" s="251"/>
      <c r="GJY5" s="251"/>
      <c r="GJZ5" s="251"/>
      <c r="GKA5" s="251"/>
      <c r="GKB5" s="251"/>
      <c r="GKC5" s="251"/>
      <c r="GKD5" s="251"/>
      <c r="GKE5" s="251"/>
      <c r="GKF5" s="251"/>
      <c r="GKG5" s="251"/>
      <c r="GKH5" s="251"/>
      <c r="GKI5" s="251"/>
      <c r="GKJ5" s="251"/>
      <c r="GKK5" s="251"/>
      <c r="GKL5" s="251"/>
      <c r="GKM5" s="251"/>
      <c r="GKN5" s="251"/>
      <c r="GKO5" s="251"/>
      <c r="GKP5" s="251"/>
      <c r="GKQ5" s="251"/>
      <c r="GKR5" s="251"/>
      <c r="GKS5" s="251"/>
      <c r="GKT5" s="251"/>
      <c r="GKU5" s="251"/>
      <c r="GKV5" s="251"/>
      <c r="GKW5" s="251"/>
      <c r="GKX5" s="251"/>
      <c r="GKY5" s="251"/>
      <c r="GKZ5" s="251"/>
      <c r="GLA5" s="251"/>
      <c r="GLB5" s="251"/>
      <c r="GLC5" s="251"/>
      <c r="GLD5" s="251"/>
      <c r="GLE5" s="251"/>
      <c r="GLF5" s="251"/>
      <c r="GLG5" s="251"/>
      <c r="GLH5" s="251"/>
      <c r="GLI5" s="251"/>
      <c r="GLJ5" s="251"/>
      <c r="GLK5" s="251"/>
      <c r="GLL5" s="251"/>
      <c r="GLM5" s="251"/>
      <c r="GLN5" s="251"/>
      <c r="GLO5" s="251"/>
      <c r="GLP5" s="251"/>
      <c r="GLQ5" s="251"/>
      <c r="GLR5" s="251"/>
      <c r="GLS5" s="251"/>
      <c r="GLT5" s="251"/>
      <c r="GLU5" s="251"/>
      <c r="GLV5" s="251"/>
      <c r="GLW5" s="251"/>
      <c r="GLX5" s="251"/>
      <c r="GLY5" s="251"/>
      <c r="GLZ5" s="251"/>
      <c r="GMA5" s="251"/>
      <c r="GMB5" s="251"/>
      <c r="GMC5" s="251"/>
      <c r="GMD5" s="251"/>
      <c r="GME5" s="251"/>
      <c r="GMF5" s="251"/>
      <c r="GMG5" s="251"/>
      <c r="GMH5" s="251"/>
      <c r="GMI5" s="251"/>
      <c r="GMJ5" s="251"/>
      <c r="GMK5" s="251"/>
      <c r="GML5" s="251"/>
      <c r="GMM5" s="251"/>
      <c r="GMN5" s="251"/>
      <c r="GMO5" s="251"/>
      <c r="GMP5" s="251"/>
      <c r="GMQ5" s="251"/>
      <c r="GMR5" s="251"/>
      <c r="GMS5" s="251"/>
      <c r="GMT5" s="251"/>
      <c r="GMU5" s="251"/>
      <c r="GMV5" s="251"/>
      <c r="GMW5" s="251"/>
      <c r="GMX5" s="251"/>
      <c r="GMY5" s="251"/>
      <c r="GMZ5" s="251"/>
      <c r="GNA5" s="251"/>
      <c r="GNB5" s="251"/>
      <c r="GNC5" s="251"/>
      <c r="GND5" s="251"/>
      <c r="GNE5" s="251"/>
      <c r="GNF5" s="251"/>
      <c r="GNG5" s="251"/>
      <c r="GNH5" s="251"/>
      <c r="GNI5" s="251"/>
      <c r="GNJ5" s="251"/>
      <c r="GNK5" s="251"/>
      <c r="GNL5" s="251"/>
      <c r="GNM5" s="251"/>
      <c r="GNN5" s="251"/>
      <c r="GNO5" s="251"/>
      <c r="GNP5" s="251"/>
      <c r="GNQ5" s="251"/>
      <c r="GNR5" s="251"/>
      <c r="GNS5" s="251"/>
      <c r="GNT5" s="251"/>
      <c r="GNU5" s="251"/>
      <c r="GNV5" s="251"/>
      <c r="GNW5" s="251"/>
      <c r="GNX5" s="251"/>
      <c r="GNY5" s="251"/>
      <c r="GNZ5" s="251"/>
      <c r="GOA5" s="251"/>
      <c r="GOB5" s="251"/>
      <c r="GOC5" s="251"/>
      <c r="GOD5" s="251"/>
      <c r="GOE5" s="251"/>
      <c r="GOF5" s="251"/>
      <c r="GOG5" s="251"/>
      <c r="GOH5" s="251"/>
      <c r="GOI5" s="251"/>
      <c r="GOJ5" s="251"/>
      <c r="GOK5" s="251"/>
      <c r="GOL5" s="251"/>
      <c r="GOM5" s="251"/>
      <c r="GON5" s="251"/>
      <c r="GOO5" s="251"/>
      <c r="GOP5" s="251"/>
      <c r="GOQ5" s="251"/>
      <c r="GOR5" s="251"/>
      <c r="GOS5" s="251"/>
      <c r="GOT5" s="251"/>
      <c r="GOU5" s="251"/>
      <c r="GOV5" s="251"/>
      <c r="GOW5" s="251"/>
      <c r="GOX5" s="251"/>
      <c r="GOY5" s="251"/>
      <c r="GOZ5" s="251"/>
      <c r="GPA5" s="251"/>
      <c r="GPB5" s="251"/>
      <c r="GPC5" s="251"/>
      <c r="GPD5" s="251"/>
      <c r="GPE5" s="251"/>
      <c r="GPF5" s="251"/>
      <c r="GPG5" s="251"/>
      <c r="GPH5" s="251"/>
      <c r="GPI5" s="251"/>
      <c r="GPJ5" s="251"/>
      <c r="GPK5" s="251"/>
      <c r="GPL5" s="251"/>
      <c r="GPM5" s="251"/>
      <c r="GPN5" s="251"/>
      <c r="GPO5" s="251"/>
      <c r="GPP5" s="251"/>
      <c r="GPQ5" s="251"/>
      <c r="GPR5" s="251"/>
      <c r="GPS5" s="251"/>
      <c r="GPT5" s="251"/>
      <c r="GPU5" s="251"/>
      <c r="GPV5" s="251"/>
      <c r="GPW5" s="251"/>
      <c r="GPX5" s="251"/>
      <c r="GPY5" s="251"/>
      <c r="GPZ5" s="251"/>
      <c r="GQA5" s="251"/>
      <c r="GQB5" s="251"/>
      <c r="GQC5" s="251"/>
      <c r="GQD5" s="251"/>
      <c r="GQE5" s="251"/>
      <c r="GQF5" s="251"/>
      <c r="GQG5" s="251"/>
      <c r="GQH5" s="251"/>
      <c r="GQI5" s="251"/>
      <c r="GQJ5" s="251"/>
      <c r="GQK5" s="251"/>
      <c r="GQL5" s="251"/>
      <c r="GQM5" s="251"/>
      <c r="GQN5" s="251"/>
      <c r="GQO5" s="251"/>
      <c r="GQP5" s="251"/>
      <c r="GQQ5" s="251"/>
      <c r="GQR5" s="251"/>
      <c r="GQS5" s="251"/>
      <c r="GQT5" s="251"/>
      <c r="GQU5" s="251"/>
      <c r="GQV5" s="251"/>
      <c r="GQW5" s="251"/>
      <c r="GQX5" s="251"/>
      <c r="GQY5" s="251"/>
      <c r="GQZ5" s="251"/>
      <c r="GRA5" s="251"/>
      <c r="GRB5" s="251"/>
      <c r="GRC5" s="251"/>
      <c r="GRD5" s="251"/>
      <c r="GRE5" s="251"/>
      <c r="GRF5" s="251"/>
      <c r="GRG5" s="251"/>
      <c r="GRH5" s="251"/>
      <c r="GRI5" s="251"/>
      <c r="GRJ5" s="251"/>
      <c r="GRK5" s="251"/>
      <c r="GRL5" s="251"/>
      <c r="GRM5" s="251"/>
      <c r="GRN5" s="251"/>
      <c r="GRO5" s="251"/>
      <c r="GRP5" s="251"/>
      <c r="GRQ5" s="251"/>
      <c r="GRR5" s="251"/>
      <c r="GRS5" s="251"/>
      <c r="GRT5" s="251"/>
      <c r="GRU5" s="251"/>
      <c r="GRV5" s="251"/>
      <c r="GRW5" s="251"/>
      <c r="GRX5" s="251"/>
      <c r="GRY5" s="251"/>
      <c r="GRZ5" s="251"/>
      <c r="GSA5" s="251"/>
      <c r="GSB5" s="251"/>
      <c r="GSC5" s="251"/>
      <c r="GSD5" s="251"/>
      <c r="GSE5" s="251"/>
      <c r="GSF5" s="251"/>
      <c r="GSG5" s="251"/>
      <c r="GSH5" s="251"/>
      <c r="GSI5" s="251"/>
      <c r="GSJ5" s="251"/>
      <c r="GSK5" s="251"/>
      <c r="GSL5" s="251"/>
      <c r="GSM5" s="251"/>
      <c r="GSN5" s="251"/>
      <c r="GSO5" s="251"/>
      <c r="GSP5" s="251"/>
      <c r="GSQ5" s="251"/>
      <c r="GSR5" s="251"/>
      <c r="GSS5" s="251"/>
      <c r="GST5" s="251"/>
      <c r="GSU5" s="251"/>
      <c r="GSV5" s="251"/>
      <c r="GSW5" s="251"/>
      <c r="GSX5" s="251"/>
      <c r="GSY5" s="251"/>
      <c r="GSZ5" s="251"/>
      <c r="GTA5" s="251"/>
      <c r="GTB5" s="251"/>
      <c r="GTC5" s="251"/>
      <c r="GTD5" s="251"/>
      <c r="GTE5" s="251"/>
      <c r="GTF5" s="251"/>
      <c r="GTG5" s="251"/>
      <c r="GTH5" s="251"/>
      <c r="GTI5" s="251"/>
      <c r="GTJ5" s="251"/>
      <c r="GTK5" s="251"/>
      <c r="GTL5" s="251"/>
      <c r="GTM5" s="251"/>
      <c r="GTN5" s="251"/>
      <c r="GTO5" s="251"/>
      <c r="GTP5" s="251"/>
      <c r="GTQ5" s="251"/>
      <c r="GTR5" s="251"/>
      <c r="GTS5" s="251"/>
      <c r="GTT5" s="251"/>
      <c r="GTU5" s="251"/>
      <c r="GTV5" s="251"/>
      <c r="GTW5" s="251"/>
      <c r="GTX5" s="251"/>
      <c r="GTY5" s="251"/>
      <c r="GTZ5" s="251"/>
      <c r="GUA5" s="251"/>
      <c r="GUB5" s="251"/>
      <c r="GUC5" s="251"/>
      <c r="GUD5" s="251"/>
      <c r="GUE5" s="251"/>
      <c r="GUF5" s="251"/>
      <c r="GUG5" s="251"/>
      <c r="GUH5" s="251"/>
      <c r="GUI5" s="251"/>
      <c r="GUJ5" s="251"/>
      <c r="GUK5" s="251"/>
      <c r="GUL5" s="251"/>
      <c r="GUM5" s="251"/>
      <c r="GUN5" s="251"/>
      <c r="GUO5" s="251"/>
      <c r="GUP5" s="251"/>
      <c r="GUQ5" s="251"/>
      <c r="GUR5" s="251"/>
      <c r="GUS5" s="251"/>
      <c r="GUT5" s="251"/>
      <c r="GUU5" s="251"/>
      <c r="GUV5" s="251"/>
      <c r="GUW5" s="251"/>
      <c r="GUX5" s="251"/>
      <c r="GUY5" s="251"/>
      <c r="GUZ5" s="251"/>
      <c r="GVA5" s="251"/>
      <c r="GVB5" s="251"/>
      <c r="GVC5" s="251"/>
      <c r="GVD5" s="251"/>
      <c r="GVE5" s="251"/>
      <c r="GVF5" s="251"/>
      <c r="GVG5" s="251"/>
      <c r="GVH5" s="251"/>
      <c r="GVI5" s="251"/>
      <c r="GVJ5" s="251"/>
      <c r="GVK5" s="251"/>
      <c r="GVL5" s="251"/>
      <c r="GVM5" s="251"/>
      <c r="GVN5" s="251"/>
      <c r="GVO5" s="251"/>
      <c r="GVP5" s="251"/>
      <c r="GVQ5" s="251"/>
      <c r="GVR5" s="251"/>
      <c r="GVS5" s="251"/>
      <c r="GVT5" s="251"/>
      <c r="GVU5" s="251"/>
      <c r="GVV5" s="251"/>
      <c r="GVW5" s="251"/>
      <c r="GVX5" s="251"/>
      <c r="GVY5" s="251"/>
      <c r="GVZ5" s="251"/>
      <c r="GWA5" s="251"/>
      <c r="GWB5" s="251"/>
      <c r="GWC5" s="251"/>
      <c r="GWD5" s="251"/>
      <c r="GWE5" s="251"/>
      <c r="GWF5" s="251"/>
      <c r="GWG5" s="251"/>
      <c r="GWH5" s="251"/>
      <c r="GWI5" s="251"/>
      <c r="GWJ5" s="251"/>
      <c r="GWK5" s="251"/>
      <c r="GWL5" s="251"/>
      <c r="GWM5" s="251"/>
      <c r="GWN5" s="251"/>
      <c r="GWO5" s="251"/>
      <c r="GWP5" s="251"/>
      <c r="GWQ5" s="251"/>
      <c r="GWR5" s="251"/>
      <c r="GWS5" s="251"/>
      <c r="GWT5" s="251"/>
      <c r="GWU5" s="251"/>
      <c r="GWV5" s="251"/>
      <c r="GWW5" s="251"/>
      <c r="GWX5" s="251"/>
      <c r="GWY5" s="251"/>
      <c r="GWZ5" s="251"/>
      <c r="GXA5" s="251"/>
      <c r="GXB5" s="251"/>
      <c r="GXC5" s="251"/>
      <c r="GXD5" s="251"/>
      <c r="GXE5" s="251"/>
      <c r="GXF5" s="251"/>
      <c r="GXG5" s="251"/>
      <c r="GXH5" s="251"/>
      <c r="GXI5" s="251"/>
      <c r="GXJ5" s="251"/>
      <c r="GXK5" s="251"/>
      <c r="GXL5" s="251"/>
      <c r="GXM5" s="251"/>
      <c r="GXN5" s="251"/>
      <c r="GXO5" s="251"/>
      <c r="GXP5" s="251"/>
      <c r="GXQ5" s="251"/>
      <c r="GXR5" s="251"/>
      <c r="GXS5" s="251"/>
      <c r="GXT5" s="251"/>
      <c r="GXU5" s="251"/>
      <c r="GXV5" s="251"/>
      <c r="GXW5" s="251"/>
      <c r="GXX5" s="251"/>
      <c r="GXY5" s="251"/>
      <c r="GXZ5" s="251"/>
      <c r="GYA5" s="251"/>
      <c r="GYB5" s="251"/>
      <c r="GYC5" s="251"/>
      <c r="GYD5" s="251"/>
      <c r="GYE5" s="251"/>
      <c r="GYF5" s="251"/>
      <c r="GYG5" s="251"/>
      <c r="GYH5" s="251"/>
      <c r="GYI5" s="251"/>
      <c r="GYJ5" s="251"/>
      <c r="GYK5" s="251"/>
      <c r="GYL5" s="251"/>
      <c r="GYM5" s="251"/>
      <c r="GYN5" s="251"/>
      <c r="GYO5" s="251"/>
      <c r="GYP5" s="251"/>
      <c r="GYQ5" s="251"/>
      <c r="GYR5" s="251"/>
      <c r="GYS5" s="251"/>
      <c r="GYT5" s="251"/>
      <c r="GYU5" s="251"/>
      <c r="GYV5" s="251"/>
      <c r="GYW5" s="251"/>
      <c r="GYX5" s="251"/>
      <c r="GYY5" s="251"/>
      <c r="GYZ5" s="251"/>
      <c r="GZA5" s="251"/>
      <c r="GZB5" s="251"/>
      <c r="GZC5" s="251"/>
      <c r="GZD5" s="251"/>
      <c r="GZE5" s="251"/>
      <c r="GZF5" s="251"/>
      <c r="GZG5" s="251"/>
      <c r="GZH5" s="251"/>
      <c r="GZI5" s="251"/>
      <c r="GZJ5" s="251"/>
      <c r="GZK5" s="251"/>
      <c r="GZL5" s="251"/>
      <c r="GZM5" s="251"/>
      <c r="GZN5" s="251"/>
      <c r="GZO5" s="251"/>
      <c r="GZP5" s="251"/>
      <c r="GZQ5" s="251"/>
      <c r="GZR5" s="251"/>
      <c r="GZS5" s="251"/>
      <c r="GZT5" s="251"/>
      <c r="GZU5" s="251"/>
      <c r="GZV5" s="251"/>
      <c r="GZW5" s="251"/>
      <c r="GZX5" s="251"/>
      <c r="GZY5" s="251"/>
      <c r="GZZ5" s="251"/>
      <c r="HAA5" s="251"/>
      <c r="HAB5" s="251"/>
      <c r="HAC5" s="251"/>
      <c r="HAD5" s="251"/>
      <c r="HAE5" s="251"/>
      <c r="HAF5" s="251"/>
      <c r="HAG5" s="251"/>
      <c r="HAH5" s="251"/>
      <c r="HAI5" s="251"/>
      <c r="HAJ5" s="251"/>
      <c r="HAK5" s="251"/>
      <c r="HAL5" s="251"/>
      <c r="HAM5" s="251"/>
      <c r="HAN5" s="251"/>
      <c r="HAO5" s="251"/>
      <c r="HAP5" s="251"/>
      <c r="HAQ5" s="251"/>
      <c r="HAR5" s="251"/>
      <c r="HAS5" s="251"/>
      <c r="HAT5" s="251"/>
      <c r="HAU5" s="251"/>
      <c r="HAV5" s="251"/>
      <c r="HAW5" s="251"/>
      <c r="HAX5" s="251"/>
      <c r="HAY5" s="251"/>
      <c r="HAZ5" s="251"/>
      <c r="HBA5" s="251"/>
      <c r="HBB5" s="251"/>
      <c r="HBC5" s="251"/>
      <c r="HBD5" s="251"/>
      <c r="HBE5" s="251"/>
      <c r="HBF5" s="251"/>
      <c r="HBG5" s="251"/>
      <c r="HBH5" s="251"/>
      <c r="HBI5" s="251"/>
      <c r="HBJ5" s="251"/>
      <c r="HBK5" s="251"/>
      <c r="HBL5" s="251"/>
      <c r="HBM5" s="251"/>
      <c r="HBN5" s="251"/>
      <c r="HBO5" s="251"/>
      <c r="HBP5" s="251"/>
      <c r="HBQ5" s="251"/>
      <c r="HBR5" s="251"/>
      <c r="HBS5" s="251"/>
      <c r="HBT5" s="251"/>
      <c r="HBU5" s="251"/>
      <c r="HBV5" s="251"/>
      <c r="HBW5" s="251"/>
      <c r="HBX5" s="251"/>
      <c r="HBY5" s="251"/>
      <c r="HBZ5" s="251"/>
      <c r="HCA5" s="251"/>
      <c r="HCB5" s="251"/>
      <c r="HCC5" s="251"/>
      <c r="HCD5" s="251"/>
      <c r="HCE5" s="251"/>
      <c r="HCF5" s="251"/>
      <c r="HCG5" s="251"/>
      <c r="HCH5" s="251"/>
      <c r="HCI5" s="251"/>
      <c r="HCJ5" s="251"/>
      <c r="HCK5" s="251"/>
      <c r="HCL5" s="251"/>
      <c r="HCM5" s="251"/>
      <c r="HCN5" s="251"/>
      <c r="HCO5" s="251"/>
      <c r="HCP5" s="251"/>
      <c r="HCQ5" s="251"/>
      <c r="HCR5" s="251"/>
      <c r="HCS5" s="251"/>
      <c r="HCT5" s="251"/>
      <c r="HCU5" s="251"/>
      <c r="HCV5" s="251"/>
      <c r="HCW5" s="251"/>
      <c r="HCX5" s="251"/>
      <c r="HCY5" s="251"/>
      <c r="HCZ5" s="251"/>
      <c r="HDA5" s="251"/>
      <c r="HDB5" s="251"/>
      <c r="HDC5" s="251"/>
      <c r="HDD5" s="251"/>
      <c r="HDE5" s="251"/>
      <c r="HDF5" s="251"/>
      <c r="HDG5" s="251"/>
      <c r="HDH5" s="251"/>
      <c r="HDI5" s="251"/>
      <c r="HDJ5" s="251"/>
      <c r="HDK5" s="251"/>
      <c r="HDL5" s="251"/>
      <c r="HDM5" s="251"/>
      <c r="HDN5" s="251"/>
      <c r="HDO5" s="251"/>
      <c r="HDP5" s="251"/>
      <c r="HDQ5" s="251"/>
      <c r="HDR5" s="251"/>
      <c r="HDS5" s="251"/>
      <c r="HDT5" s="251"/>
      <c r="HDU5" s="251"/>
      <c r="HDV5" s="251"/>
      <c r="HDW5" s="251"/>
      <c r="HDX5" s="251"/>
      <c r="HDY5" s="251"/>
      <c r="HDZ5" s="251"/>
      <c r="HEA5" s="251"/>
      <c r="HEB5" s="251"/>
      <c r="HEC5" s="251"/>
      <c r="HED5" s="251"/>
      <c r="HEE5" s="251"/>
      <c r="HEF5" s="251"/>
      <c r="HEG5" s="251"/>
      <c r="HEH5" s="251"/>
      <c r="HEI5" s="251"/>
      <c r="HEJ5" s="251"/>
      <c r="HEK5" s="251"/>
      <c r="HEL5" s="251"/>
      <c r="HEM5" s="251"/>
      <c r="HEN5" s="251"/>
      <c r="HEO5" s="251"/>
      <c r="HEP5" s="251"/>
      <c r="HEQ5" s="251"/>
      <c r="HER5" s="251"/>
      <c r="HES5" s="251"/>
      <c r="HET5" s="251"/>
      <c r="HEU5" s="251"/>
      <c r="HEV5" s="251"/>
      <c r="HEW5" s="251"/>
      <c r="HEX5" s="251"/>
      <c r="HEY5" s="251"/>
      <c r="HEZ5" s="251"/>
      <c r="HFA5" s="251"/>
      <c r="HFB5" s="251"/>
      <c r="HFC5" s="251"/>
      <c r="HFD5" s="251"/>
      <c r="HFE5" s="251"/>
      <c r="HFF5" s="251"/>
      <c r="HFG5" s="251"/>
      <c r="HFH5" s="251"/>
      <c r="HFI5" s="251"/>
      <c r="HFJ5" s="251"/>
      <c r="HFK5" s="251"/>
      <c r="HFL5" s="251"/>
      <c r="HFM5" s="251"/>
      <c r="HFN5" s="251"/>
      <c r="HFO5" s="251"/>
      <c r="HFP5" s="251"/>
      <c r="HFQ5" s="251"/>
      <c r="HFR5" s="251"/>
      <c r="HFS5" s="251"/>
      <c r="HFT5" s="251"/>
      <c r="HFU5" s="251"/>
      <c r="HFV5" s="251"/>
      <c r="HFW5" s="251"/>
      <c r="HFX5" s="251"/>
      <c r="HFY5" s="251"/>
      <c r="HFZ5" s="251"/>
      <c r="HGA5" s="251"/>
      <c r="HGB5" s="251"/>
      <c r="HGC5" s="251"/>
      <c r="HGD5" s="251"/>
      <c r="HGE5" s="251"/>
      <c r="HGF5" s="251"/>
      <c r="HGG5" s="251"/>
      <c r="HGH5" s="251"/>
      <c r="HGI5" s="251"/>
      <c r="HGJ5" s="251"/>
      <c r="HGK5" s="251"/>
      <c r="HGL5" s="251"/>
      <c r="HGM5" s="251"/>
      <c r="HGN5" s="251"/>
      <c r="HGO5" s="251"/>
      <c r="HGP5" s="251"/>
      <c r="HGQ5" s="251"/>
      <c r="HGR5" s="251"/>
      <c r="HGS5" s="251"/>
      <c r="HGT5" s="251"/>
      <c r="HGU5" s="251"/>
      <c r="HGV5" s="251"/>
      <c r="HGW5" s="251"/>
      <c r="HGX5" s="251"/>
      <c r="HGY5" s="251"/>
      <c r="HGZ5" s="251"/>
      <c r="HHA5" s="251"/>
      <c r="HHB5" s="251"/>
      <c r="HHC5" s="251"/>
      <c r="HHD5" s="251"/>
      <c r="HHE5" s="251"/>
      <c r="HHF5" s="251"/>
      <c r="HHG5" s="251"/>
      <c r="HHH5" s="251"/>
      <c r="HHI5" s="251"/>
      <c r="HHJ5" s="251"/>
      <c r="HHK5" s="251"/>
      <c r="HHL5" s="251"/>
      <c r="HHM5" s="251"/>
      <c r="HHN5" s="251"/>
      <c r="HHO5" s="251"/>
      <c r="HHP5" s="251"/>
      <c r="HHQ5" s="251"/>
      <c r="HHR5" s="251"/>
      <c r="HHS5" s="251"/>
      <c r="HHT5" s="251"/>
      <c r="HHU5" s="251"/>
      <c r="HHV5" s="251"/>
      <c r="HHW5" s="251"/>
      <c r="HHX5" s="251"/>
      <c r="HHY5" s="251"/>
      <c r="HHZ5" s="251"/>
      <c r="HIA5" s="251"/>
      <c r="HIB5" s="251"/>
      <c r="HIC5" s="251"/>
      <c r="HID5" s="251"/>
      <c r="HIE5" s="251"/>
      <c r="HIF5" s="251"/>
      <c r="HIG5" s="251"/>
      <c r="HIH5" s="251"/>
      <c r="HII5" s="251"/>
      <c r="HIJ5" s="251"/>
      <c r="HIK5" s="251"/>
      <c r="HIL5" s="251"/>
      <c r="HIM5" s="251"/>
      <c r="HIN5" s="251"/>
      <c r="HIO5" s="251"/>
      <c r="HIP5" s="251"/>
      <c r="HIQ5" s="251"/>
      <c r="HIR5" s="251"/>
      <c r="HIS5" s="251"/>
      <c r="HIT5" s="251"/>
      <c r="HIU5" s="251"/>
      <c r="HIV5" s="251"/>
      <c r="HIW5" s="251"/>
      <c r="HIX5" s="251"/>
      <c r="HIY5" s="251"/>
      <c r="HIZ5" s="251"/>
      <c r="HJA5" s="251"/>
      <c r="HJB5" s="251"/>
      <c r="HJC5" s="251"/>
      <c r="HJD5" s="251"/>
      <c r="HJE5" s="251"/>
      <c r="HJF5" s="251"/>
      <c r="HJG5" s="251"/>
      <c r="HJH5" s="251"/>
      <c r="HJI5" s="251"/>
      <c r="HJJ5" s="251"/>
      <c r="HJK5" s="251"/>
      <c r="HJL5" s="251"/>
      <c r="HJM5" s="251"/>
      <c r="HJN5" s="251"/>
      <c r="HJO5" s="251"/>
      <c r="HJP5" s="251"/>
      <c r="HJQ5" s="251"/>
      <c r="HJR5" s="251"/>
      <c r="HJS5" s="251"/>
      <c r="HJT5" s="251"/>
      <c r="HJU5" s="251"/>
      <c r="HJV5" s="251"/>
      <c r="HJW5" s="251"/>
      <c r="HJX5" s="251"/>
      <c r="HJY5" s="251"/>
      <c r="HJZ5" s="251"/>
      <c r="HKA5" s="251"/>
      <c r="HKB5" s="251"/>
      <c r="HKC5" s="251"/>
      <c r="HKD5" s="251"/>
      <c r="HKE5" s="251"/>
      <c r="HKF5" s="251"/>
      <c r="HKG5" s="251"/>
      <c r="HKH5" s="251"/>
      <c r="HKI5" s="251"/>
      <c r="HKJ5" s="251"/>
      <c r="HKK5" s="251"/>
      <c r="HKL5" s="251"/>
      <c r="HKM5" s="251"/>
      <c r="HKN5" s="251"/>
      <c r="HKO5" s="251"/>
      <c r="HKP5" s="251"/>
      <c r="HKQ5" s="251"/>
      <c r="HKR5" s="251"/>
      <c r="HKS5" s="251"/>
      <c r="HKT5" s="251"/>
      <c r="HKU5" s="251"/>
      <c r="HKV5" s="251"/>
      <c r="HKW5" s="251"/>
      <c r="HKX5" s="251"/>
      <c r="HKY5" s="251"/>
      <c r="HKZ5" s="251"/>
      <c r="HLA5" s="251"/>
      <c r="HLB5" s="251"/>
      <c r="HLC5" s="251"/>
      <c r="HLD5" s="251"/>
      <c r="HLE5" s="251"/>
      <c r="HLF5" s="251"/>
      <c r="HLG5" s="251"/>
      <c r="HLH5" s="251"/>
      <c r="HLI5" s="251"/>
      <c r="HLJ5" s="251"/>
      <c r="HLK5" s="251"/>
      <c r="HLL5" s="251"/>
      <c r="HLM5" s="251"/>
      <c r="HLN5" s="251"/>
      <c r="HLO5" s="251"/>
      <c r="HLP5" s="251"/>
      <c r="HLQ5" s="251"/>
      <c r="HLR5" s="251"/>
      <c r="HLS5" s="251"/>
      <c r="HLT5" s="251"/>
      <c r="HLU5" s="251"/>
      <c r="HLV5" s="251"/>
      <c r="HLW5" s="251"/>
      <c r="HLX5" s="251"/>
      <c r="HLY5" s="251"/>
      <c r="HLZ5" s="251"/>
      <c r="HMA5" s="251"/>
      <c r="HMB5" s="251"/>
      <c r="HMC5" s="251"/>
      <c r="HMD5" s="251"/>
      <c r="HME5" s="251"/>
      <c r="HMF5" s="251"/>
      <c r="HMG5" s="251"/>
      <c r="HMH5" s="251"/>
      <c r="HMI5" s="251"/>
      <c r="HMJ5" s="251"/>
      <c r="HMK5" s="251"/>
      <c r="HML5" s="251"/>
      <c r="HMM5" s="251"/>
      <c r="HMN5" s="251"/>
      <c r="HMO5" s="251"/>
      <c r="HMP5" s="251"/>
      <c r="HMQ5" s="251"/>
      <c r="HMR5" s="251"/>
      <c r="HMS5" s="251"/>
      <c r="HMT5" s="251"/>
      <c r="HMU5" s="251"/>
      <c r="HMV5" s="251"/>
      <c r="HMW5" s="251"/>
      <c r="HMX5" s="251"/>
      <c r="HMY5" s="251"/>
      <c r="HMZ5" s="251"/>
      <c r="HNA5" s="251"/>
      <c r="HNB5" s="251"/>
      <c r="HNC5" s="251"/>
      <c r="HND5" s="251"/>
      <c r="HNE5" s="251"/>
      <c r="HNF5" s="251"/>
      <c r="HNG5" s="251"/>
      <c r="HNH5" s="251"/>
      <c r="HNI5" s="251"/>
      <c r="HNJ5" s="251"/>
      <c r="HNK5" s="251"/>
      <c r="HNL5" s="251"/>
      <c r="HNM5" s="251"/>
      <c r="HNN5" s="251"/>
      <c r="HNO5" s="251"/>
      <c r="HNP5" s="251"/>
      <c r="HNQ5" s="251"/>
      <c r="HNR5" s="251"/>
      <c r="HNS5" s="251"/>
      <c r="HNT5" s="251"/>
      <c r="HNU5" s="251"/>
      <c r="HNV5" s="251"/>
      <c r="HNW5" s="251"/>
      <c r="HNX5" s="251"/>
      <c r="HNY5" s="251"/>
      <c r="HNZ5" s="251"/>
      <c r="HOA5" s="251"/>
      <c r="HOB5" s="251"/>
      <c r="HOC5" s="251"/>
      <c r="HOD5" s="251"/>
      <c r="HOE5" s="251"/>
      <c r="HOF5" s="251"/>
      <c r="HOG5" s="251"/>
      <c r="HOH5" s="251"/>
      <c r="HOI5" s="251"/>
      <c r="HOJ5" s="251"/>
      <c r="HOK5" s="251"/>
      <c r="HOL5" s="251"/>
      <c r="HOM5" s="251"/>
      <c r="HON5" s="251"/>
      <c r="HOO5" s="251"/>
      <c r="HOP5" s="251"/>
      <c r="HOQ5" s="251"/>
      <c r="HOR5" s="251"/>
      <c r="HOS5" s="251"/>
      <c r="HOT5" s="251"/>
      <c r="HOU5" s="251"/>
      <c r="HOV5" s="251"/>
      <c r="HOW5" s="251"/>
      <c r="HOX5" s="251"/>
      <c r="HOY5" s="251"/>
      <c r="HOZ5" s="251"/>
      <c r="HPA5" s="251"/>
      <c r="HPB5" s="251"/>
      <c r="HPC5" s="251"/>
      <c r="HPD5" s="251"/>
      <c r="HPE5" s="251"/>
      <c r="HPF5" s="251"/>
      <c r="HPG5" s="251"/>
      <c r="HPH5" s="251"/>
      <c r="HPI5" s="251"/>
      <c r="HPJ5" s="251"/>
      <c r="HPK5" s="251"/>
      <c r="HPL5" s="251"/>
      <c r="HPM5" s="251"/>
      <c r="HPN5" s="251"/>
      <c r="HPO5" s="251"/>
      <c r="HPP5" s="251"/>
      <c r="HPQ5" s="251"/>
      <c r="HPR5" s="251"/>
      <c r="HPS5" s="251"/>
      <c r="HPT5" s="251"/>
      <c r="HPU5" s="251"/>
      <c r="HPV5" s="251"/>
      <c r="HPW5" s="251"/>
      <c r="HPX5" s="251"/>
      <c r="HPY5" s="251"/>
      <c r="HPZ5" s="251"/>
      <c r="HQA5" s="251"/>
      <c r="HQB5" s="251"/>
      <c r="HQC5" s="251"/>
      <c r="HQD5" s="251"/>
      <c r="HQE5" s="251"/>
      <c r="HQF5" s="251"/>
      <c r="HQG5" s="251"/>
      <c r="HQH5" s="251"/>
      <c r="HQI5" s="251"/>
      <c r="HQJ5" s="251"/>
      <c r="HQK5" s="251"/>
      <c r="HQL5" s="251"/>
      <c r="HQM5" s="251"/>
      <c r="HQN5" s="251"/>
      <c r="HQO5" s="251"/>
      <c r="HQP5" s="251"/>
      <c r="HQQ5" s="251"/>
      <c r="HQR5" s="251"/>
      <c r="HQS5" s="251"/>
      <c r="HQT5" s="251"/>
      <c r="HQU5" s="251"/>
      <c r="HQV5" s="251"/>
      <c r="HQW5" s="251"/>
      <c r="HQX5" s="251"/>
      <c r="HQY5" s="251"/>
      <c r="HQZ5" s="251"/>
      <c r="HRA5" s="251"/>
      <c r="HRB5" s="251"/>
      <c r="HRC5" s="251"/>
      <c r="HRD5" s="251"/>
      <c r="HRE5" s="251"/>
      <c r="HRF5" s="251"/>
      <c r="HRG5" s="251"/>
      <c r="HRH5" s="251"/>
      <c r="HRI5" s="251"/>
      <c r="HRJ5" s="251"/>
      <c r="HRK5" s="251"/>
      <c r="HRL5" s="251"/>
      <c r="HRM5" s="251"/>
      <c r="HRN5" s="251"/>
      <c r="HRO5" s="251"/>
      <c r="HRP5" s="251"/>
      <c r="HRQ5" s="251"/>
      <c r="HRR5" s="251"/>
      <c r="HRS5" s="251"/>
      <c r="HRT5" s="251"/>
      <c r="HRU5" s="251"/>
      <c r="HRV5" s="251"/>
      <c r="HRW5" s="251"/>
      <c r="HRX5" s="251"/>
      <c r="HRY5" s="251"/>
      <c r="HRZ5" s="251"/>
      <c r="HSA5" s="251"/>
      <c r="HSB5" s="251"/>
      <c r="HSC5" s="251"/>
      <c r="HSD5" s="251"/>
      <c r="HSE5" s="251"/>
      <c r="HSF5" s="251"/>
      <c r="HSG5" s="251"/>
      <c r="HSH5" s="251"/>
      <c r="HSI5" s="251"/>
      <c r="HSJ5" s="251"/>
      <c r="HSK5" s="251"/>
      <c r="HSL5" s="251"/>
      <c r="HSM5" s="251"/>
      <c r="HSN5" s="251"/>
      <c r="HSO5" s="251"/>
      <c r="HSP5" s="251"/>
      <c r="HSQ5" s="251"/>
      <c r="HSR5" s="251"/>
      <c r="HSS5" s="251"/>
      <c r="HST5" s="251"/>
      <c r="HSU5" s="251"/>
      <c r="HSV5" s="251"/>
      <c r="HSW5" s="251"/>
      <c r="HSX5" s="251"/>
      <c r="HSY5" s="251"/>
      <c r="HSZ5" s="251"/>
      <c r="HTA5" s="251"/>
      <c r="HTB5" s="251"/>
      <c r="HTC5" s="251"/>
      <c r="HTD5" s="251"/>
      <c r="HTE5" s="251"/>
      <c r="HTF5" s="251"/>
      <c r="HTG5" s="251"/>
      <c r="HTH5" s="251"/>
      <c r="HTI5" s="251"/>
      <c r="HTJ5" s="251"/>
      <c r="HTK5" s="251"/>
      <c r="HTL5" s="251"/>
      <c r="HTM5" s="251"/>
      <c r="HTN5" s="251"/>
      <c r="HTO5" s="251"/>
      <c r="HTP5" s="251"/>
      <c r="HTQ5" s="251"/>
      <c r="HTR5" s="251"/>
      <c r="HTS5" s="251"/>
      <c r="HTT5" s="251"/>
      <c r="HTU5" s="251"/>
      <c r="HTV5" s="251"/>
      <c r="HTW5" s="251"/>
      <c r="HTX5" s="251"/>
      <c r="HTY5" s="251"/>
      <c r="HTZ5" s="251"/>
      <c r="HUA5" s="251"/>
      <c r="HUB5" s="251"/>
      <c r="HUC5" s="251"/>
      <c r="HUD5" s="251"/>
      <c r="HUE5" s="251"/>
      <c r="HUF5" s="251"/>
      <c r="HUG5" s="251"/>
      <c r="HUH5" s="251"/>
      <c r="HUI5" s="251"/>
      <c r="HUJ5" s="251"/>
      <c r="HUK5" s="251"/>
      <c r="HUL5" s="251"/>
      <c r="HUM5" s="251"/>
      <c r="HUN5" s="251"/>
      <c r="HUO5" s="251"/>
      <c r="HUP5" s="251"/>
      <c r="HUQ5" s="251"/>
      <c r="HUR5" s="251"/>
      <c r="HUS5" s="251"/>
      <c r="HUT5" s="251"/>
      <c r="HUU5" s="251"/>
      <c r="HUV5" s="251"/>
      <c r="HUW5" s="251"/>
      <c r="HUX5" s="251"/>
      <c r="HUY5" s="251"/>
      <c r="HUZ5" s="251"/>
      <c r="HVA5" s="251"/>
      <c r="HVB5" s="251"/>
      <c r="HVC5" s="251"/>
      <c r="HVD5" s="251"/>
      <c r="HVE5" s="251"/>
      <c r="HVF5" s="251"/>
      <c r="HVG5" s="251"/>
      <c r="HVH5" s="251"/>
      <c r="HVI5" s="251"/>
      <c r="HVJ5" s="251"/>
      <c r="HVK5" s="251"/>
      <c r="HVL5" s="251"/>
      <c r="HVM5" s="251"/>
      <c r="HVN5" s="251"/>
      <c r="HVO5" s="251"/>
      <c r="HVP5" s="251"/>
      <c r="HVQ5" s="251"/>
      <c r="HVR5" s="251"/>
      <c r="HVS5" s="251"/>
      <c r="HVT5" s="251"/>
      <c r="HVU5" s="251"/>
      <c r="HVV5" s="251"/>
      <c r="HVW5" s="251"/>
      <c r="HVX5" s="251"/>
      <c r="HVY5" s="251"/>
      <c r="HVZ5" s="251"/>
      <c r="HWA5" s="251"/>
      <c r="HWB5" s="251"/>
      <c r="HWC5" s="251"/>
      <c r="HWD5" s="251"/>
      <c r="HWE5" s="251"/>
      <c r="HWF5" s="251"/>
      <c r="HWG5" s="251"/>
      <c r="HWH5" s="251"/>
      <c r="HWI5" s="251"/>
      <c r="HWJ5" s="251"/>
      <c r="HWK5" s="251"/>
      <c r="HWL5" s="251"/>
      <c r="HWM5" s="251"/>
      <c r="HWN5" s="251"/>
      <c r="HWO5" s="251"/>
      <c r="HWP5" s="251"/>
      <c r="HWQ5" s="251"/>
      <c r="HWR5" s="251"/>
      <c r="HWS5" s="251"/>
      <c r="HWT5" s="251"/>
      <c r="HWU5" s="251"/>
      <c r="HWV5" s="251"/>
      <c r="HWW5" s="251"/>
      <c r="HWX5" s="251"/>
      <c r="HWY5" s="251"/>
      <c r="HWZ5" s="251"/>
      <c r="HXA5" s="251"/>
      <c r="HXB5" s="251"/>
      <c r="HXC5" s="251"/>
      <c r="HXD5" s="251"/>
      <c r="HXE5" s="251"/>
      <c r="HXF5" s="251"/>
      <c r="HXG5" s="251"/>
      <c r="HXH5" s="251"/>
      <c r="HXI5" s="251"/>
      <c r="HXJ5" s="251"/>
      <c r="HXK5" s="251"/>
      <c r="HXL5" s="251"/>
      <c r="HXM5" s="251"/>
      <c r="HXN5" s="251"/>
      <c r="HXO5" s="251"/>
      <c r="HXP5" s="251"/>
      <c r="HXQ5" s="251"/>
      <c r="HXR5" s="251"/>
      <c r="HXS5" s="251"/>
      <c r="HXT5" s="251"/>
      <c r="HXU5" s="251"/>
      <c r="HXV5" s="251"/>
      <c r="HXW5" s="251"/>
      <c r="HXX5" s="251"/>
      <c r="HXY5" s="251"/>
      <c r="HXZ5" s="251"/>
      <c r="HYA5" s="251"/>
      <c r="HYB5" s="251"/>
      <c r="HYC5" s="251"/>
      <c r="HYD5" s="251"/>
      <c r="HYE5" s="251"/>
      <c r="HYF5" s="251"/>
      <c r="HYG5" s="251"/>
      <c r="HYH5" s="251"/>
      <c r="HYI5" s="251"/>
      <c r="HYJ5" s="251"/>
      <c r="HYK5" s="251"/>
      <c r="HYL5" s="251"/>
      <c r="HYM5" s="251"/>
      <c r="HYN5" s="251"/>
      <c r="HYO5" s="251"/>
      <c r="HYP5" s="251"/>
      <c r="HYQ5" s="251"/>
      <c r="HYR5" s="251"/>
      <c r="HYS5" s="251"/>
      <c r="HYT5" s="251"/>
      <c r="HYU5" s="251"/>
      <c r="HYV5" s="251"/>
      <c r="HYW5" s="251"/>
      <c r="HYX5" s="251"/>
      <c r="HYY5" s="251"/>
      <c r="HYZ5" s="251"/>
      <c r="HZA5" s="251"/>
      <c r="HZB5" s="251"/>
      <c r="HZC5" s="251"/>
      <c r="HZD5" s="251"/>
      <c r="HZE5" s="251"/>
      <c r="HZF5" s="251"/>
      <c r="HZG5" s="251"/>
      <c r="HZH5" s="251"/>
      <c r="HZI5" s="251"/>
      <c r="HZJ5" s="251"/>
      <c r="HZK5" s="251"/>
      <c r="HZL5" s="251"/>
      <c r="HZM5" s="251"/>
      <c r="HZN5" s="251"/>
      <c r="HZO5" s="251"/>
      <c r="HZP5" s="251"/>
      <c r="HZQ5" s="251"/>
      <c r="HZR5" s="251"/>
      <c r="HZS5" s="251"/>
      <c r="HZT5" s="251"/>
      <c r="HZU5" s="251"/>
      <c r="HZV5" s="251"/>
      <c r="HZW5" s="251"/>
      <c r="HZX5" s="251"/>
      <c r="HZY5" s="251"/>
      <c r="HZZ5" s="251"/>
      <c r="IAA5" s="251"/>
      <c r="IAB5" s="251"/>
      <c r="IAC5" s="251"/>
      <c r="IAD5" s="251"/>
      <c r="IAE5" s="251"/>
      <c r="IAF5" s="251"/>
      <c r="IAG5" s="251"/>
      <c r="IAH5" s="251"/>
      <c r="IAI5" s="251"/>
      <c r="IAJ5" s="251"/>
      <c r="IAK5" s="251"/>
      <c r="IAL5" s="251"/>
      <c r="IAM5" s="251"/>
      <c r="IAN5" s="251"/>
      <c r="IAO5" s="251"/>
      <c r="IAP5" s="251"/>
      <c r="IAQ5" s="251"/>
      <c r="IAR5" s="251"/>
      <c r="IAS5" s="251"/>
      <c r="IAT5" s="251"/>
      <c r="IAU5" s="251"/>
      <c r="IAV5" s="251"/>
      <c r="IAW5" s="251"/>
      <c r="IAX5" s="251"/>
      <c r="IAY5" s="251"/>
      <c r="IAZ5" s="251"/>
      <c r="IBA5" s="251"/>
      <c r="IBB5" s="251"/>
      <c r="IBC5" s="251"/>
      <c r="IBD5" s="251"/>
      <c r="IBE5" s="251"/>
      <c r="IBF5" s="251"/>
      <c r="IBG5" s="251"/>
      <c r="IBH5" s="251"/>
      <c r="IBI5" s="251"/>
      <c r="IBJ5" s="251"/>
      <c r="IBK5" s="251"/>
      <c r="IBL5" s="251"/>
      <c r="IBM5" s="251"/>
      <c r="IBN5" s="251"/>
      <c r="IBO5" s="251"/>
      <c r="IBP5" s="251"/>
      <c r="IBQ5" s="251"/>
      <c r="IBR5" s="251"/>
      <c r="IBS5" s="251"/>
      <c r="IBT5" s="251"/>
      <c r="IBU5" s="251"/>
      <c r="IBV5" s="251"/>
      <c r="IBW5" s="251"/>
      <c r="IBX5" s="251"/>
      <c r="IBY5" s="251"/>
      <c r="IBZ5" s="251"/>
      <c r="ICA5" s="251"/>
      <c r="ICB5" s="251"/>
      <c r="ICC5" s="251"/>
      <c r="ICD5" s="251"/>
      <c r="ICE5" s="251"/>
      <c r="ICF5" s="251"/>
      <c r="ICG5" s="251"/>
      <c r="ICH5" s="251"/>
      <c r="ICI5" s="251"/>
      <c r="ICJ5" s="251"/>
      <c r="ICK5" s="251"/>
      <c r="ICL5" s="251"/>
      <c r="ICM5" s="251"/>
      <c r="ICN5" s="251"/>
      <c r="ICO5" s="251"/>
      <c r="ICP5" s="251"/>
      <c r="ICQ5" s="251"/>
      <c r="ICR5" s="251"/>
      <c r="ICS5" s="251"/>
      <c r="ICT5" s="251"/>
      <c r="ICU5" s="251"/>
      <c r="ICV5" s="251"/>
      <c r="ICW5" s="251"/>
      <c r="ICX5" s="251"/>
      <c r="ICY5" s="251"/>
      <c r="ICZ5" s="251"/>
      <c r="IDA5" s="251"/>
      <c r="IDB5" s="251"/>
      <c r="IDC5" s="251"/>
      <c r="IDD5" s="251"/>
      <c r="IDE5" s="251"/>
      <c r="IDF5" s="251"/>
      <c r="IDG5" s="251"/>
      <c r="IDH5" s="251"/>
      <c r="IDI5" s="251"/>
      <c r="IDJ5" s="251"/>
      <c r="IDK5" s="251"/>
      <c r="IDL5" s="251"/>
      <c r="IDM5" s="251"/>
      <c r="IDN5" s="251"/>
      <c r="IDO5" s="251"/>
      <c r="IDP5" s="251"/>
      <c r="IDQ5" s="251"/>
      <c r="IDR5" s="251"/>
      <c r="IDS5" s="251"/>
      <c r="IDT5" s="251"/>
      <c r="IDU5" s="251"/>
      <c r="IDV5" s="251"/>
      <c r="IDW5" s="251"/>
      <c r="IDX5" s="251"/>
      <c r="IDY5" s="251"/>
      <c r="IDZ5" s="251"/>
      <c r="IEA5" s="251"/>
      <c r="IEB5" s="251"/>
      <c r="IEC5" s="251"/>
      <c r="IED5" s="251"/>
      <c r="IEE5" s="251"/>
      <c r="IEF5" s="251"/>
      <c r="IEG5" s="251"/>
      <c r="IEH5" s="251"/>
      <c r="IEI5" s="251"/>
      <c r="IEJ5" s="251"/>
      <c r="IEK5" s="251"/>
      <c r="IEL5" s="251"/>
      <c r="IEM5" s="251"/>
      <c r="IEN5" s="251"/>
      <c r="IEO5" s="251"/>
      <c r="IEP5" s="251"/>
      <c r="IEQ5" s="251"/>
      <c r="IER5" s="251"/>
      <c r="IES5" s="251"/>
      <c r="IET5" s="251"/>
      <c r="IEU5" s="251"/>
      <c r="IEV5" s="251"/>
      <c r="IEW5" s="251"/>
      <c r="IEX5" s="251"/>
      <c r="IEY5" s="251"/>
      <c r="IEZ5" s="251"/>
      <c r="IFA5" s="251"/>
      <c r="IFB5" s="251"/>
      <c r="IFC5" s="251"/>
      <c r="IFD5" s="251"/>
      <c r="IFE5" s="251"/>
      <c r="IFF5" s="251"/>
      <c r="IFG5" s="251"/>
      <c r="IFH5" s="251"/>
      <c r="IFI5" s="251"/>
      <c r="IFJ5" s="251"/>
      <c r="IFK5" s="251"/>
      <c r="IFL5" s="251"/>
      <c r="IFM5" s="251"/>
      <c r="IFN5" s="251"/>
      <c r="IFO5" s="251"/>
      <c r="IFP5" s="251"/>
      <c r="IFQ5" s="251"/>
      <c r="IFR5" s="251"/>
      <c r="IFS5" s="251"/>
      <c r="IFT5" s="251"/>
      <c r="IFU5" s="251"/>
      <c r="IFV5" s="251"/>
      <c r="IFW5" s="251"/>
      <c r="IFX5" s="251"/>
      <c r="IFY5" s="251"/>
      <c r="IFZ5" s="251"/>
      <c r="IGA5" s="251"/>
      <c r="IGB5" s="251"/>
      <c r="IGC5" s="251"/>
      <c r="IGD5" s="251"/>
      <c r="IGE5" s="251"/>
      <c r="IGF5" s="251"/>
      <c r="IGG5" s="251"/>
      <c r="IGH5" s="251"/>
      <c r="IGI5" s="251"/>
      <c r="IGJ5" s="251"/>
      <c r="IGK5" s="251"/>
      <c r="IGL5" s="251"/>
      <c r="IGM5" s="251"/>
      <c r="IGN5" s="251"/>
      <c r="IGO5" s="251"/>
      <c r="IGP5" s="251"/>
      <c r="IGQ5" s="251"/>
      <c r="IGR5" s="251"/>
      <c r="IGS5" s="251"/>
      <c r="IGT5" s="251"/>
      <c r="IGU5" s="251"/>
      <c r="IGV5" s="251"/>
      <c r="IGW5" s="251"/>
      <c r="IGX5" s="251"/>
      <c r="IGY5" s="251"/>
      <c r="IGZ5" s="251"/>
      <c r="IHA5" s="251"/>
      <c r="IHB5" s="251"/>
      <c r="IHC5" s="251"/>
      <c r="IHD5" s="251"/>
      <c r="IHE5" s="251"/>
      <c r="IHF5" s="251"/>
      <c r="IHG5" s="251"/>
      <c r="IHH5" s="251"/>
      <c r="IHI5" s="251"/>
      <c r="IHJ5" s="251"/>
      <c r="IHK5" s="251"/>
      <c r="IHL5" s="251"/>
      <c r="IHM5" s="251"/>
      <c r="IHN5" s="251"/>
      <c r="IHO5" s="251"/>
      <c r="IHP5" s="251"/>
      <c r="IHQ5" s="251"/>
      <c r="IHR5" s="251"/>
      <c r="IHS5" s="251"/>
      <c r="IHT5" s="251"/>
      <c r="IHU5" s="251"/>
      <c r="IHV5" s="251"/>
      <c r="IHW5" s="251"/>
      <c r="IHX5" s="251"/>
      <c r="IHY5" s="251"/>
      <c r="IHZ5" s="251"/>
      <c r="IIA5" s="251"/>
      <c r="IIB5" s="251"/>
      <c r="IIC5" s="251"/>
      <c r="IID5" s="251"/>
      <c r="IIE5" s="251"/>
      <c r="IIF5" s="251"/>
      <c r="IIG5" s="251"/>
      <c r="IIH5" s="251"/>
      <c r="III5" s="251"/>
      <c r="IIJ5" s="251"/>
      <c r="IIK5" s="251"/>
      <c r="IIL5" s="251"/>
      <c r="IIM5" s="251"/>
      <c r="IIN5" s="251"/>
      <c r="IIO5" s="251"/>
      <c r="IIP5" s="251"/>
      <c r="IIQ5" s="251"/>
      <c r="IIR5" s="251"/>
      <c r="IIS5" s="251"/>
      <c r="IIT5" s="251"/>
      <c r="IIU5" s="251"/>
      <c r="IIV5" s="251"/>
      <c r="IIW5" s="251"/>
      <c r="IIX5" s="251"/>
      <c r="IIY5" s="251"/>
      <c r="IIZ5" s="251"/>
      <c r="IJA5" s="251"/>
      <c r="IJB5" s="251"/>
      <c r="IJC5" s="251"/>
      <c r="IJD5" s="251"/>
      <c r="IJE5" s="251"/>
      <c r="IJF5" s="251"/>
      <c r="IJG5" s="251"/>
      <c r="IJH5" s="251"/>
      <c r="IJI5" s="251"/>
      <c r="IJJ5" s="251"/>
      <c r="IJK5" s="251"/>
      <c r="IJL5" s="251"/>
      <c r="IJM5" s="251"/>
      <c r="IJN5" s="251"/>
      <c r="IJO5" s="251"/>
      <c r="IJP5" s="251"/>
      <c r="IJQ5" s="251"/>
      <c r="IJR5" s="251"/>
      <c r="IJS5" s="251"/>
      <c r="IJT5" s="251"/>
      <c r="IJU5" s="251"/>
      <c r="IJV5" s="251"/>
      <c r="IJW5" s="251"/>
      <c r="IJX5" s="251"/>
      <c r="IJY5" s="251"/>
      <c r="IJZ5" s="251"/>
      <c r="IKA5" s="251"/>
      <c r="IKB5" s="251"/>
      <c r="IKC5" s="251"/>
      <c r="IKD5" s="251"/>
      <c r="IKE5" s="251"/>
      <c r="IKF5" s="251"/>
      <c r="IKG5" s="251"/>
      <c r="IKH5" s="251"/>
      <c r="IKI5" s="251"/>
      <c r="IKJ5" s="251"/>
      <c r="IKK5" s="251"/>
      <c r="IKL5" s="251"/>
      <c r="IKM5" s="251"/>
      <c r="IKN5" s="251"/>
      <c r="IKO5" s="251"/>
      <c r="IKP5" s="251"/>
      <c r="IKQ5" s="251"/>
      <c r="IKR5" s="251"/>
      <c r="IKS5" s="251"/>
      <c r="IKT5" s="251"/>
      <c r="IKU5" s="251"/>
      <c r="IKV5" s="251"/>
      <c r="IKW5" s="251"/>
      <c r="IKX5" s="251"/>
      <c r="IKY5" s="251"/>
      <c r="IKZ5" s="251"/>
      <c r="ILA5" s="251"/>
      <c r="ILB5" s="251"/>
      <c r="ILC5" s="251"/>
      <c r="ILD5" s="251"/>
      <c r="ILE5" s="251"/>
      <c r="ILF5" s="251"/>
      <c r="ILG5" s="251"/>
      <c r="ILH5" s="251"/>
      <c r="ILI5" s="251"/>
      <c r="ILJ5" s="251"/>
      <c r="ILK5" s="251"/>
      <c r="ILL5" s="251"/>
      <c r="ILM5" s="251"/>
      <c r="ILN5" s="251"/>
      <c r="ILO5" s="251"/>
      <c r="ILP5" s="251"/>
      <c r="ILQ5" s="251"/>
      <c r="ILR5" s="251"/>
      <c r="ILS5" s="251"/>
      <c r="ILT5" s="251"/>
      <c r="ILU5" s="251"/>
      <c r="ILV5" s="251"/>
      <c r="ILW5" s="251"/>
      <c r="ILX5" s="251"/>
      <c r="ILY5" s="251"/>
      <c r="ILZ5" s="251"/>
      <c r="IMA5" s="251"/>
      <c r="IMB5" s="251"/>
      <c r="IMC5" s="251"/>
      <c r="IMD5" s="251"/>
      <c r="IME5" s="251"/>
      <c r="IMF5" s="251"/>
      <c r="IMG5" s="251"/>
      <c r="IMH5" s="251"/>
      <c r="IMI5" s="251"/>
      <c r="IMJ5" s="251"/>
      <c r="IMK5" s="251"/>
      <c r="IML5" s="251"/>
      <c r="IMM5" s="251"/>
      <c r="IMN5" s="251"/>
      <c r="IMO5" s="251"/>
      <c r="IMP5" s="251"/>
      <c r="IMQ5" s="251"/>
      <c r="IMR5" s="251"/>
      <c r="IMS5" s="251"/>
      <c r="IMT5" s="251"/>
      <c r="IMU5" s="251"/>
      <c r="IMV5" s="251"/>
      <c r="IMW5" s="251"/>
      <c r="IMX5" s="251"/>
      <c r="IMY5" s="251"/>
      <c r="IMZ5" s="251"/>
      <c r="INA5" s="251"/>
      <c r="INB5" s="251"/>
      <c r="INC5" s="251"/>
      <c r="IND5" s="251"/>
      <c r="INE5" s="251"/>
      <c r="INF5" s="251"/>
      <c r="ING5" s="251"/>
      <c r="INH5" s="251"/>
      <c r="INI5" s="251"/>
      <c r="INJ5" s="251"/>
      <c r="INK5" s="251"/>
      <c r="INL5" s="251"/>
      <c r="INM5" s="251"/>
      <c r="INN5" s="251"/>
      <c r="INO5" s="251"/>
      <c r="INP5" s="251"/>
      <c r="INQ5" s="251"/>
      <c r="INR5" s="251"/>
      <c r="INS5" s="251"/>
      <c r="INT5" s="251"/>
      <c r="INU5" s="251"/>
      <c r="INV5" s="251"/>
      <c r="INW5" s="251"/>
      <c r="INX5" s="251"/>
      <c r="INY5" s="251"/>
      <c r="INZ5" s="251"/>
      <c r="IOA5" s="251"/>
      <c r="IOB5" s="251"/>
      <c r="IOC5" s="251"/>
      <c r="IOD5" s="251"/>
      <c r="IOE5" s="251"/>
      <c r="IOF5" s="251"/>
      <c r="IOG5" s="251"/>
      <c r="IOH5" s="251"/>
      <c r="IOI5" s="251"/>
      <c r="IOJ5" s="251"/>
      <c r="IOK5" s="251"/>
      <c r="IOL5" s="251"/>
      <c r="IOM5" s="251"/>
      <c r="ION5" s="251"/>
      <c r="IOO5" s="251"/>
      <c r="IOP5" s="251"/>
      <c r="IOQ5" s="251"/>
      <c r="IOR5" s="251"/>
      <c r="IOS5" s="251"/>
      <c r="IOT5" s="251"/>
      <c r="IOU5" s="251"/>
      <c r="IOV5" s="251"/>
      <c r="IOW5" s="251"/>
      <c r="IOX5" s="251"/>
      <c r="IOY5" s="251"/>
      <c r="IOZ5" s="251"/>
      <c r="IPA5" s="251"/>
      <c r="IPB5" s="251"/>
      <c r="IPC5" s="251"/>
      <c r="IPD5" s="251"/>
      <c r="IPE5" s="251"/>
      <c r="IPF5" s="251"/>
      <c r="IPG5" s="251"/>
      <c r="IPH5" s="251"/>
      <c r="IPI5" s="251"/>
      <c r="IPJ5" s="251"/>
      <c r="IPK5" s="251"/>
      <c r="IPL5" s="251"/>
      <c r="IPM5" s="251"/>
      <c r="IPN5" s="251"/>
      <c r="IPO5" s="251"/>
      <c r="IPP5" s="251"/>
      <c r="IPQ5" s="251"/>
      <c r="IPR5" s="251"/>
      <c r="IPS5" s="251"/>
      <c r="IPT5" s="251"/>
      <c r="IPU5" s="251"/>
      <c r="IPV5" s="251"/>
      <c r="IPW5" s="251"/>
      <c r="IPX5" s="251"/>
      <c r="IPY5" s="251"/>
      <c r="IPZ5" s="251"/>
      <c r="IQA5" s="251"/>
      <c r="IQB5" s="251"/>
      <c r="IQC5" s="251"/>
      <c r="IQD5" s="251"/>
      <c r="IQE5" s="251"/>
      <c r="IQF5" s="251"/>
      <c r="IQG5" s="251"/>
      <c r="IQH5" s="251"/>
      <c r="IQI5" s="251"/>
      <c r="IQJ5" s="251"/>
      <c r="IQK5" s="251"/>
      <c r="IQL5" s="251"/>
      <c r="IQM5" s="251"/>
      <c r="IQN5" s="251"/>
      <c r="IQO5" s="251"/>
      <c r="IQP5" s="251"/>
      <c r="IQQ5" s="251"/>
      <c r="IQR5" s="251"/>
      <c r="IQS5" s="251"/>
      <c r="IQT5" s="251"/>
      <c r="IQU5" s="251"/>
      <c r="IQV5" s="251"/>
      <c r="IQW5" s="251"/>
      <c r="IQX5" s="251"/>
      <c r="IQY5" s="251"/>
      <c r="IQZ5" s="251"/>
      <c r="IRA5" s="251"/>
      <c r="IRB5" s="251"/>
      <c r="IRC5" s="251"/>
      <c r="IRD5" s="251"/>
      <c r="IRE5" s="251"/>
      <c r="IRF5" s="251"/>
      <c r="IRG5" s="251"/>
      <c r="IRH5" s="251"/>
      <c r="IRI5" s="251"/>
      <c r="IRJ5" s="251"/>
      <c r="IRK5" s="251"/>
      <c r="IRL5" s="251"/>
      <c r="IRM5" s="251"/>
      <c r="IRN5" s="251"/>
      <c r="IRO5" s="251"/>
      <c r="IRP5" s="251"/>
      <c r="IRQ5" s="251"/>
      <c r="IRR5" s="251"/>
      <c r="IRS5" s="251"/>
      <c r="IRT5" s="251"/>
      <c r="IRU5" s="251"/>
      <c r="IRV5" s="251"/>
      <c r="IRW5" s="251"/>
      <c r="IRX5" s="251"/>
      <c r="IRY5" s="251"/>
      <c r="IRZ5" s="251"/>
      <c r="ISA5" s="251"/>
      <c r="ISB5" s="251"/>
      <c r="ISC5" s="251"/>
      <c r="ISD5" s="251"/>
      <c r="ISE5" s="251"/>
      <c r="ISF5" s="251"/>
      <c r="ISG5" s="251"/>
      <c r="ISH5" s="251"/>
      <c r="ISI5" s="251"/>
      <c r="ISJ5" s="251"/>
      <c r="ISK5" s="251"/>
      <c r="ISL5" s="251"/>
      <c r="ISM5" s="251"/>
      <c r="ISN5" s="251"/>
      <c r="ISO5" s="251"/>
      <c r="ISP5" s="251"/>
      <c r="ISQ5" s="251"/>
      <c r="ISR5" s="251"/>
      <c r="ISS5" s="251"/>
      <c r="IST5" s="251"/>
      <c r="ISU5" s="251"/>
      <c r="ISV5" s="251"/>
      <c r="ISW5" s="251"/>
      <c r="ISX5" s="251"/>
      <c r="ISY5" s="251"/>
      <c r="ISZ5" s="251"/>
      <c r="ITA5" s="251"/>
      <c r="ITB5" s="251"/>
      <c r="ITC5" s="251"/>
      <c r="ITD5" s="251"/>
      <c r="ITE5" s="251"/>
      <c r="ITF5" s="251"/>
      <c r="ITG5" s="251"/>
      <c r="ITH5" s="251"/>
      <c r="ITI5" s="251"/>
      <c r="ITJ5" s="251"/>
      <c r="ITK5" s="251"/>
      <c r="ITL5" s="251"/>
      <c r="ITM5" s="251"/>
      <c r="ITN5" s="251"/>
      <c r="ITO5" s="251"/>
      <c r="ITP5" s="251"/>
      <c r="ITQ5" s="251"/>
      <c r="ITR5" s="251"/>
      <c r="ITS5" s="251"/>
      <c r="ITT5" s="251"/>
      <c r="ITU5" s="251"/>
      <c r="ITV5" s="251"/>
      <c r="ITW5" s="251"/>
      <c r="ITX5" s="251"/>
      <c r="ITY5" s="251"/>
      <c r="ITZ5" s="251"/>
      <c r="IUA5" s="251"/>
      <c r="IUB5" s="251"/>
      <c r="IUC5" s="251"/>
      <c r="IUD5" s="251"/>
      <c r="IUE5" s="251"/>
      <c r="IUF5" s="251"/>
      <c r="IUG5" s="251"/>
      <c r="IUH5" s="251"/>
      <c r="IUI5" s="251"/>
      <c r="IUJ5" s="251"/>
      <c r="IUK5" s="251"/>
      <c r="IUL5" s="251"/>
      <c r="IUM5" s="251"/>
      <c r="IUN5" s="251"/>
      <c r="IUO5" s="251"/>
      <c r="IUP5" s="251"/>
      <c r="IUQ5" s="251"/>
      <c r="IUR5" s="251"/>
      <c r="IUS5" s="251"/>
      <c r="IUT5" s="251"/>
      <c r="IUU5" s="251"/>
      <c r="IUV5" s="251"/>
      <c r="IUW5" s="251"/>
      <c r="IUX5" s="251"/>
      <c r="IUY5" s="251"/>
      <c r="IUZ5" s="251"/>
      <c r="IVA5" s="251"/>
      <c r="IVB5" s="251"/>
      <c r="IVC5" s="251"/>
      <c r="IVD5" s="251"/>
      <c r="IVE5" s="251"/>
      <c r="IVF5" s="251"/>
      <c r="IVG5" s="251"/>
      <c r="IVH5" s="251"/>
      <c r="IVI5" s="251"/>
      <c r="IVJ5" s="251"/>
      <c r="IVK5" s="251"/>
      <c r="IVL5" s="251"/>
      <c r="IVM5" s="251"/>
      <c r="IVN5" s="251"/>
      <c r="IVO5" s="251"/>
      <c r="IVP5" s="251"/>
      <c r="IVQ5" s="251"/>
      <c r="IVR5" s="251"/>
      <c r="IVS5" s="251"/>
      <c r="IVT5" s="251"/>
      <c r="IVU5" s="251"/>
      <c r="IVV5" s="251"/>
      <c r="IVW5" s="251"/>
      <c r="IVX5" s="251"/>
      <c r="IVY5" s="251"/>
      <c r="IVZ5" s="251"/>
      <c r="IWA5" s="251"/>
      <c r="IWB5" s="251"/>
      <c r="IWC5" s="251"/>
      <c r="IWD5" s="251"/>
      <c r="IWE5" s="251"/>
      <c r="IWF5" s="251"/>
      <c r="IWG5" s="251"/>
      <c r="IWH5" s="251"/>
      <c r="IWI5" s="251"/>
      <c r="IWJ5" s="251"/>
      <c r="IWK5" s="251"/>
      <c r="IWL5" s="251"/>
      <c r="IWM5" s="251"/>
      <c r="IWN5" s="251"/>
      <c r="IWO5" s="251"/>
      <c r="IWP5" s="251"/>
      <c r="IWQ5" s="251"/>
      <c r="IWR5" s="251"/>
      <c r="IWS5" s="251"/>
      <c r="IWT5" s="251"/>
      <c r="IWU5" s="251"/>
      <c r="IWV5" s="251"/>
      <c r="IWW5" s="251"/>
      <c r="IWX5" s="251"/>
      <c r="IWY5" s="251"/>
      <c r="IWZ5" s="251"/>
      <c r="IXA5" s="251"/>
      <c r="IXB5" s="251"/>
      <c r="IXC5" s="251"/>
      <c r="IXD5" s="251"/>
      <c r="IXE5" s="251"/>
      <c r="IXF5" s="251"/>
      <c r="IXG5" s="251"/>
      <c r="IXH5" s="251"/>
      <c r="IXI5" s="251"/>
      <c r="IXJ5" s="251"/>
      <c r="IXK5" s="251"/>
      <c r="IXL5" s="251"/>
      <c r="IXM5" s="251"/>
      <c r="IXN5" s="251"/>
      <c r="IXO5" s="251"/>
      <c r="IXP5" s="251"/>
      <c r="IXQ5" s="251"/>
      <c r="IXR5" s="251"/>
      <c r="IXS5" s="251"/>
      <c r="IXT5" s="251"/>
      <c r="IXU5" s="251"/>
      <c r="IXV5" s="251"/>
      <c r="IXW5" s="251"/>
      <c r="IXX5" s="251"/>
      <c r="IXY5" s="251"/>
      <c r="IXZ5" s="251"/>
      <c r="IYA5" s="251"/>
      <c r="IYB5" s="251"/>
      <c r="IYC5" s="251"/>
      <c r="IYD5" s="251"/>
      <c r="IYE5" s="251"/>
      <c r="IYF5" s="251"/>
      <c r="IYG5" s="251"/>
      <c r="IYH5" s="251"/>
      <c r="IYI5" s="251"/>
      <c r="IYJ5" s="251"/>
      <c r="IYK5" s="251"/>
      <c r="IYL5" s="251"/>
      <c r="IYM5" s="251"/>
      <c r="IYN5" s="251"/>
      <c r="IYO5" s="251"/>
      <c r="IYP5" s="251"/>
      <c r="IYQ5" s="251"/>
      <c r="IYR5" s="251"/>
      <c r="IYS5" s="251"/>
      <c r="IYT5" s="251"/>
      <c r="IYU5" s="251"/>
      <c r="IYV5" s="251"/>
      <c r="IYW5" s="251"/>
      <c r="IYX5" s="251"/>
      <c r="IYY5" s="251"/>
      <c r="IYZ5" s="251"/>
      <c r="IZA5" s="251"/>
      <c r="IZB5" s="251"/>
      <c r="IZC5" s="251"/>
      <c r="IZD5" s="251"/>
      <c r="IZE5" s="251"/>
      <c r="IZF5" s="251"/>
      <c r="IZG5" s="251"/>
      <c r="IZH5" s="251"/>
      <c r="IZI5" s="251"/>
      <c r="IZJ5" s="251"/>
      <c r="IZK5" s="251"/>
      <c r="IZL5" s="251"/>
      <c r="IZM5" s="251"/>
      <c r="IZN5" s="251"/>
      <c r="IZO5" s="251"/>
      <c r="IZP5" s="251"/>
      <c r="IZQ5" s="251"/>
      <c r="IZR5" s="251"/>
      <c r="IZS5" s="251"/>
      <c r="IZT5" s="251"/>
      <c r="IZU5" s="251"/>
      <c r="IZV5" s="251"/>
      <c r="IZW5" s="251"/>
      <c r="IZX5" s="251"/>
      <c r="IZY5" s="251"/>
      <c r="IZZ5" s="251"/>
      <c r="JAA5" s="251"/>
      <c r="JAB5" s="251"/>
      <c r="JAC5" s="251"/>
      <c r="JAD5" s="251"/>
      <c r="JAE5" s="251"/>
      <c r="JAF5" s="251"/>
      <c r="JAG5" s="251"/>
      <c r="JAH5" s="251"/>
      <c r="JAI5" s="251"/>
      <c r="JAJ5" s="251"/>
      <c r="JAK5" s="251"/>
      <c r="JAL5" s="251"/>
      <c r="JAM5" s="251"/>
      <c r="JAN5" s="251"/>
      <c r="JAO5" s="251"/>
      <c r="JAP5" s="251"/>
      <c r="JAQ5" s="251"/>
      <c r="JAR5" s="251"/>
      <c r="JAS5" s="251"/>
      <c r="JAT5" s="251"/>
      <c r="JAU5" s="251"/>
      <c r="JAV5" s="251"/>
      <c r="JAW5" s="251"/>
      <c r="JAX5" s="251"/>
      <c r="JAY5" s="251"/>
      <c r="JAZ5" s="251"/>
      <c r="JBA5" s="251"/>
      <c r="JBB5" s="251"/>
      <c r="JBC5" s="251"/>
      <c r="JBD5" s="251"/>
      <c r="JBE5" s="251"/>
      <c r="JBF5" s="251"/>
      <c r="JBG5" s="251"/>
      <c r="JBH5" s="251"/>
      <c r="JBI5" s="251"/>
      <c r="JBJ5" s="251"/>
      <c r="JBK5" s="251"/>
      <c r="JBL5" s="251"/>
      <c r="JBM5" s="251"/>
      <c r="JBN5" s="251"/>
      <c r="JBO5" s="251"/>
      <c r="JBP5" s="251"/>
      <c r="JBQ5" s="251"/>
      <c r="JBR5" s="251"/>
      <c r="JBS5" s="251"/>
      <c r="JBT5" s="251"/>
      <c r="JBU5" s="251"/>
      <c r="JBV5" s="251"/>
      <c r="JBW5" s="251"/>
      <c r="JBX5" s="251"/>
      <c r="JBY5" s="251"/>
      <c r="JBZ5" s="251"/>
      <c r="JCA5" s="251"/>
      <c r="JCB5" s="251"/>
      <c r="JCC5" s="251"/>
      <c r="JCD5" s="251"/>
      <c r="JCE5" s="251"/>
      <c r="JCF5" s="251"/>
      <c r="JCG5" s="251"/>
      <c r="JCH5" s="251"/>
      <c r="JCI5" s="251"/>
      <c r="JCJ5" s="251"/>
      <c r="JCK5" s="251"/>
      <c r="JCL5" s="251"/>
      <c r="JCM5" s="251"/>
      <c r="JCN5" s="251"/>
      <c r="JCO5" s="251"/>
      <c r="JCP5" s="251"/>
      <c r="JCQ5" s="251"/>
      <c r="JCR5" s="251"/>
      <c r="JCS5" s="251"/>
      <c r="JCT5" s="251"/>
      <c r="JCU5" s="251"/>
      <c r="JCV5" s="251"/>
      <c r="JCW5" s="251"/>
      <c r="JCX5" s="251"/>
      <c r="JCY5" s="251"/>
      <c r="JCZ5" s="251"/>
      <c r="JDA5" s="251"/>
      <c r="JDB5" s="251"/>
      <c r="JDC5" s="251"/>
      <c r="JDD5" s="251"/>
      <c r="JDE5" s="251"/>
      <c r="JDF5" s="251"/>
      <c r="JDG5" s="251"/>
      <c r="JDH5" s="251"/>
      <c r="JDI5" s="251"/>
      <c r="JDJ5" s="251"/>
      <c r="JDK5" s="251"/>
      <c r="JDL5" s="251"/>
      <c r="JDM5" s="251"/>
      <c r="JDN5" s="251"/>
      <c r="JDO5" s="251"/>
      <c r="JDP5" s="251"/>
      <c r="JDQ5" s="251"/>
      <c r="JDR5" s="251"/>
      <c r="JDS5" s="251"/>
      <c r="JDT5" s="251"/>
      <c r="JDU5" s="251"/>
      <c r="JDV5" s="251"/>
      <c r="JDW5" s="251"/>
      <c r="JDX5" s="251"/>
      <c r="JDY5" s="251"/>
      <c r="JDZ5" s="251"/>
      <c r="JEA5" s="251"/>
      <c r="JEB5" s="251"/>
      <c r="JEC5" s="251"/>
      <c r="JED5" s="251"/>
      <c r="JEE5" s="251"/>
      <c r="JEF5" s="251"/>
      <c r="JEG5" s="251"/>
      <c r="JEH5" s="251"/>
      <c r="JEI5" s="251"/>
      <c r="JEJ5" s="251"/>
      <c r="JEK5" s="251"/>
      <c r="JEL5" s="251"/>
      <c r="JEM5" s="251"/>
      <c r="JEN5" s="251"/>
      <c r="JEO5" s="251"/>
      <c r="JEP5" s="251"/>
      <c r="JEQ5" s="251"/>
      <c r="JER5" s="251"/>
      <c r="JES5" s="251"/>
      <c r="JET5" s="251"/>
      <c r="JEU5" s="251"/>
      <c r="JEV5" s="251"/>
      <c r="JEW5" s="251"/>
      <c r="JEX5" s="251"/>
      <c r="JEY5" s="251"/>
      <c r="JEZ5" s="251"/>
      <c r="JFA5" s="251"/>
      <c r="JFB5" s="251"/>
      <c r="JFC5" s="251"/>
      <c r="JFD5" s="251"/>
      <c r="JFE5" s="251"/>
      <c r="JFF5" s="251"/>
      <c r="JFG5" s="251"/>
      <c r="JFH5" s="251"/>
      <c r="JFI5" s="251"/>
      <c r="JFJ5" s="251"/>
      <c r="JFK5" s="251"/>
      <c r="JFL5" s="251"/>
      <c r="JFM5" s="251"/>
      <c r="JFN5" s="251"/>
      <c r="JFO5" s="251"/>
      <c r="JFP5" s="251"/>
      <c r="JFQ5" s="251"/>
      <c r="JFR5" s="251"/>
      <c r="JFS5" s="251"/>
      <c r="JFT5" s="251"/>
      <c r="JFU5" s="251"/>
      <c r="JFV5" s="251"/>
      <c r="JFW5" s="251"/>
      <c r="JFX5" s="251"/>
      <c r="JFY5" s="251"/>
      <c r="JFZ5" s="251"/>
      <c r="JGA5" s="251"/>
      <c r="JGB5" s="251"/>
      <c r="JGC5" s="251"/>
      <c r="JGD5" s="251"/>
      <c r="JGE5" s="251"/>
      <c r="JGF5" s="251"/>
      <c r="JGG5" s="251"/>
      <c r="JGH5" s="251"/>
      <c r="JGI5" s="251"/>
      <c r="JGJ5" s="251"/>
      <c r="JGK5" s="251"/>
      <c r="JGL5" s="251"/>
      <c r="JGM5" s="251"/>
      <c r="JGN5" s="251"/>
      <c r="JGO5" s="251"/>
      <c r="JGP5" s="251"/>
      <c r="JGQ5" s="251"/>
      <c r="JGR5" s="251"/>
      <c r="JGS5" s="251"/>
      <c r="JGT5" s="251"/>
      <c r="JGU5" s="251"/>
      <c r="JGV5" s="251"/>
      <c r="JGW5" s="251"/>
      <c r="JGX5" s="251"/>
      <c r="JGY5" s="251"/>
      <c r="JGZ5" s="251"/>
      <c r="JHA5" s="251"/>
      <c r="JHB5" s="251"/>
      <c r="JHC5" s="251"/>
      <c r="JHD5" s="251"/>
      <c r="JHE5" s="251"/>
      <c r="JHF5" s="251"/>
      <c r="JHG5" s="251"/>
      <c r="JHH5" s="251"/>
      <c r="JHI5" s="251"/>
      <c r="JHJ5" s="251"/>
      <c r="JHK5" s="251"/>
      <c r="JHL5" s="251"/>
      <c r="JHM5" s="251"/>
      <c r="JHN5" s="251"/>
      <c r="JHO5" s="251"/>
      <c r="JHP5" s="251"/>
      <c r="JHQ5" s="251"/>
      <c r="JHR5" s="251"/>
      <c r="JHS5" s="251"/>
      <c r="JHT5" s="251"/>
      <c r="JHU5" s="251"/>
      <c r="JHV5" s="251"/>
      <c r="JHW5" s="251"/>
      <c r="JHX5" s="251"/>
      <c r="JHY5" s="251"/>
      <c r="JHZ5" s="251"/>
      <c r="JIA5" s="251"/>
      <c r="JIB5" s="251"/>
      <c r="JIC5" s="251"/>
      <c r="JID5" s="251"/>
      <c r="JIE5" s="251"/>
      <c r="JIF5" s="251"/>
      <c r="JIG5" s="251"/>
      <c r="JIH5" s="251"/>
      <c r="JII5" s="251"/>
      <c r="JIJ5" s="251"/>
      <c r="JIK5" s="251"/>
      <c r="JIL5" s="251"/>
      <c r="JIM5" s="251"/>
      <c r="JIN5" s="251"/>
      <c r="JIO5" s="251"/>
      <c r="JIP5" s="251"/>
      <c r="JIQ5" s="251"/>
      <c r="JIR5" s="251"/>
      <c r="JIS5" s="251"/>
      <c r="JIT5" s="251"/>
      <c r="JIU5" s="251"/>
      <c r="JIV5" s="251"/>
      <c r="JIW5" s="251"/>
      <c r="JIX5" s="251"/>
      <c r="JIY5" s="251"/>
      <c r="JIZ5" s="251"/>
      <c r="JJA5" s="251"/>
      <c r="JJB5" s="251"/>
      <c r="JJC5" s="251"/>
      <c r="JJD5" s="251"/>
      <c r="JJE5" s="251"/>
      <c r="JJF5" s="251"/>
      <c r="JJG5" s="251"/>
      <c r="JJH5" s="251"/>
      <c r="JJI5" s="251"/>
      <c r="JJJ5" s="251"/>
      <c r="JJK5" s="251"/>
      <c r="JJL5" s="251"/>
      <c r="JJM5" s="251"/>
      <c r="JJN5" s="251"/>
      <c r="JJO5" s="251"/>
      <c r="JJP5" s="251"/>
      <c r="JJQ5" s="251"/>
      <c r="JJR5" s="251"/>
      <c r="JJS5" s="251"/>
      <c r="JJT5" s="251"/>
      <c r="JJU5" s="251"/>
      <c r="JJV5" s="251"/>
      <c r="JJW5" s="251"/>
      <c r="JJX5" s="251"/>
      <c r="JJY5" s="251"/>
      <c r="JJZ5" s="251"/>
      <c r="JKA5" s="251"/>
      <c r="JKB5" s="251"/>
      <c r="JKC5" s="251"/>
      <c r="JKD5" s="251"/>
      <c r="JKE5" s="251"/>
      <c r="JKF5" s="251"/>
      <c r="JKG5" s="251"/>
      <c r="JKH5" s="251"/>
      <c r="JKI5" s="251"/>
      <c r="JKJ5" s="251"/>
      <c r="JKK5" s="251"/>
      <c r="JKL5" s="251"/>
      <c r="JKM5" s="251"/>
      <c r="JKN5" s="251"/>
      <c r="JKO5" s="251"/>
      <c r="JKP5" s="251"/>
      <c r="JKQ5" s="251"/>
      <c r="JKR5" s="251"/>
      <c r="JKS5" s="251"/>
      <c r="JKT5" s="251"/>
      <c r="JKU5" s="251"/>
      <c r="JKV5" s="251"/>
      <c r="JKW5" s="251"/>
      <c r="JKX5" s="251"/>
      <c r="JKY5" s="251"/>
      <c r="JKZ5" s="251"/>
      <c r="JLA5" s="251"/>
      <c r="JLB5" s="251"/>
      <c r="JLC5" s="251"/>
      <c r="JLD5" s="251"/>
      <c r="JLE5" s="251"/>
      <c r="JLF5" s="251"/>
      <c r="JLG5" s="251"/>
      <c r="JLH5" s="251"/>
      <c r="JLI5" s="251"/>
      <c r="JLJ5" s="251"/>
      <c r="JLK5" s="251"/>
      <c r="JLL5" s="251"/>
      <c r="JLM5" s="251"/>
      <c r="JLN5" s="251"/>
      <c r="JLO5" s="251"/>
      <c r="JLP5" s="251"/>
      <c r="JLQ5" s="251"/>
      <c r="JLR5" s="251"/>
      <c r="JLS5" s="251"/>
      <c r="JLT5" s="251"/>
      <c r="JLU5" s="251"/>
      <c r="JLV5" s="251"/>
      <c r="JLW5" s="251"/>
      <c r="JLX5" s="251"/>
      <c r="JLY5" s="251"/>
      <c r="JLZ5" s="251"/>
      <c r="JMA5" s="251"/>
      <c r="JMB5" s="251"/>
      <c r="JMC5" s="251"/>
      <c r="JMD5" s="251"/>
      <c r="JME5" s="251"/>
      <c r="JMF5" s="251"/>
      <c r="JMG5" s="251"/>
      <c r="JMH5" s="251"/>
      <c r="JMI5" s="251"/>
      <c r="JMJ5" s="251"/>
      <c r="JMK5" s="251"/>
      <c r="JML5" s="251"/>
      <c r="JMM5" s="251"/>
      <c r="JMN5" s="251"/>
      <c r="JMO5" s="251"/>
      <c r="JMP5" s="251"/>
      <c r="JMQ5" s="251"/>
      <c r="JMR5" s="251"/>
      <c r="JMS5" s="251"/>
      <c r="JMT5" s="251"/>
      <c r="JMU5" s="251"/>
      <c r="JMV5" s="251"/>
      <c r="JMW5" s="251"/>
      <c r="JMX5" s="251"/>
      <c r="JMY5" s="251"/>
      <c r="JMZ5" s="251"/>
      <c r="JNA5" s="251"/>
      <c r="JNB5" s="251"/>
      <c r="JNC5" s="251"/>
      <c r="JND5" s="251"/>
      <c r="JNE5" s="251"/>
      <c r="JNF5" s="251"/>
      <c r="JNG5" s="251"/>
      <c r="JNH5" s="251"/>
      <c r="JNI5" s="251"/>
      <c r="JNJ5" s="251"/>
      <c r="JNK5" s="251"/>
      <c r="JNL5" s="251"/>
      <c r="JNM5" s="251"/>
      <c r="JNN5" s="251"/>
      <c r="JNO5" s="251"/>
      <c r="JNP5" s="251"/>
      <c r="JNQ5" s="251"/>
      <c r="JNR5" s="251"/>
      <c r="JNS5" s="251"/>
      <c r="JNT5" s="251"/>
      <c r="JNU5" s="251"/>
      <c r="JNV5" s="251"/>
      <c r="JNW5" s="251"/>
      <c r="JNX5" s="251"/>
      <c r="JNY5" s="251"/>
      <c r="JNZ5" s="251"/>
      <c r="JOA5" s="251"/>
      <c r="JOB5" s="251"/>
      <c r="JOC5" s="251"/>
      <c r="JOD5" s="251"/>
      <c r="JOE5" s="251"/>
      <c r="JOF5" s="251"/>
      <c r="JOG5" s="251"/>
      <c r="JOH5" s="251"/>
      <c r="JOI5" s="251"/>
      <c r="JOJ5" s="251"/>
      <c r="JOK5" s="251"/>
      <c r="JOL5" s="251"/>
      <c r="JOM5" s="251"/>
      <c r="JON5" s="251"/>
      <c r="JOO5" s="251"/>
      <c r="JOP5" s="251"/>
      <c r="JOQ5" s="251"/>
      <c r="JOR5" s="251"/>
      <c r="JOS5" s="251"/>
      <c r="JOT5" s="251"/>
      <c r="JOU5" s="251"/>
      <c r="JOV5" s="251"/>
      <c r="JOW5" s="251"/>
      <c r="JOX5" s="251"/>
      <c r="JOY5" s="251"/>
      <c r="JOZ5" s="251"/>
      <c r="JPA5" s="251"/>
      <c r="JPB5" s="251"/>
      <c r="JPC5" s="251"/>
      <c r="JPD5" s="251"/>
      <c r="JPE5" s="251"/>
      <c r="JPF5" s="251"/>
      <c r="JPG5" s="251"/>
      <c r="JPH5" s="251"/>
      <c r="JPI5" s="251"/>
      <c r="JPJ5" s="251"/>
      <c r="JPK5" s="251"/>
      <c r="JPL5" s="251"/>
      <c r="JPM5" s="251"/>
      <c r="JPN5" s="251"/>
      <c r="JPO5" s="251"/>
      <c r="JPP5" s="251"/>
      <c r="JPQ5" s="251"/>
      <c r="JPR5" s="251"/>
      <c r="JPS5" s="251"/>
      <c r="JPT5" s="251"/>
      <c r="JPU5" s="251"/>
      <c r="JPV5" s="251"/>
      <c r="JPW5" s="251"/>
      <c r="JPX5" s="251"/>
      <c r="JPY5" s="251"/>
      <c r="JPZ5" s="251"/>
      <c r="JQA5" s="251"/>
      <c r="JQB5" s="251"/>
      <c r="JQC5" s="251"/>
      <c r="JQD5" s="251"/>
      <c r="JQE5" s="251"/>
      <c r="JQF5" s="251"/>
      <c r="JQG5" s="251"/>
      <c r="JQH5" s="251"/>
      <c r="JQI5" s="251"/>
      <c r="JQJ5" s="251"/>
      <c r="JQK5" s="251"/>
      <c r="JQL5" s="251"/>
      <c r="JQM5" s="251"/>
      <c r="JQN5" s="251"/>
      <c r="JQO5" s="251"/>
      <c r="JQP5" s="251"/>
      <c r="JQQ5" s="251"/>
      <c r="JQR5" s="251"/>
      <c r="JQS5" s="251"/>
      <c r="JQT5" s="251"/>
      <c r="JQU5" s="251"/>
      <c r="JQV5" s="251"/>
      <c r="JQW5" s="251"/>
      <c r="JQX5" s="251"/>
      <c r="JQY5" s="251"/>
      <c r="JQZ5" s="251"/>
      <c r="JRA5" s="251"/>
      <c r="JRB5" s="251"/>
      <c r="JRC5" s="251"/>
      <c r="JRD5" s="251"/>
      <c r="JRE5" s="251"/>
      <c r="JRF5" s="251"/>
      <c r="JRG5" s="251"/>
      <c r="JRH5" s="251"/>
      <c r="JRI5" s="251"/>
      <c r="JRJ5" s="251"/>
      <c r="JRK5" s="251"/>
      <c r="JRL5" s="251"/>
      <c r="JRM5" s="251"/>
      <c r="JRN5" s="251"/>
      <c r="JRO5" s="251"/>
      <c r="JRP5" s="251"/>
      <c r="JRQ5" s="251"/>
      <c r="JRR5" s="251"/>
      <c r="JRS5" s="251"/>
      <c r="JRT5" s="251"/>
      <c r="JRU5" s="251"/>
      <c r="JRV5" s="251"/>
      <c r="JRW5" s="251"/>
      <c r="JRX5" s="251"/>
      <c r="JRY5" s="251"/>
      <c r="JRZ5" s="251"/>
      <c r="JSA5" s="251"/>
      <c r="JSB5" s="251"/>
      <c r="JSC5" s="251"/>
      <c r="JSD5" s="251"/>
      <c r="JSE5" s="251"/>
      <c r="JSF5" s="251"/>
      <c r="JSG5" s="251"/>
      <c r="JSH5" s="251"/>
      <c r="JSI5" s="251"/>
      <c r="JSJ5" s="251"/>
      <c r="JSK5" s="251"/>
      <c r="JSL5" s="251"/>
      <c r="JSM5" s="251"/>
      <c r="JSN5" s="251"/>
      <c r="JSO5" s="251"/>
      <c r="JSP5" s="251"/>
      <c r="JSQ5" s="251"/>
      <c r="JSR5" s="251"/>
      <c r="JSS5" s="251"/>
      <c r="JST5" s="251"/>
      <c r="JSU5" s="251"/>
      <c r="JSV5" s="251"/>
      <c r="JSW5" s="251"/>
      <c r="JSX5" s="251"/>
      <c r="JSY5" s="251"/>
      <c r="JSZ5" s="251"/>
      <c r="JTA5" s="251"/>
      <c r="JTB5" s="251"/>
      <c r="JTC5" s="251"/>
      <c r="JTD5" s="251"/>
      <c r="JTE5" s="251"/>
      <c r="JTF5" s="251"/>
      <c r="JTG5" s="251"/>
      <c r="JTH5" s="251"/>
      <c r="JTI5" s="251"/>
      <c r="JTJ5" s="251"/>
      <c r="JTK5" s="251"/>
      <c r="JTL5" s="251"/>
      <c r="JTM5" s="251"/>
      <c r="JTN5" s="251"/>
      <c r="JTO5" s="251"/>
      <c r="JTP5" s="251"/>
      <c r="JTQ5" s="251"/>
      <c r="JTR5" s="251"/>
      <c r="JTS5" s="251"/>
      <c r="JTT5" s="251"/>
      <c r="JTU5" s="251"/>
      <c r="JTV5" s="251"/>
      <c r="JTW5" s="251"/>
      <c r="JTX5" s="251"/>
      <c r="JTY5" s="251"/>
      <c r="JTZ5" s="251"/>
      <c r="JUA5" s="251"/>
      <c r="JUB5" s="251"/>
      <c r="JUC5" s="251"/>
      <c r="JUD5" s="251"/>
      <c r="JUE5" s="251"/>
      <c r="JUF5" s="251"/>
      <c r="JUG5" s="251"/>
      <c r="JUH5" s="251"/>
      <c r="JUI5" s="251"/>
      <c r="JUJ5" s="251"/>
      <c r="JUK5" s="251"/>
      <c r="JUL5" s="251"/>
      <c r="JUM5" s="251"/>
      <c r="JUN5" s="251"/>
      <c r="JUO5" s="251"/>
      <c r="JUP5" s="251"/>
      <c r="JUQ5" s="251"/>
      <c r="JUR5" s="251"/>
      <c r="JUS5" s="251"/>
      <c r="JUT5" s="251"/>
      <c r="JUU5" s="251"/>
      <c r="JUV5" s="251"/>
      <c r="JUW5" s="251"/>
      <c r="JUX5" s="251"/>
      <c r="JUY5" s="251"/>
      <c r="JUZ5" s="251"/>
      <c r="JVA5" s="251"/>
      <c r="JVB5" s="251"/>
      <c r="JVC5" s="251"/>
      <c r="JVD5" s="251"/>
      <c r="JVE5" s="251"/>
      <c r="JVF5" s="251"/>
      <c r="JVG5" s="251"/>
      <c r="JVH5" s="251"/>
      <c r="JVI5" s="251"/>
      <c r="JVJ5" s="251"/>
      <c r="JVK5" s="251"/>
      <c r="JVL5" s="251"/>
      <c r="JVM5" s="251"/>
      <c r="JVN5" s="251"/>
      <c r="JVO5" s="251"/>
      <c r="JVP5" s="251"/>
      <c r="JVQ5" s="251"/>
      <c r="JVR5" s="251"/>
      <c r="JVS5" s="251"/>
      <c r="JVT5" s="251"/>
      <c r="JVU5" s="251"/>
      <c r="JVV5" s="251"/>
      <c r="JVW5" s="251"/>
      <c r="JVX5" s="251"/>
      <c r="JVY5" s="251"/>
      <c r="JVZ5" s="251"/>
      <c r="JWA5" s="251"/>
      <c r="JWB5" s="251"/>
      <c r="JWC5" s="251"/>
      <c r="JWD5" s="251"/>
      <c r="JWE5" s="251"/>
      <c r="JWF5" s="251"/>
      <c r="JWG5" s="251"/>
      <c r="JWH5" s="251"/>
      <c r="JWI5" s="251"/>
      <c r="JWJ5" s="251"/>
      <c r="JWK5" s="251"/>
      <c r="JWL5" s="251"/>
      <c r="JWM5" s="251"/>
      <c r="JWN5" s="251"/>
      <c r="JWO5" s="251"/>
      <c r="JWP5" s="251"/>
      <c r="JWQ5" s="251"/>
      <c r="JWR5" s="251"/>
      <c r="JWS5" s="251"/>
      <c r="JWT5" s="251"/>
      <c r="JWU5" s="251"/>
      <c r="JWV5" s="251"/>
      <c r="JWW5" s="251"/>
      <c r="JWX5" s="251"/>
      <c r="JWY5" s="251"/>
      <c r="JWZ5" s="251"/>
      <c r="JXA5" s="251"/>
      <c r="JXB5" s="251"/>
      <c r="JXC5" s="251"/>
      <c r="JXD5" s="251"/>
      <c r="JXE5" s="251"/>
      <c r="JXF5" s="251"/>
      <c r="JXG5" s="251"/>
      <c r="JXH5" s="251"/>
      <c r="JXI5" s="251"/>
      <c r="JXJ5" s="251"/>
      <c r="JXK5" s="251"/>
      <c r="JXL5" s="251"/>
      <c r="JXM5" s="251"/>
      <c r="JXN5" s="251"/>
      <c r="JXO5" s="251"/>
      <c r="JXP5" s="251"/>
      <c r="JXQ5" s="251"/>
      <c r="JXR5" s="251"/>
      <c r="JXS5" s="251"/>
      <c r="JXT5" s="251"/>
      <c r="JXU5" s="251"/>
      <c r="JXV5" s="251"/>
      <c r="JXW5" s="251"/>
      <c r="JXX5" s="251"/>
      <c r="JXY5" s="251"/>
      <c r="JXZ5" s="251"/>
      <c r="JYA5" s="251"/>
      <c r="JYB5" s="251"/>
      <c r="JYC5" s="251"/>
      <c r="JYD5" s="251"/>
      <c r="JYE5" s="251"/>
      <c r="JYF5" s="251"/>
      <c r="JYG5" s="251"/>
      <c r="JYH5" s="251"/>
      <c r="JYI5" s="251"/>
      <c r="JYJ5" s="251"/>
      <c r="JYK5" s="251"/>
      <c r="JYL5" s="251"/>
      <c r="JYM5" s="251"/>
      <c r="JYN5" s="251"/>
      <c r="JYO5" s="251"/>
      <c r="JYP5" s="251"/>
      <c r="JYQ5" s="251"/>
      <c r="JYR5" s="251"/>
      <c r="JYS5" s="251"/>
      <c r="JYT5" s="251"/>
      <c r="JYU5" s="251"/>
      <c r="JYV5" s="251"/>
      <c r="JYW5" s="251"/>
      <c r="JYX5" s="251"/>
      <c r="JYY5" s="251"/>
      <c r="JYZ5" s="251"/>
      <c r="JZA5" s="251"/>
      <c r="JZB5" s="251"/>
      <c r="JZC5" s="251"/>
      <c r="JZD5" s="251"/>
      <c r="JZE5" s="251"/>
      <c r="JZF5" s="251"/>
      <c r="JZG5" s="251"/>
      <c r="JZH5" s="251"/>
      <c r="JZI5" s="251"/>
      <c r="JZJ5" s="251"/>
      <c r="JZK5" s="251"/>
      <c r="JZL5" s="251"/>
      <c r="JZM5" s="251"/>
      <c r="JZN5" s="251"/>
      <c r="JZO5" s="251"/>
      <c r="JZP5" s="251"/>
      <c r="JZQ5" s="251"/>
      <c r="JZR5" s="251"/>
      <c r="JZS5" s="251"/>
      <c r="JZT5" s="251"/>
      <c r="JZU5" s="251"/>
      <c r="JZV5" s="251"/>
      <c r="JZW5" s="251"/>
      <c r="JZX5" s="251"/>
      <c r="JZY5" s="251"/>
      <c r="JZZ5" s="251"/>
      <c r="KAA5" s="251"/>
      <c r="KAB5" s="251"/>
      <c r="KAC5" s="251"/>
      <c r="KAD5" s="251"/>
      <c r="KAE5" s="251"/>
      <c r="KAF5" s="251"/>
      <c r="KAG5" s="251"/>
      <c r="KAH5" s="251"/>
      <c r="KAI5" s="251"/>
      <c r="KAJ5" s="251"/>
      <c r="KAK5" s="251"/>
      <c r="KAL5" s="251"/>
      <c r="KAM5" s="251"/>
      <c r="KAN5" s="251"/>
      <c r="KAO5" s="251"/>
      <c r="KAP5" s="251"/>
      <c r="KAQ5" s="251"/>
      <c r="KAR5" s="251"/>
      <c r="KAS5" s="251"/>
      <c r="KAT5" s="251"/>
      <c r="KAU5" s="251"/>
      <c r="KAV5" s="251"/>
      <c r="KAW5" s="251"/>
      <c r="KAX5" s="251"/>
      <c r="KAY5" s="251"/>
      <c r="KAZ5" s="251"/>
      <c r="KBA5" s="251"/>
      <c r="KBB5" s="251"/>
      <c r="KBC5" s="251"/>
      <c r="KBD5" s="251"/>
      <c r="KBE5" s="251"/>
      <c r="KBF5" s="251"/>
      <c r="KBG5" s="251"/>
      <c r="KBH5" s="251"/>
      <c r="KBI5" s="251"/>
      <c r="KBJ5" s="251"/>
      <c r="KBK5" s="251"/>
      <c r="KBL5" s="251"/>
      <c r="KBM5" s="251"/>
      <c r="KBN5" s="251"/>
      <c r="KBO5" s="251"/>
      <c r="KBP5" s="251"/>
      <c r="KBQ5" s="251"/>
      <c r="KBR5" s="251"/>
      <c r="KBS5" s="251"/>
      <c r="KBT5" s="251"/>
      <c r="KBU5" s="251"/>
      <c r="KBV5" s="251"/>
      <c r="KBW5" s="251"/>
      <c r="KBX5" s="251"/>
      <c r="KBY5" s="251"/>
      <c r="KBZ5" s="251"/>
      <c r="KCA5" s="251"/>
      <c r="KCB5" s="251"/>
      <c r="KCC5" s="251"/>
      <c r="KCD5" s="251"/>
      <c r="KCE5" s="251"/>
      <c r="KCF5" s="251"/>
      <c r="KCG5" s="251"/>
      <c r="KCH5" s="251"/>
      <c r="KCI5" s="251"/>
      <c r="KCJ5" s="251"/>
      <c r="KCK5" s="251"/>
      <c r="KCL5" s="251"/>
      <c r="KCM5" s="251"/>
      <c r="KCN5" s="251"/>
      <c r="KCO5" s="251"/>
      <c r="KCP5" s="251"/>
      <c r="KCQ5" s="251"/>
      <c r="KCR5" s="251"/>
      <c r="KCS5" s="251"/>
      <c r="KCT5" s="251"/>
      <c r="KCU5" s="251"/>
      <c r="KCV5" s="251"/>
      <c r="KCW5" s="251"/>
      <c r="KCX5" s="251"/>
      <c r="KCY5" s="251"/>
      <c r="KCZ5" s="251"/>
      <c r="KDA5" s="251"/>
      <c r="KDB5" s="251"/>
      <c r="KDC5" s="251"/>
      <c r="KDD5" s="251"/>
      <c r="KDE5" s="251"/>
      <c r="KDF5" s="251"/>
      <c r="KDG5" s="251"/>
      <c r="KDH5" s="251"/>
      <c r="KDI5" s="251"/>
      <c r="KDJ5" s="251"/>
      <c r="KDK5" s="251"/>
      <c r="KDL5" s="251"/>
      <c r="KDM5" s="251"/>
      <c r="KDN5" s="251"/>
      <c r="KDO5" s="251"/>
      <c r="KDP5" s="251"/>
      <c r="KDQ5" s="251"/>
      <c r="KDR5" s="251"/>
      <c r="KDS5" s="251"/>
      <c r="KDT5" s="251"/>
      <c r="KDU5" s="251"/>
      <c r="KDV5" s="251"/>
      <c r="KDW5" s="251"/>
      <c r="KDX5" s="251"/>
      <c r="KDY5" s="251"/>
      <c r="KDZ5" s="251"/>
      <c r="KEA5" s="251"/>
      <c r="KEB5" s="251"/>
      <c r="KEC5" s="251"/>
      <c r="KED5" s="251"/>
      <c r="KEE5" s="251"/>
      <c r="KEF5" s="251"/>
      <c r="KEG5" s="251"/>
      <c r="KEH5" s="251"/>
      <c r="KEI5" s="251"/>
      <c r="KEJ5" s="251"/>
      <c r="KEK5" s="251"/>
      <c r="KEL5" s="251"/>
      <c r="KEM5" s="251"/>
      <c r="KEN5" s="251"/>
      <c r="KEO5" s="251"/>
      <c r="KEP5" s="251"/>
      <c r="KEQ5" s="251"/>
      <c r="KER5" s="251"/>
      <c r="KES5" s="251"/>
      <c r="KET5" s="251"/>
      <c r="KEU5" s="251"/>
      <c r="KEV5" s="251"/>
      <c r="KEW5" s="251"/>
      <c r="KEX5" s="251"/>
      <c r="KEY5" s="251"/>
      <c r="KEZ5" s="251"/>
      <c r="KFA5" s="251"/>
      <c r="KFB5" s="251"/>
      <c r="KFC5" s="251"/>
      <c r="KFD5" s="251"/>
      <c r="KFE5" s="251"/>
      <c r="KFF5" s="251"/>
      <c r="KFG5" s="251"/>
      <c r="KFH5" s="251"/>
      <c r="KFI5" s="251"/>
      <c r="KFJ5" s="251"/>
      <c r="KFK5" s="251"/>
      <c r="KFL5" s="251"/>
      <c r="KFM5" s="251"/>
      <c r="KFN5" s="251"/>
      <c r="KFO5" s="251"/>
      <c r="KFP5" s="251"/>
      <c r="KFQ5" s="251"/>
      <c r="KFR5" s="251"/>
      <c r="KFS5" s="251"/>
      <c r="KFT5" s="251"/>
      <c r="KFU5" s="251"/>
      <c r="KFV5" s="251"/>
      <c r="KFW5" s="251"/>
      <c r="KFX5" s="251"/>
      <c r="KFY5" s="251"/>
      <c r="KFZ5" s="251"/>
      <c r="KGA5" s="251"/>
      <c r="KGB5" s="251"/>
      <c r="KGC5" s="251"/>
      <c r="KGD5" s="251"/>
      <c r="KGE5" s="251"/>
      <c r="KGF5" s="251"/>
      <c r="KGG5" s="251"/>
      <c r="KGH5" s="251"/>
      <c r="KGI5" s="251"/>
      <c r="KGJ5" s="251"/>
      <c r="KGK5" s="251"/>
      <c r="KGL5" s="251"/>
      <c r="KGM5" s="251"/>
      <c r="KGN5" s="251"/>
      <c r="KGO5" s="251"/>
      <c r="KGP5" s="251"/>
      <c r="KGQ5" s="251"/>
      <c r="KGR5" s="251"/>
      <c r="KGS5" s="251"/>
      <c r="KGT5" s="251"/>
      <c r="KGU5" s="251"/>
      <c r="KGV5" s="251"/>
      <c r="KGW5" s="251"/>
      <c r="KGX5" s="251"/>
      <c r="KGY5" s="251"/>
      <c r="KGZ5" s="251"/>
      <c r="KHA5" s="251"/>
      <c r="KHB5" s="251"/>
      <c r="KHC5" s="251"/>
      <c r="KHD5" s="251"/>
      <c r="KHE5" s="251"/>
      <c r="KHF5" s="251"/>
      <c r="KHG5" s="251"/>
      <c r="KHH5" s="251"/>
      <c r="KHI5" s="251"/>
      <c r="KHJ5" s="251"/>
      <c r="KHK5" s="251"/>
      <c r="KHL5" s="251"/>
      <c r="KHM5" s="251"/>
      <c r="KHN5" s="251"/>
      <c r="KHO5" s="251"/>
      <c r="KHP5" s="251"/>
      <c r="KHQ5" s="251"/>
      <c r="KHR5" s="251"/>
      <c r="KHS5" s="251"/>
      <c r="KHT5" s="251"/>
      <c r="KHU5" s="251"/>
      <c r="KHV5" s="251"/>
      <c r="KHW5" s="251"/>
      <c r="KHX5" s="251"/>
      <c r="KHY5" s="251"/>
      <c r="KHZ5" s="251"/>
      <c r="KIA5" s="251"/>
      <c r="KIB5" s="251"/>
      <c r="KIC5" s="251"/>
      <c r="KID5" s="251"/>
      <c r="KIE5" s="251"/>
      <c r="KIF5" s="251"/>
      <c r="KIG5" s="251"/>
      <c r="KIH5" s="251"/>
      <c r="KII5" s="251"/>
      <c r="KIJ5" s="251"/>
      <c r="KIK5" s="251"/>
      <c r="KIL5" s="251"/>
      <c r="KIM5" s="251"/>
      <c r="KIN5" s="251"/>
      <c r="KIO5" s="251"/>
      <c r="KIP5" s="251"/>
      <c r="KIQ5" s="251"/>
      <c r="KIR5" s="251"/>
      <c r="KIS5" s="251"/>
      <c r="KIT5" s="251"/>
      <c r="KIU5" s="251"/>
      <c r="KIV5" s="251"/>
      <c r="KIW5" s="251"/>
      <c r="KIX5" s="251"/>
      <c r="KIY5" s="251"/>
      <c r="KIZ5" s="251"/>
      <c r="KJA5" s="251"/>
      <c r="KJB5" s="251"/>
      <c r="KJC5" s="251"/>
      <c r="KJD5" s="251"/>
      <c r="KJE5" s="251"/>
      <c r="KJF5" s="251"/>
      <c r="KJG5" s="251"/>
      <c r="KJH5" s="251"/>
      <c r="KJI5" s="251"/>
      <c r="KJJ5" s="251"/>
      <c r="KJK5" s="251"/>
      <c r="KJL5" s="251"/>
      <c r="KJM5" s="251"/>
      <c r="KJN5" s="251"/>
      <c r="KJO5" s="251"/>
      <c r="KJP5" s="251"/>
      <c r="KJQ5" s="251"/>
      <c r="KJR5" s="251"/>
      <c r="KJS5" s="251"/>
      <c r="KJT5" s="251"/>
      <c r="KJU5" s="251"/>
      <c r="KJV5" s="251"/>
      <c r="KJW5" s="251"/>
      <c r="KJX5" s="251"/>
      <c r="KJY5" s="251"/>
      <c r="KJZ5" s="251"/>
      <c r="KKA5" s="251"/>
      <c r="KKB5" s="251"/>
      <c r="KKC5" s="251"/>
      <c r="KKD5" s="251"/>
      <c r="KKE5" s="251"/>
      <c r="KKF5" s="251"/>
      <c r="KKG5" s="251"/>
      <c r="KKH5" s="251"/>
      <c r="KKI5" s="251"/>
      <c r="KKJ5" s="251"/>
      <c r="KKK5" s="251"/>
      <c r="KKL5" s="251"/>
      <c r="KKM5" s="251"/>
      <c r="KKN5" s="251"/>
      <c r="KKO5" s="251"/>
      <c r="KKP5" s="251"/>
      <c r="KKQ5" s="251"/>
      <c r="KKR5" s="251"/>
      <c r="KKS5" s="251"/>
      <c r="KKT5" s="251"/>
      <c r="KKU5" s="251"/>
      <c r="KKV5" s="251"/>
      <c r="KKW5" s="251"/>
      <c r="KKX5" s="251"/>
      <c r="KKY5" s="251"/>
      <c r="KKZ5" s="251"/>
      <c r="KLA5" s="251"/>
      <c r="KLB5" s="251"/>
      <c r="KLC5" s="251"/>
      <c r="KLD5" s="251"/>
      <c r="KLE5" s="251"/>
      <c r="KLF5" s="251"/>
      <c r="KLG5" s="251"/>
      <c r="KLH5" s="251"/>
      <c r="KLI5" s="251"/>
      <c r="KLJ5" s="251"/>
      <c r="KLK5" s="251"/>
      <c r="KLL5" s="251"/>
      <c r="KLM5" s="251"/>
      <c r="KLN5" s="251"/>
      <c r="KLO5" s="251"/>
      <c r="KLP5" s="251"/>
      <c r="KLQ5" s="251"/>
      <c r="KLR5" s="251"/>
      <c r="KLS5" s="251"/>
      <c r="KLT5" s="251"/>
      <c r="KLU5" s="251"/>
      <c r="KLV5" s="251"/>
      <c r="KLW5" s="251"/>
      <c r="KLX5" s="251"/>
      <c r="KLY5" s="251"/>
      <c r="KLZ5" s="251"/>
      <c r="KMA5" s="251"/>
      <c r="KMB5" s="251"/>
      <c r="KMC5" s="251"/>
      <c r="KMD5" s="251"/>
      <c r="KME5" s="251"/>
      <c r="KMF5" s="251"/>
      <c r="KMG5" s="251"/>
      <c r="KMH5" s="251"/>
      <c r="KMI5" s="251"/>
      <c r="KMJ5" s="251"/>
      <c r="KMK5" s="251"/>
      <c r="KML5" s="251"/>
      <c r="KMM5" s="251"/>
      <c r="KMN5" s="251"/>
      <c r="KMO5" s="251"/>
      <c r="KMP5" s="251"/>
      <c r="KMQ5" s="251"/>
      <c r="KMR5" s="251"/>
      <c r="KMS5" s="251"/>
      <c r="KMT5" s="251"/>
      <c r="KMU5" s="251"/>
      <c r="KMV5" s="251"/>
      <c r="KMW5" s="251"/>
      <c r="KMX5" s="251"/>
      <c r="KMY5" s="251"/>
      <c r="KMZ5" s="251"/>
      <c r="KNA5" s="251"/>
      <c r="KNB5" s="251"/>
      <c r="KNC5" s="251"/>
      <c r="KND5" s="251"/>
      <c r="KNE5" s="251"/>
      <c r="KNF5" s="251"/>
      <c r="KNG5" s="251"/>
      <c r="KNH5" s="251"/>
      <c r="KNI5" s="251"/>
      <c r="KNJ5" s="251"/>
      <c r="KNK5" s="251"/>
      <c r="KNL5" s="251"/>
      <c r="KNM5" s="251"/>
      <c r="KNN5" s="251"/>
      <c r="KNO5" s="251"/>
      <c r="KNP5" s="251"/>
      <c r="KNQ5" s="251"/>
      <c r="KNR5" s="251"/>
      <c r="KNS5" s="251"/>
      <c r="KNT5" s="251"/>
      <c r="KNU5" s="251"/>
      <c r="KNV5" s="251"/>
      <c r="KNW5" s="251"/>
      <c r="KNX5" s="251"/>
      <c r="KNY5" s="251"/>
      <c r="KNZ5" s="251"/>
      <c r="KOA5" s="251"/>
      <c r="KOB5" s="251"/>
      <c r="KOC5" s="251"/>
      <c r="KOD5" s="251"/>
      <c r="KOE5" s="251"/>
      <c r="KOF5" s="251"/>
      <c r="KOG5" s="251"/>
      <c r="KOH5" s="251"/>
      <c r="KOI5" s="251"/>
      <c r="KOJ5" s="251"/>
      <c r="KOK5" s="251"/>
      <c r="KOL5" s="251"/>
      <c r="KOM5" s="251"/>
      <c r="KON5" s="251"/>
      <c r="KOO5" s="251"/>
      <c r="KOP5" s="251"/>
      <c r="KOQ5" s="251"/>
      <c r="KOR5" s="251"/>
      <c r="KOS5" s="251"/>
      <c r="KOT5" s="251"/>
      <c r="KOU5" s="251"/>
      <c r="KOV5" s="251"/>
      <c r="KOW5" s="251"/>
      <c r="KOX5" s="251"/>
      <c r="KOY5" s="251"/>
      <c r="KOZ5" s="251"/>
      <c r="KPA5" s="251"/>
      <c r="KPB5" s="251"/>
      <c r="KPC5" s="251"/>
      <c r="KPD5" s="251"/>
      <c r="KPE5" s="251"/>
      <c r="KPF5" s="251"/>
      <c r="KPG5" s="251"/>
      <c r="KPH5" s="251"/>
      <c r="KPI5" s="251"/>
      <c r="KPJ5" s="251"/>
      <c r="KPK5" s="251"/>
      <c r="KPL5" s="251"/>
      <c r="KPM5" s="251"/>
      <c r="KPN5" s="251"/>
      <c r="KPO5" s="251"/>
      <c r="KPP5" s="251"/>
      <c r="KPQ5" s="251"/>
      <c r="KPR5" s="251"/>
      <c r="KPS5" s="251"/>
      <c r="KPT5" s="251"/>
      <c r="KPU5" s="251"/>
      <c r="KPV5" s="251"/>
      <c r="KPW5" s="251"/>
      <c r="KPX5" s="251"/>
      <c r="KPY5" s="251"/>
      <c r="KPZ5" s="251"/>
      <c r="KQA5" s="251"/>
      <c r="KQB5" s="251"/>
      <c r="KQC5" s="251"/>
      <c r="KQD5" s="251"/>
      <c r="KQE5" s="251"/>
      <c r="KQF5" s="251"/>
      <c r="KQG5" s="251"/>
      <c r="KQH5" s="251"/>
      <c r="KQI5" s="251"/>
      <c r="KQJ5" s="251"/>
      <c r="KQK5" s="251"/>
      <c r="KQL5" s="251"/>
      <c r="KQM5" s="251"/>
      <c r="KQN5" s="251"/>
      <c r="KQO5" s="251"/>
      <c r="KQP5" s="251"/>
      <c r="KQQ5" s="251"/>
      <c r="KQR5" s="251"/>
      <c r="KQS5" s="251"/>
      <c r="KQT5" s="251"/>
      <c r="KQU5" s="251"/>
      <c r="KQV5" s="251"/>
      <c r="KQW5" s="251"/>
      <c r="KQX5" s="251"/>
      <c r="KQY5" s="251"/>
      <c r="KQZ5" s="251"/>
      <c r="KRA5" s="251"/>
      <c r="KRB5" s="251"/>
      <c r="KRC5" s="251"/>
      <c r="KRD5" s="251"/>
      <c r="KRE5" s="251"/>
      <c r="KRF5" s="251"/>
      <c r="KRG5" s="251"/>
      <c r="KRH5" s="251"/>
      <c r="KRI5" s="251"/>
      <c r="KRJ5" s="251"/>
      <c r="KRK5" s="251"/>
      <c r="KRL5" s="251"/>
      <c r="KRM5" s="251"/>
      <c r="KRN5" s="251"/>
      <c r="KRO5" s="251"/>
      <c r="KRP5" s="251"/>
      <c r="KRQ5" s="251"/>
      <c r="KRR5" s="251"/>
      <c r="KRS5" s="251"/>
      <c r="KRT5" s="251"/>
      <c r="KRU5" s="251"/>
      <c r="KRV5" s="251"/>
      <c r="KRW5" s="251"/>
      <c r="KRX5" s="251"/>
      <c r="KRY5" s="251"/>
      <c r="KRZ5" s="251"/>
      <c r="KSA5" s="251"/>
      <c r="KSB5" s="251"/>
      <c r="KSC5" s="251"/>
      <c r="KSD5" s="251"/>
      <c r="KSE5" s="251"/>
      <c r="KSF5" s="251"/>
      <c r="KSG5" s="251"/>
      <c r="KSH5" s="251"/>
      <c r="KSI5" s="251"/>
      <c r="KSJ5" s="251"/>
      <c r="KSK5" s="251"/>
      <c r="KSL5" s="251"/>
      <c r="KSM5" s="251"/>
      <c r="KSN5" s="251"/>
      <c r="KSO5" s="251"/>
      <c r="KSP5" s="251"/>
      <c r="KSQ5" s="251"/>
      <c r="KSR5" s="251"/>
      <c r="KSS5" s="251"/>
      <c r="KST5" s="251"/>
      <c r="KSU5" s="251"/>
      <c r="KSV5" s="251"/>
      <c r="KSW5" s="251"/>
      <c r="KSX5" s="251"/>
      <c r="KSY5" s="251"/>
      <c r="KSZ5" s="251"/>
      <c r="KTA5" s="251"/>
      <c r="KTB5" s="251"/>
      <c r="KTC5" s="251"/>
      <c r="KTD5" s="251"/>
      <c r="KTE5" s="251"/>
      <c r="KTF5" s="251"/>
      <c r="KTG5" s="251"/>
      <c r="KTH5" s="251"/>
      <c r="KTI5" s="251"/>
      <c r="KTJ5" s="251"/>
      <c r="KTK5" s="251"/>
      <c r="KTL5" s="251"/>
      <c r="KTM5" s="251"/>
      <c r="KTN5" s="251"/>
      <c r="KTO5" s="251"/>
      <c r="KTP5" s="251"/>
      <c r="KTQ5" s="251"/>
      <c r="KTR5" s="251"/>
      <c r="KTS5" s="251"/>
      <c r="KTT5" s="251"/>
      <c r="KTU5" s="251"/>
      <c r="KTV5" s="251"/>
      <c r="KTW5" s="251"/>
      <c r="KTX5" s="251"/>
      <c r="KTY5" s="251"/>
      <c r="KTZ5" s="251"/>
      <c r="KUA5" s="251"/>
      <c r="KUB5" s="251"/>
      <c r="KUC5" s="251"/>
      <c r="KUD5" s="251"/>
      <c r="KUE5" s="251"/>
      <c r="KUF5" s="251"/>
      <c r="KUG5" s="251"/>
      <c r="KUH5" s="251"/>
      <c r="KUI5" s="251"/>
      <c r="KUJ5" s="251"/>
      <c r="KUK5" s="251"/>
      <c r="KUL5" s="251"/>
      <c r="KUM5" s="251"/>
      <c r="KUN5" s="251"/>
      <c r="KUO5" s="251"/>
      <c r="KUP5" s="251"/>
      <c r="KUQ5" s="251"/>
      <c r="KUR5" s="251"/>
      <c r="KUS5" s="251"/>
      <c r="KUT5" s="251"/>
      <c r="KUU5" s="251"/>
      <c r="KUV5" s="251"/>
      <c r="KUW5" s="251"/>
      <c r="KUX5" s="251"/>
      <c r="KUY5" s="251"/>
      <c r="KUZ5" s="251"/>
      <c r="KVA5" s="251"/>
      <c r="KVB5" s="251"/>
      <c r="KVC5" s="251"/>
      <c r="KVD5" s="251"/>
      <c r="KVE5" s="251"/>
      <c r="KVF5" s="251"/>
      <c r="KVG5" s="251"/>
      <c r="KVH5" s="251"/>
      <c r="KVI5" s="251"/>
      <c r="KVJ5" s="251"/>
      <c r="KVK5" s="251"/>
      <c r="KVL5" s="251"/>
      <c r="KVM5" s="251"/>
      <c r="KVN5" s="251"/>
      <c r="KVO5" s="251"/>
      <c r="KVP5" s="251"/>
      <c r="KVQ5" s="251"/>
      <c r="KVR5" s="251"/>
      <c r="KVS5" s="251"/>
      <c r="KVT5" s="251"/>
      <c r="KVU5" s="251"/>
      <c r="KVV5" s="251"/>
      <c r="KVW5" s="251"/>
      <c r="KVX5" s="251"/>
      <c r="KVY5" s="251"/>
      <c r="KVZ5" s="251"/>
      <c r="KWA5" s="251"/>
      <c r="KWB5" s="251"/>
      <c r="KWC5" s="251"/>
      <c r="KWD5" s="251"/>
      <c r="KWE5" s="251"/>
      <c r="KWF5" s="251"/>
      <c r="KWG5" s="251"/>
      <c r="KWH5" s="251"/>
      <c r="KWI5" s="251"/>
      <c r="KWJ5" s="251"/>
      <c r="KWK5" s="251"/>
      <c r="KWL5" s="251"/>
      <c r="KWM5" s="251"/>
      <c r="KWN5" s="251"/>
      <c r="KWO5" s="251"/>
      <c r="KWP5" s="251"/>
      <c r="KWQ5" s="251"/>
      <c r="KWR5" s="251"/>
      <c r="KWS5" s="251"/>
      <c r="KWT5" s="251"/>
      <c r="KWU5" s="251"/>
      <c r="KWV5" s="251"/>
      <c r="KWW5" s="251"/>
      <c r="KWX5" s="251"/>
      <c r="KWY5" s="251"/>
      <c r="KWZ5" s="251"/>
      <c r="KXA5" s="251"/>
      <c r="KXB5" s="251"/>
      <c r="KXC5" s="251"/>
      <c r="KXD5" s="251"/>
      <c r="KXE5" s="251"/>
      <c r="KXF5" s="251"/>
      <c r="KXG5" s="251"/>
      <c r="KXH5" s="251"/>
      <c r="KXI5" s="251"/>
      <c r="KXJ5" s="251"/>
      <c r="KXK5" s="251"/>
      <c r="KXL5" s="251"/>
      <c r="KXM5" s="251"/>
      <c r="KXN5" s="251"/>
      <c r="KXO5" s="251"/>
      <c r="KXP5" s="251"/>
      <c r="KXQ5" s="251"/>
      <c r="KXR5" s="251"/>
      <c r="KXS5" s="251"/>
      <c r="KXT5" s="251"/>
      <c r="KXU5" s="251"/>
      <c r="KXV5" s="251"/>
      <c r="KXW5" s="251"/>
      <c r="KXX5" s="251"/>
      <c r="KXY5" s="251"/>
      <c r="KXZ5" s="251"/>
      <c r="KYA5" s="251"/>
      <c r="KYB5" s="251"/>
      <c r="KYC5" s="251"/>
      <c r="KYD5" s="251"/>
      <c r="KYE5" s="251"/>
      <c r="KYF5" s="251"/>
      <c r="KYG5" s="251"/>
      <c r="KYH5" s="251"/>
      <c r="KYI5" s="251"/>
      <c r="KYJ5" s="251"/>
      <c r="KYK5" s="251"/>
      <c r="KYL5" s="251"/>
      <c r="KYM5" s="251"/>
      <c r="KYN5" s="251"/>
      <c r="KYO5" s="251"/>
      <c r="KYP5" s="251"/>
      <c r="KYQ5" s="251"/>
      <c r="KYR5" s="251"/>
      <c r="KYS5" s="251"/>
      <c r="KYT5" s="251"/>
      <c r="KYU5" s="251"/>
      <c r="KYV5" s="251"/>
      <c r="KYW5" s="251"/>
      <c r="KYX5" s="251"/>
      <c r="KYY5" s="251"/>
      <c r="KYZ5" s="251"/>
      <c r="KZA5" s="251"/>
      <c r="KZB5" s="251"/>
      <c r="KZC5" s="251"/>
      <c r="KZD5" s="251"/>
      <c r="KZE5" s="251"/>
      <c r="KZF5" s="251"/>
      <c r="KZG5" s="251"/>
      <c r="KZH5" s="251"/>
      <c r="KZI5" s="251"/>
      <c r="KZJ5" s="251"/>
      <c r="KZK5" s="251"/>
      <c r="KZL5" s="251"/>
      <c r="KZM5" s="251"/>
      <c r="KZN5" s="251"/>
      <c r="KZO5" s="251"/>
      <c r="KZP5" s="251"/>
      <c r="KZQ5" s="251"/>
      <c r="KZR5" s="251"/>
      <c r="KZS5" s="251"/>
      <c r="KZT5" s="251"/>
      <c r="KZU5" s="251"/>
      <c r="KZV5" s="251"/>
      <c r="KZW5" s="251"/>
      <c r="KZX5" s="251"/>
      <c r="KZY5" s="251"/>
      <c r="KZZ5" s="251"/>
      <c r="LAA5" s="251"/>
      <c r="LAB5" s="251"/>
      <c r="LAC5" s="251"/>
      <c r="LAD5" s="251"/>
      <c r="LAE5" s="251"/>
      <c r="LAF5" s="251"/>
      <c r="LAG5" s="251"/>
      <c r="LAH5" s="251"/>
      <c r="LAI5" s="251"/>
      <c r="LAJ5" s="251"/>
      <c r="LAK5" s="251"/>
      <c r="LAL5" s="251"/>
      <c r="LAM5" s="251"/>
      <c r="LAN5" s="251"/>
      <c r="LAO5" s="251"/>
      <c r="LAP5" s="251"/>
      <c r="LAQ5" s="251"/>
      <c r="LAR5" s="251"/>
      <c r="LAS5" s="251"/>
      <c r="LAT5" s="251"/>
      <c r="LAU5" s="251"/>
      <c r="LAV5" s="251"/>
      <c r="LAW5" s="251"/>
      <c r="LAX5" s="251"/>
      <c r="LAY5" s="251"/>
      <c r="LAZ5" s="251"/>
      <c r="LBA5" s="251"/>
      <c r="LBB5" s="251"/>
      <c r="LBC5" s="251"/>
      <c r="LBD5" s="251"/>
      <c r="LBE5" s="251"/>
      <c r="LBF5" s="251"/>
      <c r="LBG5" s="251"/>
      <c r="LBH5" s="251"/>
      <c r="LBI5" s="251"/>
      <c r="LBJ5" s="251"/>
      <c r="LBK5" s="251"/>
      <c r="LBL5" s="251"/>
      <c r="LBM5" s="251"/>
      <c r="LBN5" s="251"/>
      <c r="LBO5" s="251"/>
      <c r="LBP5" s="251"/>
      <c r="LBQ5" s="251"/>
      <c r="LBR5" s="251"/>
      <c r="LBS5" s="251"/>
      <c r="LBT5" s="251"/>
      <c r="LBU5" s="251"/>
      <c r="LBV5" s="251"/>
      <c r="LBW5" s="251"/>
      <c r="LBX5" s="251"/>
      <c r="LBY5" s="251"/>
      <c r="LBZ5" s="251"/>
      <c r="LCA5" s="251"/>
      <c r="LCB5" s="251"/>
      <c r="LCC5" s="251"/>
      <c r="LCD5" s="251"/>
      <c r="LCE5" s="251"/>
      <c r="LCF5" s="251"/>
      <c r="LCG5" s="251"/>
      <c r="LCH5" s="251"/>
      <c r="LCI5" s="251"/>
      <c r="LCJ5" s="251"/>
      <c r="LCK5" s="251"/>
      <c r="LCL5" s="251"/>
      <c r="LCM5" s="251"/>
      <c r="LCN5" s="251"/>
      <c r="LCO5" s="251"/>
      <c r="LCP5" s="251"/>
      <c r="LCQ5" s="251"/>
      <c r="LCR5" s="251"/>
      <c r="LCS5" s="251"/>
      <c r="LCT5" s="251"/>
      <c r="LCU5" s="251"/>
      <c r="LCV5" s="251"/>
      <c r="LCW5" s="251"/>
      <c r="LCX5" s="251"/>
      <c r="LCY5" s="251"/>
      <c r="LCZ5" s="251"/>
      <c r="LDA5" s="251"/>
      <c r="LDB5" s="251"/>
      <c r="LDC5" s="251"/>
      <c r="LDD5" s="251"/>
      <c r="LDE5" s="251"/>
      <c r="LDF5" s="251"/>
      <c r="LDG5" s="251"/>
      <c r="LDH5" s="251"/>
      <c r="LDI5" s="251"/>
      <c r="LDJ5" s="251"/>
      <c r="LDK5" s="251"/>
      <c r="LDL5" s="251"/>
      <c r="LDM5" s="251"/>
      <c r="LDN5" s="251"/>
      <c r="LDO5" s="251"/>
      <c r="LDP5" s="251"/>
      <c r="LDQ5" s="251"/>
      <c r="LDR5" s="251"/>
      <c r="LDS5" s="251"/>
      <c r="LDT5" s="251"/>
      <c r="LDU5" s="251"/>
      <c r="LDV5" s="251"/>
      <c r="LDW5" s="251"/>
      <c r="LDX5" s="251"/>
      <c r="LDY5" s="251"/>
      <c r="LDZ5" s="251"/>
      <c r="LEA5" s="251"/>
      <c r="LEB5" s="251"/>
      <c r="LEC5" s="251"/>
      <c r="LED5" s="251"/>
      <c r="LEE5" s="251"/>
      <c r="LEF5" s="251"/>
      <c r="LEG5" s="251"/>
      <c r="LEH5" s="251"/>
      <c r="LEI5" s="251"/>
      <c r="LEJ5" s="251"/>
      <c r="LEK5" s="251"/>
      <c r="LEL5" s="251"/>
      <c r="LEM5" s="251"/>
      <c r="LEN5" s="251"/>
      <c r="LEO5" s="251"/>
      <c r="LEP5" s="251"/>
      <c r="LEQ5" s="251"/>
      <c r="LER5" s="251"/>
      <c r="LES5" s="251"/>
      <c r="LET5" s="251"/>
      <c r="LEU5" s="251"/>
      <c r="LEV5" s="251"/>
      <c r="LEW5" s="251"/>
      <c r="LEX5" s="251"/>
      <c r="LEY5" s="251"/>
      <c r="LEZ5" s="251"/>
      <c r="LFA5" s="251"/>
      <c r="LFB5" s="251"/>
      <c r="LFC5" s="251"/>
      <c r="LFD5" s="251"/>
      <c r="LFE5" s="251"/>
      <c r="LFF5" s="251"/>
      <c r="LFG5" s="251"/>
      <c r="LFH5" s="251"/>
      <c r="LFI5" s="251"/>
      <c r="LFJ5" s="251"/>
      <c r="LFK5" s="251"/>
      <c r="LFL5" s="251"/>
      <c r="LFM5" s="251"/>
      <c r="LFN5" s="251"/>
      <c r="LFO5" s="251"/>
      <c r="LFP5" s="251"/>
      <c r="LFQ5" s="251"/>
      <c r="LFR5" s="251"/>
      <c r="LFS5" s="251"/>
      <c r="LFT5" s="251"/>
      <c r="LFU5" s="251"/>
      <c r="LFV5" s="251"/>
      <c r="LFW5" s="251"/>
      <c r="LFX5" s="251"/>
      <c r="LFY5" s="251"/>
      <c r="LFZ5" s="251"/>
      <c r="LGA5" s="251"/>
      <c r="LGB5" s="251"/>
      <c r="LGC5" s="251"/>
      <c r="LGD5" s="251"/>
      <c r="LGE5" s="251"/>
      <c r="LGF5" s="251"/>
      <c r="LGG5" s="251"/>
      <c r="LGH5" s="251"/>
      <c r="LGI5" s="251"/>
      <c r="LGJ5" s="251"/>
      <c r="LGK5" s="251"/>
      <c r="LGL5" s="251"/>
      <c r="LGM5" s="251"/>
      <c r="LGN5" s="251"/>
      <c r="LGO5" s="251"/>
      <c r="LGP5" s="251"/>
      <c r="LGQ5" s="251"/>
      <c r="LGR5" s="251"/>
      <c r="LGS5" s="251"/>
      <c r="LGT5" s="251"/>
      <c r="LGU5" s="251"/>
      <c r="LGV5" s="251"/>
      <c r="LGW5" s="251"/>
      <c r="LGX5" s="251"/>
      <c r="LGY5" s="251"/>
      <c r="LGZ5" s="251"/>
      <c r="LHA5" s="251"/>
      <c r="LHB5" s="251"/>
      <c r="LHC5" s="251"/>
      <c r="LHD5" s="251"/>
      <c r="LHE5" s="251"/>
      <c r="LHF5" s="251"/>
      <c r="LHG5" s="251"/>
      <c r="LHH5" s="251"/>
      <c r="LHI5" s="251"/>
      <c r="LHJ5" s="251"/>
      <c r="LHK5" s="251"/>
      <c r="LHL5" s="251"/>
      <c r="LHM5" s="251"/>
      <c r="LHN5" s="251"/>
      <c r="LHO5" s="251"/>
      <c r="LHP5" s="251"/>
      <c r="LHQ5" s="251"/>
      <c r="LHR5" s="251"/>
      <c r="LHS5" s="251"/>
      <c r="LHT5" s="251"/>
      <c r="LHU5" s="251"/>
      <c r="LHV5" s="251"/>
      <c r="LHW5" s="251"/>
      <c r="LHX5" s="251"/>
      <c r="LHY5" s="251"/>
      <c r="LHZ5" s="251"/>
      <c r="LIA5" s="251"/>
      <c r="LIB5" s="251"/>
      <c r="LIC5" s="251"/>
      <c r="LID5" s="251"/>
      <c r="LIE5" s="251"/>
      <c r="LIF5" s="251"/>
      <c r="LIG5" s="251"/>
      <c r="LIH5" s="251"/>
      <c r="LII5" s="251"/>
      <c r="LIJ5" s="251"/>
      <c r="LIK5" s="251"/>
      <c r="LIL5" s="251"/>
      <c r="LIM5" s="251"/>
      <c r="LIN5" s="251"/>
      <c r="LIO5" s="251"/>
      <c r="LIP5" s="251"/>
      <c r="LIQ5" s="251"/>
      <c r="LIR5" s="251"/>
      <c r="LIS5" s="251"/>
      <c r="LIT5" s="251"/>
      <c r="LIU5" s="251"/>
      <c r="LIV5" s="251"/>
      <c r="LIW5" s="251"/>
      <c r="LIX5" s="251"/>
      <c r="LIY5" s="251"/>
      <c r="LIZ5" s="251"/>
      <c r="LJA5" s="251"/>
      <c r="LJB5" s="251"/>
      <c r="LJC5" s="251"/>
      <c r="LJD5" s="251"/>
      <c r="LJE5" s="251"/>
      <c r="LJF5" s="251"/>
      <c r="LJG5" s="251"/>
      <c r="LJH5" s="251"/>
      <c r="LJI5" s="251"/>
      <c r="LJJ5" s="251"/>
      <c r="LJK5" s="251"/>
      <c r="LJL5" s="251"/>
      <c r="LJM5" s="251"/>
      <c r="LJN5" s="251"/>
      <c r="LJO5" s="251"/>
      <c r="LJP5" s="251"/>
      <c r="LJQ5" s="251"/>
      <c r="LJR5" s="251"/>
      <c r="LJS5" s="251"/>
      <c r="LJT5" s="251"/>
      <c r="LJU5" s="251"/>
      <c r="LJV5" s="251"/>
      <c r="LJW5" s="251"/>
      <c r="LJX5" s="251"/>
      <c r="LJY5" s="251"/>
      <c r="LJZ5" s="251"/>
      <c r="LKA5" s="251"/>
      <c r="LKB5" s="251"/>
      <c r="LKC5" s="251"/>
      <c r="LKD5" s="251"/>
      <c r="LKE5" s="251"/>
      <c r="LKF5" s="251"/>
      <c r="LKG5" s="251"/>
      <c r="LKH5" s="251"/>
      <c r="LKI5" s="251"/>
      <c r="LKJ5" s="251"/>
      <c r="LKK5" s="251"/>
      <c r="LKL5" s="251"/>
      <c r="LKM5" s="251"/>
      <c r="LKN5" s="251"/>
      <c r="LKO5" s="251"/>
      <c r="LKP5" s="251"/>
      <c r="LKQ5" s="251"/>
      <c r="LKR5" s="251"/>
      <c r="LKS5" s="251"/>
      <c r="LKT5" s="251"/>
      <c r="LKU5" s="251"/>
      <c r="LKV5" s="251"/>
      <c r="LKW5" s="251"/>
      <c r="LKX5" s="251"/>
      <c r="LKY5" s="251"/>
      <c r="LKZ5" s="251"/>
      <c r="LLA5" s="251"/>
      <c r="LLB5" s="251"/>
      <c r="LLC5" s="251"/>
      <c r="LLD5" s="251"/>
      <c r="LLE5" s="251"/>
      <c r="LLF5" s="251"/>
      <c r="LLG5" s="251"/>
      <c r="LLH5" s="251"/>
      <c r="LLI5" s="251"/>
      <c r="LLJ5" s="251"/>
      <c r="LLK5" s="251"/>
      <c r="LLL5" s="251"/>
      <c r="LLM5" s="251"/>
      <c r="LLN5" s="251"/>
      <c r="LLO5" s="251"/>
      <c r="LLP5" s="251"/>
      <c r="LLQ5" s="251"/>
      <c r="LLR5" s="251"/>
      <c r="LLS5" s="251"/>
      <c r="LLT5" s="251"/>
      <c r="LLU5" s="251"/>
      <c r="LLV5" s="251"/>
      <c r="LLW5" s="251"/>
      <c r="LLX5" s="251"/>
      <c r="LLY5" s="251"/>
      <c r="LLZ5" s="251"/>
      <c r="LMA5" s="251"/>
      <c r="LMB5" s="251"/>
      <c r="LMC5" s="251"/>
      <c r="LMD5" s="251"/>
      <c r="LME5" s="251"/>
      <c r="LMF5" s="251"/>
      <c r="LMG5" s="251"/>
      <c r="LMH5" s="251"/>
      <c r="LMI5" s="251"/>
      <c r="LMJ5" s="251"/>
      <c r="LMK5" s="251"/>
      <c r="LML5" s="251"/>
      <c r="LMM5" s="251"/>
      <c r="LMN5" s="251"/>
      <c r="LMO5" s="251"/>
      <c r="LMP5" s="251"/>
      <c r="LMQ5" s="251"/>
      <c r="LMR5" s="251"/>
      <c r="LMS5" s="251"/>
      <c r="LMT5" s="251"/>
      <c r="LMU5" s="251"/>
      <c r="LMV5" s="251"/>
      <c r="LMW5" s="251"/>
      <c r="LMX5" s="251"/>
      <c r="LMY5" s="251"/>
      <c r="LMZ5" s="251"/>
      <c r="LNA5" s="251"/>
      <c r="LNB5" s="251"/>
      <c r="LNC5" s="251"/>
      <c r="LND5" s="251"/>
      <c r="LNE5" s="251"/>
      <c r="LNF5" s="251"/>
      <c r="LNG5" s="251"/>
      <c r="LNH5" s="251"/>
      <c r="LNI5" s="251"/>
      <c r="LNJ5" s="251"/>
      <c r="LNK5" s="251"/>
      <c r="LNL5" s="251"/>
      <c r="LNM5" s="251"/>
      <c r="LNN5" s="251"/>
      <c r="LNO5" s="251"/>
      <c r="LNP5" s="251"/>
      <c r="LNQ5" s="251"/>
      <c r="LNR5" s="251"/>
      <c r="LNS5" s="251"/>
      <c r="LNT5" s="251"/>
      <c r="LNU5" s="251"/>
      <c r="LNV5" s="251"/>
      <c r="LNW5" s="251"/>
      <c r="LNX5" s="251"/>
      <c r="LNY5" s="251"/>
      <c r="LNZ5" s="251"/>
      <c r="LOA5" s="251"/>
      <c r="LOB5" s="251"/>
      <c r="LOC5" s="251"/>
      <c r="LOD5" s="251"/>
      <c r="LOE5" s="251"/>
      <c r="LOF5" s="251"/>
      <c r="LOG5" s="251"/>
      <c r="LOH5" s="251"/>
      <c r="LOI5" s="251"/>
      <c r="LOJ5" s="251"/>
      <c r="LOK5" s="251"/>
      <c r="LOL5" s="251"/>
      <c r="LOM5" s="251"/>
      <c r="LON5" s="251"/>
      <c r="LOO5" s="251"/>
      <c r="LOP5" s="251"/>
      <c r="LOQ5" s="251"/>
      <c r="LOR5" s="251"/>
      <c r="LOS5" s="251"/>
      <c r="LOT5" s="251"/>
      <c r="LOU5" s="251"/>
      <c r="LOV5" s="251"/>
      <c r="LOW5" s="251"/>
      <c r="LOX5" s="251"/>
      <c r="LOY5" s="251"/>
      <c r="LOZ5" s="251"/>
      <c r="LPA5" s="251"/>
      <c r="LPB5" s="251"/>
      <c r="LPC5" s="251"/>
      <c r="LPD5" s="251"/>
      <c r="LPE5" s="251"/>
      <c r="LPF5" s="251"/>
      <c r="LPG5" s="251"/>
      <c r="LPH5" s="251"/>
      <c r="LPI5" s="251"/>
      <c r="LPJ5" s="251"/>
      <c r="LPK5" s="251"/>
      <c r="LPL5" s="251"/>
      <c r="LPM5" s="251"/>
      <c r="LPN5" s="251"/>
      <c r="LPO5" s="251"/>
      <c r="LPP5" s="251"/>
      <c r="LPQ5" s="251"/>
      <c r="LPR5" s="251"/>
      <c r="LPS5" s="251"/>
      <c r="LPT5" s="251"/>
      <c r="LPU5" s="251"/>
      <c r="LPV5" s="251"/>
      <c r="LPW5" s="251"/>
      <c r="LPX5" s="251"/>
      <c r="LPY5" s="251"/>
      <c r="LPZ5" s="251"/>
      <c r="LQA5" s="251"/>
      <c r="LQB5" s="251"/>
      <c r="LQC5" s="251"/>
      <c r="LQD5" s="251"/>
      <c r="LQE5" s="251"/>
      <c r="LQF5" s="251"/>
      <c r="LQG5" s="251"/>
      <c r="LQH5" s="251"/>
      <c r="LQI5" s="251"/>
      <c r="LQJ5" s="251"/>
      <c r="LQK5" s="251"/>
      <c r="LQL5" s="251"/>
      <c r="LQM5" s="251"/>
      <c r="LQN5" s="251"/>
      <c r="LQO5" s="251"/>
      <c r="LQP5" s="251"/>
      <c r="LQQ5" s="251"/>
      <c r="LQR5" s="251"/>
      <c r="LQS5" s="251"/>
      <c r="LQT5" s="251"/>
      <c r="LQU5" s="251"/>
      <c r="LQV5" s="251"/>
      <c r="LQW5" s="251"/>
      <c r="LQX5" s="251"/>
      <c r="LQY5" s="251"/>
      <c r="LQZ5" s="251"/>
      <c r="LRA5" s="251"/>
      <c r="LRB5" s="251"/>
      <c r="LRC5" s="251"/>
      <c r="LRD5" s="251"/>
      <c r="LRE5" s="251"/>
      <c r="LRF5" s="251"/>
      <c r="LRG5" s="251"/>
      <c r="LRH5" s="251"/>
      <c r="LRI5" s="251"/>
      <c r="LRJ5" s="251"/>
      <c r="LRK5" s="251"/>
      <c r="LRL5" s="251"/>
      <c r="LRM5" s="251"/>
      <c r="LRN5" s="251"/>
      <c r="LRO5" s="251"/>
      <c r="LRP5" s="251"/>
      <c r="LRQ5" s="251"/>
      <c r="LRR5" s="251"/>
      <c r="LRS5" s="251"/>
      <c r="LRT5" s="251"/>
      <c r="LRU5" s="251"/>
      <c r="LRV5" s="251"/>
      <c r="LRW5" s="251"/>
      <c r="LRX5" s="251"/>
      <c r="LRY5" s="251"/>
      <c r="LRZ5" s="251"/>
      <c r="LSA5" s="251"/>
      <c r="LSB5" s="251"/>
      <c r="LSC5" s="251"/>
      <c r="LSD5" s="251"/>
      <c r="LSE5" s="251"/>
      <c r="LSF5" s="251"/>
      <c r="LSG5" s="251"/>
      <c r="LSH5" s="251"/>
      <c r="LSI5" s="251"/>
      <c r="LSJ5" s="251"/>
      <c r="LSK5" s="251"/>
      <c r="LSL5" s="251"/>
      <c r="LSM5" s="251"/>
      <c r="LSN5" s="251"/>
      <c r="LSO5" s="251"/>
      <c r="LSP5" s="251"/>
      <c r="LSQ5" s="251"/>
      <c r="LSR5" s="251"/>
      <c r="LSS5" s="251"/>
      <c r="LST5" s="251"/>
      <c r="LSU5" s="251"/>
      <c r="LSV5" s="251"/>
      <c r="LSW5" s="251"/>
      <c r="LSX5" s="251"/>
      <c r="LSY5" s="251"/>
      <c r="LSZ5" s="251"/>
      <c r="LTA5" s="251"/>
      <c r="LTB5" s="251"/>
      <c r="LTC5" s="251"/>
      <c r="LTD5" s="251"/>
      <c r="LTE5" s="251"/>
      <c r="LTF5" s="251"/>
      <c r="LTG5" s="251"/>
      <c r="LTH5" s="251"/>
      <c r="LTI5" s="251"/>
      <c r="LTJ5" s="251"/>
      <c r="LTK5" s="251"/>
      <c r="LTL5" s="251"/>
      <c r="LTM5" s="251"/>
      <c r="LTN5" s="251"/>
      <c r="LTO5" s="251"/>
      <c r="LTP5" s="251"/>
      <c r="LTQ5" s="251"/>
      <c r="LTR5" s="251"/>
      <c r="LTS5" s="251"/>
      <c r="LTT5" s="251"/>
      <c r="LTU5" s="251"/>
      <c r="LTV5" s="251"/>
      <c r="LTW5" s="251"/>
      <c r="LTX5" s="251"/>
      <c r="LTY5" s="251"/>
      <c r="LTZ5" s="251"/>
      <c r="LUA5" s="251"/>
      <c r="LUB5" s="251"/>
      <c r="LUC5" s="251"/>
      <c r="LUD5" s="251"/>
      <c r="LUE5" s="251"/>
      <c r="LUF5" s="251"/>
      <c r="LUG5" s="251"/>
      <c r="LUH5" s="251"/>
      <c r="LUI5" s="251"/>
      <c r="LUJ5" s="251"/>
      <c r="LUK5" s="251"/>
      <c r="LUL5" s="251"/>
      <c r="LUM5" s="251"/>
      <c r="LUN5" s="251"/>
      <c r="LUO5" s="251"/>
      <c r="LUP5" s="251"/>
      <c r="LUQ5" s="251"/>
      <c r="LUR5" s="251"/>
      <c r="LUS5" s="251"/>
      <c r="LUT5" s="251"/>
      <c r="LUU5" s="251"/>
      <c r="LUV5" s="251"/>
      <c r="LUW5" s="251"/>
      <c r="LUX5" s="251"/>
      <c r="LUY5" s="251"/>
      <c r="LUZ5" s="251"/>
      <c r="LVA5" s="251"/>
      <c r="LVB5" s="251"/>
      <c r="LVC5" s="251"/>
      <c r="LVD5" s="251"/>
      <c r="LVE5" s="251"/>
      <c r="LVF5" s="251"/>
      <c r="LVG5" s="251"/>
      <c r="LVH5" s="251"/>
      <c r="LVI5" s="251"/>
      <c r="LVJ5" s="251"/>
      <c r="LVK5" s="251"/>
      <c r="LVL5" s="251"/>
      <c r="LVM5" s="251"/>
      <c r="LVN5" s="251"/>
      <c r="LVO5" s="251"/>
      <c r="LVP5" s="251"/>
      <c r="LVQ5" s="251"/>
      <c r="LVR5" s="251"/>
      <c r="LVS5" s="251"/>
      <c r="LVT5" s="251"/>
      <c r="LVU5" s="251"/>
      <c r="LVV5" s="251"/>
      <c r="LVW5" s="251"/>
      <c r="LVX5" s="251"/>
      <c r="LVY5" s="251"/>
      <c r="LVZ5" s="251"/>
      <c r="LWA5" s="251"/>
      <c r="LWB5" s="251"/>
      <c r="LWC5" s="251"/>
      <c r="LWD5" s="251"/>
      <c r="LWE5" s="251"/>
      <c r="LWF5" s="251"/>
      <c r="LWG5" s="251"/>
      <c r="LWH5" s="251"/>
      <c r="LWI5" s="251"/>
      <c r="LWJ5" s="251"/>
      <c r="LWK5" s="251"/>
      <c r="LWL5" s="251"/>
      <c r="LWM5" s="251"/>
      <c r="LWN5" s="251"/>
      <c r="LWO5" s="251"/>
      <c r="LWP5" s="251"/>
      <c r="LWQ5" s="251"/>
      <c r="LWR5" s="251"/>
      <c r="LWS5" s="251"/>
      <c r="LWT5" s="251"/>
      <c r="LWU5" s="251"/>
      <c r="LWV5" s="251"/>
      <c r="LWW5" s="251"/>
      <c r="LWX5" s="251"/>
      <c r="LWY5" s="251"/>
      <c r="LWZ5" s="251"/>
      <c r="LXA5" s="251"/>
      <c r="LXB5" s="251"/>
      <c r="LXC5" s="251"/>
      <c r="LXD5" s="251"/>
      <c r="LXE5" s="251"/>
      <c r="LXF5" s="251"/>
      <c r="LXG5" s="251"/>
      <c r="LXH5" s="251"/>
      <c r="LXI5" s="251"/>
      <c r="LXJ5" s="251"/>
      <c r="LXK5" s="251"/>
      <c r="LXL5" s="251"/>
      <c r="LXM5" s="251"/>
      <c r="LXN5" s="251"/>
      <c r="LXO5" s="251"/>
      <c r="LXP5" s="251"/>
      <c r="LXQ5" s="251"/>
      <c r="LXR5" s="251"/>
      <c r="LXS5" s="251"/>
      <c r="LXT5" s="251"/>
      <c r="LXU5" s="251"/>
      <c r="LXV5" s="251"/>
      <c r="LXW5" s="251"/>
      <c r="LXX5" s="251"/>
      <c r="LXY5" s="251"/>
      <c r="LXZ5" s="251"/>
      <c r="LYA5" s="251"/>
      <c r="LYB5" s="251"/>
      <c r="LYC5" s="251"/>
      <c r="LYD5" s="251"/>
      <c r="LYE5" s="251"/>
      <c r="LYF5" s="251"/>
      <c r="LYG5" s="251"/>
      <c r="LYH5" s="251"/>
      <c r="LYI5" s="251"/>
      <c r="LYJ5" s="251"/>
      <c r="LYK5" s="251"/>
      <c r="LYL5" s="251"/>
      <c r="LYM5" s="251"/>
      <c r="LYN5" s="251"/>
      <c r="LYO5" s="251"/>
      <c r="LYP5" s="251"/>
      <c r="LYQ5" s="251"/>
      <c r="LYR5" s="251"/>
      <c r="LYS5" s="251"/>
      <c r="LYT5" s="251"/>
      <c r="LYU5" s="251"/>
      <c r="LYV5" s="251"/>
      <c r="LYW5" s="251"/>
      <c r="LYX5" s="251"/>
      <c r="LYY5" s="251"/>
      <c r="LYZ5" s="251"/>
      <c r="LZA5" s="251"/>
      <c r="LZB5" s="251"/>
      <c r="LZC5" s="251"/>
      <c r="LZD5" s="251"/>
      <c r="LZE5" s="251"/>
      <c r="LZF5" s="251"/>
      <c r="LZG5" s="251"/>
      <c r="LZH5" s="251"/>
      <c r="LZI5" s="251"/>
      <c r="LZJ5" s="251"/>
      <c r="LZK5" s="251"/>
      <c r="LZL5" s="251"/>
      <c r="LZM5" s="251"/>
      <c r="LZN5" s="251"/>
      <c r="LZO5" s="251"/>
      <c r="LZP5" s="251"/>
      <c r="LZQ5" s="251"/>
      <c r="LZR5" s="251"/>
      <c r="LZS5" s="251"/>
      <c r="LZT5" s="251"/>
      <c r="LZU5" s="251"/>
      <c r="LZV5" s="251"/>
      <c r="LZW5" s="251"/>
      <c r="LZX5" s="251"/>
      <c r="LZY5" s="251"/>
      <c r="LZZ5" s="251"/>
      <c r="MAA5" s="251"/>
      <c r="MAB5" s="251"/>
      <c r="MAC5" s="251"/>
      <c r="MAD5" s="251"/>
      <c r="MAE5" s="251"/>
      <c r="MAF5" s="251"/>
      <c r="MAG5" s="251"/>
      <c r="MAH5" s="251"/>
      <c r="MAI5" s="251"/>
      <c r="MAJ5" s="251"/>
      <c r="MAK5" s="251"/>
      <c r="MAL5" s="251"/>
      <c r="MAM5" s="251"/>
      <c r="MAN5" s="251"/>
      <c r="MAO5" s="251"/>
      <c r="MAP5" s="251"/>
      <c r="MAQ5" s="251"/>
      <c r="MAR5" s="251"/>
      <c r="MAS5" s="251"/>
      <c r="MAT5" s="251"/>
      <c r="MAU5" s="251"/>
      <c r="MAV5" s="251"/>
      <c r="MAW5" s="251"/>
      <c r="MAX5" s="251"/>
      <c r="MAY5" s="251"/>
      <c r="MAZ5" s="251"/>
      <c r="MBA5" s="251"/>
      <c r="MBB5" s="251"/>
      <c r="MBC5" s="251"/>
      <c r="MBD5" s="251"/>
      <c r="MBE5" s="251"/>
      <c r="MBF5" s="251"/>
      <c r="MBG5" s="251"/>
      <c r="MBH5" s="251"/>
      <c r="MBI5" s="251"/>
      <c r="MBJ5" s="251"/>
      <c r="MBK5" s="251"/>
      <c r="MBL5" s="251"/>
      <c r="MBM5" s="251"/>
      <c r="MBN5" s="251"/>
      <c r="MBO5" s="251"/>
      <c r="MBP5" s="251"/>
      <c r="MBQ5" s="251"/>
      <c r="MBR5" s="251"/>
      <c r="MBS5" s="251"/>
      <c r="MBT5" s="251"/>
      <c r="MBU5" s="251"/>
      <c r="MBV5" s="251"/>
      <c r="MBW5" s="251"/>
      <c r="MBX5" s="251"/>
      <c r="MBY5" s="251"/>
      <c r="MBZ5" s="251"/>
      <c r="MCA5" s="251"/>
      <c r="MCB5" s="251"/>
      <c r="MCC5" s="251"/>
      <c r="MCD5" s="251"/>
      <c r="MCE5" s="251"/>
      <c r="MCF5" s="251"/>
      <c r="MCG5" s="251"/>
      <c r="MCH5" s="251"/>
      <c r="MCI5" s="251"/>
      <c r="MCJ5" s="251"/>
      <c r="MCK5" s="251"/>
      <c r="MCL5" s="251"/>
      <c r="MCM5" s="251"/>
      <c r="MCN5" s="251"/>
      <c r="MCO5" s="251"/>
      <c r="MCP5" s="251"/>
      <c r="MCQ5" s="251"/>
      <c r="MCR5" s="251"/>
      <c r="MCS5" s="251"/>
      <c r="MCT5" s="251"/>
      <c r="MCU5" s="251"/>
      <c r="MCV5" s="251"/>
      <c r="MCW5" s="251"/>
      <c r="MCX5" s="251"/>
      <c r="MCY5" s="251"/>
      <c r="MCZ5" s="251"/>
      <c r="MDA5" s="251"/>
      <c r="MDB5" s="251"/>
      <c r="MDC5" s="251"/>
      <c r="MDD5" s="251"/>
      <c r="MDE5" s="251"/>
      <c r="MDF5" s="251"/>
      <c r="MDG5" s="251"/>
      <c r="MDH5" s="251"/>
      <c r="MDI5" s="251"/>
      <c r="MDJ5" s="251"/>
      <c r="MDK5" s="251"/>
      <c r="MDL5" s="251"/>
      <c r="MDM5" s="251"/>
      <c r="MDN5" s="251"/>
      <c r="MDO5" s="251"/>
      <c r="MDP5" s="251"/>
      <c r="MDQ5" s="251"/>
      <c r="MDR5" s="251"/>
      <c r="MDS5" s="251"/>
      <c r="MDT5" s="251"/>
      <c r="MDU5" s="251"/>
      <c r="MDV5" s="251"/>
      <c r="MDW5" s="251"/>
      <c r="MDX5" s="251"/>
      <c r="MDY5" s="251"/>
      <c r="MDZ5" s="251"/>
      <c r="MEA5" s="251"/>
      <c r="MEB5" s="251"/>
      <c r="MEC5" s="251"/>
      <c r="MED5" s="251"/>
      <c r="MEE5" s="251"/>
      <c r="MEF5" s="251"/>
      <c r="MEG5" s="251"/>
      <c r="MEH5" s="251"/>
      <c r="MEI5" s="251"/>
      <c r="MEJ5" s="251"/>
      <c r="MEK5" s="251"/>
      <c r="MEL5" s="251"/>
      <c r="MEM5" s="251"/>
      <c r="MEN5" s="251"/>
      <c r="MEO5" s="251"/>
      <c r="MEP5" s="251"/>
      <c r="MEQ5" s="251"/>
      <c r="MER5" s="251"/>
      <c r="MES5" s="251"/>
      <c r="MET5" s="251"/>
      <c r="MEU5" s="251"/>
      <c r="MEV5" s="251"/>
      <c r="MEW5" s="251"/>
      <c r="MEX5" s="251"/>
      <c r="MEY5" s="251"/>
      <c r="MEZ5" s="251"/>
      <c r="MFA5" s="251"/>
      <c r="MFB5" s="251"/>
      <c r="MFC5" s="251"/>
      <c r="MFD5" s="251"/>
      <c r="MFE5" s="251"/>
      <c r="MFF5" s="251"/>
      <c r="MFG5" s="251"/>
      <c r="MFH5" s="251"/>
      <c r="MFI5" s="251"/>
      <c r="MFJ5" s="251"/>
      <c r="MFK5" s="251"/>
      <c r="MFL5" s="251"/>
      <c r="MFM5" s="251"/>
      <c r="MFN5" s="251"/>
      <c r="MFO5" s="251"/>
      <c r="MFP5" s="251"/>
      <c r="MFQ5" s="251"/>
      <c r="MFR5" s="251"/>
      <c r="MFS5" s="251"/>
      <c r="MFT5" s="251"/>
      <c r="MFU5" s="251"/>
      <c r="MFV5" s="251"/>
      <c r="MFW5" s="251"/>
      <c r="MFX5" s="251"/>
      <c r="MFY5" s="251"/>
      <c r="MFZ5" s="251"/>
      <c r="MGA5" s="251"/>
      <c r="MGB5" s="251"/>
      <c r="MGC5" s="251"/>
      <c r="MGD5" s="251"/>
      <c r="MGE5" s="251"/>
      <c r="MGF5" s="251"/>
      <c r="MGG5" s="251"/>
      <c r="MGH5" s="251"/>
      <c r="MGI5" s="251"/>
      <c r="MGJ5" s="251"/>
      <c r="MGK5" s="251"/>
      <c r="MGL5" s="251"/>
      <c r="MGM5" s="251"/>
      <c r="MGN5" s="251"/>
      <c r="MGO5" s="251"/>
      <c r="MGP5" s="251"/>
      <c r="MGQ5" s="251"/>
      <c r="MGR5" s="251"/>
      <c r="MGS5" s="251"/>
      <c r="MGT5" s="251"/>
      <c r="MGU5" s="251"/>
      <c r="MGV5" s="251"/>
      <c r="MGW5" s="251"/>
      <c r="MGX5" s="251"/>
      <c r="MGY5" s="251"/>
      <c r="MGZ5" s="251"/>
      <c r="MHA5" s="251"/>
      <c r="MHB5" s="251"/>
      <c r="MHC5" s="251"/>
      <c r="MHD5" s="251"/>
      <c r="MHE5" s="251"/>
      <c r="MHF5" s="251"/>
      <c r="MHG5" s="251"/>
      <c r="MHH5" s="251"/>
      <c r="MHI5" s="251"/>
      <c r="MHJ5" s="251"/>
      <c r="MHK5" s="251"/>
      <c r="MHL5" s="251"/>
      <c r="MHM5" s="251"/>
      <c r="MHN5" s="251"/>
      <c r="MHO5" s="251"/>
      <c r="MHP5" s="251"/>
      <c r="MHQ5" s="251"/>
      <c r="MHR5" s="251"/>
      <c r="MHS5" s="251"/>
      <c r="MHT5" s="251"/>
      <c r="MHU5" s="251"/>
      <c r="MHV5" s="251"/>
      <c r="MHW5" s="251"/>
      <c r="MHX5" s="251"/>
      <c r="MHY5" s="251"/>
      <c r="MHZ5" s="251"/>
      <c r="MIA5" s="251"/>
      <c r="MIB5" s="251"/>
      <c r="MIC5" s="251"/>
      <c r="MID5" s="251"/>
      <c r="MIE5" s="251"/>
      <c r="MIF5" s="251"/>
      <c r="MIG5" s="251"/>
      <c r="MIH5" s="251"/>
      <c r="MII5" s="251"/>
      <c r="MIJ5" s="251"/>
      <c r="MIK5" s="251"/>
      <c r="MIL5" s="251"/>
      <c r="MIM5" s="251"/>
      <c r="MIN5" s="251"/>
      <c r="MIO5" s="251"/>
      <c r="MIP5" s="251"/>
      <c r="MIQ5" s="251"/>
      <c r="MIR5" s="251"/>
      <c r="MIS5" s="251"/>
      <c r="MIT5" s="251"/>
      <c r="MIU5" s="251"/>
      <c r="MIV5" s="251"/>
      <c r="MIW5" s="251"/>
      <c r="MIX5" s="251"/>
      <c r="MIY5" s="251"/>
      <c r="MIZ5" s="251"/>
      <c r="MJA5" s="251"/>
      <c r="MJB5" s="251"/>
      <c r="MJC5" s="251"/>
      <c r="MJD5" s="251"/>
      <c r="MJE5" s="251"/>
      <c r="MJF5" s="251"/>
      <c r="MJG5" s="251"/>
      <c r="MJH5" s="251"/>
      <c r="MJI5" s="251"/>
      <c r="MJJ5" s="251"/>
      <c r="MJK5" s="251"/>
      <c r="MJL5" s="251"/>
      <c r="MJM5" s="251"/>
      <c r="MJN5" s="251"/>
      <c r="MJO5" s="251"/>
      <c r="MJP5" s="251"/>
      <c r="MJQ5" s="251"/>
      <c r="MJR5" s="251"/>
      <c r="MJS5" s="251"/>
      <c r="MJT5" s="251"/>
      <c r="MJU5" s="251"/>
      <c r="MJV5" s="251"/>
      <c r="MJW5" s="251"/>
      <c r="MJX5" s="251"/>
      <c r="MJY5" s="251"/>
      <c r="MJZ5" s="251"/>
      <c r="MKA5" s="251"/>
      <c r="MKB5" s="251"/>
      <c r="MKC5" s="251"/>
      <c r="MKD5" s="251"/>
      <c r="MKE5" s="251"/>
      <c r="MKF5" s="251"/>
      <c r="MKG5" s="251"/>
      <c r="MKH5" s="251"/>
      <c r="MKI5" s="251"/>
      <c r="MKJ5" s="251"/>
      <c r="MKK5" s="251"/>
      <c r="MKL5" s="251"/>
      <c r="MKM5" s="251"/>
      <c r="MKN5" s="251"/>
      <c r="MKO5" s="251"/>
      <c r="MKP5" s="251"/>
      <c r="MKQ5" s="251"/>
      <c r="MKR5" s="251"/>
      <c r="MKS5" s="251"/>
      <c r="MKT5" s="251"/>
      <c r="MKU5" s="251"/>
      <c r="MKV5" s="251"/>
      <c r="MKW5" s="251"/>
      <c r="MKX5" s="251"/>
      <c r="MKY5" s="251"/>
      <c r="MKZ5" s="251"/>
      <c r="MLA5" s="251"/>
      <c r="MLB5" s="251"/>
      <c r="MLC5" s="251"/>
      <c r="MLD5" s="251"/>
      <c r="MLE5" s="251"/>
      <c r="MLF5" s="251"/>
      <c r="MLG5" s="251"/>
      <c r="MLH5" s="251"/>
      <c r="MLI5" s="251"/>
      <c r="MLJ5" s="251"/>
      <c r="MLK5" s="251"/>
      <c r="MLL5" s="251"/>
      <c r="MLM5" s="251"/>
      <c r="MLN5" s="251"/>
      <c r="MLO5" s="251"/>
      <c r="MLP5" s="251"/>
      <c r="MLQ5" s="251"/>
      <c r="MLR5" s="251"/>
      <c r="MLS5" s="251"/>
      <c r="MLT5" s="251"/>
      <c r="MLU5" s="251"/>
      <c r="MLV5" s="251"/>
      <c r="MLW5" s="251"/>
      <c r="MLX5" s="251"/>
      <c r="MLY5" s="251"/>
      <c r="MLZ5" s="251"/>
      <c r="MMA5" s="251"/>
      <c r="MMB5" s="251"/>
      <c r="MMC5" s="251"/>
      <c r="MMD5" s="251"/>
      <c r="MME5" s="251"/>
      <c r="MMF5" s="251"/>
      <c r="MMG5" s="251"/>
      <c r="MMH5" s="251"/>
      <c r="MMI5" s="251"/>
      <c r="MMJ5" s="251"/>
      <c r="MMK5" s="251"/>
      <c r="MML5" s="251"/>
      <c r="MMM5" s="251"/>
      <c r="MMN5" s="251"/>
      <c r="MMO5" s="251"/>
      <c r="MMP5" s="251"/>
      <c r="MMQ5" s="251"/>
      <c r="MMR5" s="251"/>
      <c r="MMS5" s="251"/>
      <c r="MMT5" s="251"/>
      <c r="MMU5" s="251"/>
      <c r="MMV5" s="251"/>
      <c r="MMW5" s="251"/>
      <c r="MMX5" s="251"/>
      <c r="MMY5" s="251"/>
      <c r="MMZ5" s="251"/>
      <c r="MNA5" s="251"/>
      <c r="MNB5" s="251"/>
      <c r="MNC5" s="251"/>
      <c r="MND5" s="251"/>
      <c r="MNE5" s="251"/>
      <c r="MNF5" s="251"/>
      <c r="MNG5" s="251"/>
      <c r="MNH5" s="251"/>
      <c r="MNI5" s="251"/>
      <c r="MNJ5" s="251"/>
      <c r="MNK5" s="251"/>
      <c r="MNL5" s="251"/>
      <c r="MNM5" s="251"/>
      <c r="MNN5" s="251"/>
      <c r="MNO5" s="251"/>
      <c r="MNP5" s="251"/>
      <c r="MNQ5" s="251"/>
      <c r="MNR5" s="251"/>
      <c r="MNS5" s="251"/>
      <c r="MNT5" s="251"/>
      <c r="MNU5" s="251"/>
      <c r="MNV5" s="251"/>
      <c r="MNW5" s="251"/>
      <c r="MNX5" s="251"/>
      <c r="MNY5" s="251"/>
      <c r="MNZ5" s="251"/>
      <c r="MOA5" s="251"/>
      <c r="MOB5" s="251"/>
      <c r="MOC5" s="251"/>
      <c r="MOD5" s="251"/>
      <c r="MOE5" s="251"/>
      <c r="MOF5" s="251"/>
      <c r="MOG5" s="251"/>
      <c r="MOH5" s="251"/>
      <c r="MOI5" s="251"/>
      <c r="MOJ5" s="251"/>
      <c r="MOK5" s="251"/>
      <c r="MOL5" s="251"/>
      <c r="MOM5" s="251"/>
      <c r="MON5" s="251"/>
      <c r="MOO5" s="251"/>
      <c r="MOP5" s="251"/>
      <c r="MOQ5" s="251"/>
      <c r="MOR5" s="251"/>
      <c r="MOS5" s="251"/>
      <c r="MOT5" s="251"/>
      <c r="MOU5" s="251"/>
      <c r="MOV5" s="251"/>
      <c r="MOW5" s="251"/>
      <c r="MOX5" s="251"/>
      <c r="MOY5" s="251"/>
      <c r="MOZ5" s="251"/>
      <c r="MPA5" s="251"/>
      <c r="MPB5" s="251"/>
      <c r="MPC5" s="251"/>
      <c r="MPD5" s="251"/>
      <c r="MPE5" s="251"/>
      <c r="MPF5" s="251"/>
      <c r="MPG5" s="251"/>
      <c r="MPH5" s="251"/>
      <c r="MPI5" s="251"/>
      <c r="MPJ5" s="251"/>
      <c r="MPK5" s="251"/>
      <c r="MPL5" s="251"/>
      <c r="MPM5" s="251"/>
      <c r="MPN5" s="251"/>
      <c r="MPO5" s="251"/>
      <c r="MPP5" s="251"/>
      <c r="MPQ5" s="251"/>
      <c r="MPR5" s="251"/>
      <c r="MPS5" s="251"/>
      <c r="MPT5" s="251"/>
      <c r="MPU5" s="251"/>
      <c r="MPV5" s="251"/>
      <c r="MPW5" s="251"/>
      <c r="MPX5" s="251"/>
      <c r="MPY5" s="251"/>
      <c r="MPZ5" s="251"/>
      <c r="MQA5" s="251"/>
      <c r="MQB5" s="251"/>
      <c r="MQC5" s="251"/>
      <c r="MQD5" s="251"/>
      <c r="MQE5" s="251"/>
      <c r="MQF5" s="251"/>
      <c r="MQG5" s="251"/>
      <c r="MQH5" s="251"/>
      <c r="MQI5" s="251"/>
      <c r="MQJ5" s="251"/>
      <c r="MQK5" s="251"/>
      <c r="MQL5" s="251"/>
      <c r="MQM5" s="251"/>
      <c r="MQN5" s="251"/>
      <c r="MQO5" s="251"/>
      <c r="MQP5" s="251"/>
      <c r="MQQ5" s="251"/>
      <c r="MQR5" s="251"/>
      <c r="MQS5" s="251"/>
      <c r="MQT5" s="251"/>
      <c r="MQU5" s="251"/>
      <c r="MQV5" s="251"/>
      <c r="MQW5" s="251"/>
      <c r="MQX5" s="251"/>
      <c r="MQY5" s="251"/>
      <c r="MQZ5" s="251"/>
      <c r="MRA5" s="251"/>
      <c r="MRB5" s="251"/>
      <c r="MRC5" s="251"/>
      <c r="MRD5" s="251"/>
      <c r="MRE5" s="251"/>
      <c r="MRF5" s="251"/>
      <c r="MRG5" s="251"/>
      <c r="MRH5" s="251"/>
      <c r="MRI5" s="251"/>
      <c r="MRJ5" s="251"/>
      <c r="MRK5" s="251"/>
      <c r="MRL5" s="251"/>
      <c r="MRM5" s="251"/>
      <c r="MRN5" s="251"/>
      <c r="MRO5" s="251"/>
      <c r="MRP5" s="251"/>
      <c r="MRQ5" s="251"/>
      <c r="MRR5" s="251"/>
      <c r="MRS5" s="251"/>
      <c r="MRT5" s="251"/>
      <c r="MRU5" s="251"/>
      <c r="MRV5" s="251"/>
      <c r="MRW5" s="251"/>
      <c r="MRX5" s="251"/>
      <c r="MRY5" s="251"/>
      <c r="MRZ5" s="251"/>
      <c r="MSA5" s="251"/>
      <c r="MSB5" s="251"/>
      <c r="MSC5" s="251"/>
      <c r="MSD5" s="251"/>
      <c r="MSE5" s="251"/>
      <c r="MSF5" s="251"/>
      <c r="MSG5" s="251"/>
      <c r="MSH5" s="251"/>
      <c r="MSI5" s="251"/>
      <c r="MSJ5" s="251"/>
      <c r="MSK5" s="251"/>
      <c r="MSL5" s="251"/>
      <c r="MSM5" s="251"/>
      <c r="MSN5" s="251"/>
      <c r="MSO5" s="251"/>
      <c r="MSP5" s="251"/>
      <c r="MSQ5" s="251"/>
      <c r="MSR5" s="251"/>
      <c r="MSS5" s="251"/>
      <c r="MST5" s="251"/>
      <c r="MSU5" s="251"/>
      <c r="MSV5" s="251"/>
      <c r="MSW5" s="251"/>
      <c r="MSX5" s="251"/>
      <c r="MSY5" s="251"/>
      <c r="MSZ5" s="251"/>
      <c r="MTA5" s="251"/>
      <c r="MTB5" s="251"/>
      <c r="MTC5" s="251"/>
      <c r="MTD5" s="251"/>
      <c r="MTE5" s="251"/>
      <c r="MTF5" s="251"/>
      <c r="MTG5" s="251"/>
      <c r="MTH5" s="251"/>
      <c r="MTI5" s="251"/>
      <c r="MTJ5" s="251"/>
      <c r="MTK5" s="251"/>
      <c r="MTL5" s="251"/>
      <c r="MTM5" s="251"/>
      <c r="MTN5" s="251"/>
      <c r="MTO5" s="251"/>
      <c r="MTP5" s="251"/>
      <c r="MTQ5" s="251"/>
      <c r="MTR5" s="251"/>
      <c r="MTS5" s="251"/>
      <c r="MTT5" s="251"/>
      <c r="MTU5" s="251"/>
      <c r="MTV5" s="251"/>
      <c r="MTW5" s="251"/>
      <c r="MTX5" s="251"/>
      <c r="MTY5" s="251"/>
      <c r="MTZ5" s="251"/>
      <c r="MUA5" s="251"/>
      <c r="MUB5" s="251"/>
      <c r="MUC5" s="251"/>
      <c r="MUD5" s="251"/>
      <c r="MUE5" s="251"/>
      <c r="MUF5" s="251"/>
      <c r="MUG5" s="251"/>
      <c r="MUH5" s="251"/>
      <c r="MUI5" s="251"/>
      <c r="MUJ5" s="251"/>
      <c r="MUK5" s="251"/>
      <c r="MUL5" s="251"/>
      <c r="MUM5" s="251"/>
      <c r="MUN5" s="251"/>
      <c r="MUO5" s="251"/>
      <c r="MUP5" s="251"/>
      <c r="MUQ5" s="251"/>
      <c r="MUR5" s="251"/>
      <c r="MUS5" s="251"/>
      <c r="MUT5" s="251"/>
      <c r="MUU5" s="251"/>
      <c r="MUV5" s="251"/>
      <c r="MUW5" s="251"/>
      <c r="MUX5" s="251"/>
      <c r="MUY5" s="251"/>
      <c r="MUZ5" s="251"/>
      <c r="MVA5" s="251"/>
      <c r="MVB5" s="251"/>
      <c r="MVC5" s="251"/>
      <c r="MVD5" s="251"/>
      <c r="MVE5" s="251"/>
      <c r="MVF5" s="251"/>
      <c r="MVG5" s="251"/>
      <c r="MVH5" s="251"/>
      <c r="MVI5" s="251"/>
      <c r="MVJ5" s="251"/>
      <c r="MVK5" s="251"/>
      <c r="MVL5" s="251"/>
      <c r="MVM5" s="251"/>
      <c r="MVN5" s="251"/>
      <c r="MVO5" s="251"/>
      <c r="MVP5" s="251"/>
      <c r="MVQ5" s="251"/>
      <c r="MVR5" s="251"/>
      <c r="MVS5" s="251"/>
      <c r="MVT5" s="251"/>
      <c r="MVU5" s="251"/>
      <c r="MVV5" s="251"/>
      <c r="MVW5" s="251"/>
      <c r="MVX5" s="251"/>
      <c r="MVY5" s="251"/>
      <c r="MVZ5" s="251"/>
      <c r="MWA5" s="251"/>
      <c r="MWB5" s="251"/>
      <c r="MWC5" s="251"/>
      <c r="MWD5" s="251"/>
      <c r="MWE5" s="251"/>
      <c r="MWF5" s="251"/>
      <c r="MWG5" s="251"/>
      <c r="MWH5" s="251"/>
      <c r="MWI5" s="251"/>
      <c r="MWJ5" s="251"/>
      <c r="MWK5" s="251"/>
      <c r="MWL5" s="251"/>
      <c r="MWM5" s="251"/>
      <c r="MWN5" s="251"/>
      <c r="MWO5" s="251"/>
      <c r="MWP5" s="251"/>
      <c r="MWQ5" s="251"/>
      <c r="MWR5" s="251"/>
      <c r="MWS5" s="251"/>
      <c r="MWT5" s="251"/>
      <c r="MWU5" s="251"/>
      <c r="MWV5" s="251"/>
      <c r="MWW5" s="251"/>
      <c r="MWX5" s="251"/>
      <c r="MWY5" s="251"/>
      <c r="MWZ5" s="251"/>
      <c r="MXA5" s="251"/>
      <c r="MXB5" s="251"/>
      <c r="MXC5" s="251"/>
      <c r="MXD5" s="251"/>
      <c r="MXE5" s="251"/>
      <c r="MXF5" s="251"/>
      <c r="MXG5" s="251"/>
      <c r="MXH5" s="251"/>
      <c r="MXI5" s="251"/>
      <c r="MXJ5" s="251"/>
      <c r="MXK5" s="251"/>
      <c r="MXL5" s="251"/>
      <c r="MXM5" s="251"/>
      <c r="MXN5" s="251"/>
      <c r="MXO5" s="251"/>
      <c r="MXP5" s="251"/>
      <c r="MXQ5" s="251"/>
      <c r="MXR5" s="251"/>
      <c r="MXS5" s="251"/>
      <c r="MXT5" s="251"/>
      <c r="MXU5" s="251"/>
      <c r="MXV5" s="251"/>
      <c r="MXW5" s="251"/>
      <c r="MXX5" s="251"/>
      <c r="MXY5" s="251"/>
      <c r="MXZ5" s="251"/>
      <c r="MYA5" s="251"/>
      <c r="MYB5" s="251"/>
      <c r="MYC5" s="251"/>
      <c r="MYD5" s="251"/>
      <c r="MYE5" s="251"/>
      <c r="MYF5" s="251"/>
      <c r="MYG5" s="251"/>
      <c r="MYH5" s="251"/>
      <c r="MYI5" s="251"/>
      <c r="MYJ5" s="251"/>
      <c r="MYK5" s="251"/>
      <c r="MYL5" s="251"/>
      <c r="MYM5" s="251"/>
      <c r="MYN5" s="251"/>
      <c r="MYO5" s="251"/>
      <c r="MYP5" s="251"/>
      <c r="MYQ5" s="251"/>
      <c r="MYR5" s="251"/>
      <c r="MYS5" s="251"/>
      <c r="MYT5" s="251"/>
      <c r="MYU5" s="251"/>
      <c r="MYV5" s="251"/>
      <c r="MYW5" s="251"/>
      <c r="MYX5" s="251"/>
      <c r="MYY5" s="251"/>
      <c r="MYZ5" s="251"/>
      <c r="MZA5" s="251"/>
      <c r="MZB5" s="251"/>
      <c r="MZC5" s="251"/>
      <c r="MZD5" s="251"/>
      <c r="MZE5" s="251"/>
      <c r="MZF5" s="251"/>
      <c r="MZG5" s="251"/>
      <c r="MZH5" s="251"/>
      <c r="MZI5" s="251"/>
      <c r="MZJ5" s="251"/>
      <c r="MZK5" s="251"/>
      <c r="MZL5" s="251"/>
      <c r="MZM5" s="251"/>
      <c r="MZN5" s="251"/>
      <c r="MZO5" s="251"/>
      <c r="MZP5" s="251"/>
      <c r="MZQ5" s="251"/>
      <c r="MZR5" s="251"/>
      <c r="MZS5" s="251"/>
      <c r="MZT5" s="251"/>
      <c r="MZU5" s="251"/>
      <c r="MZV5" s="251"/>
      <c r="MZW5" s="251"/>
      <c r="MZX5" s="251"/>
      <c r="MZY5" s="251"/>
      <c r="MZZ5" s="251"/>
      <c r="NAA5" s="251"/>
      <c r="NAB5" s="251"/>
      <c r="NAC5" s="251"/>
      <c r="NAD5" s="251"/>
      <c r="NAE5" s="251"/>
      <c r="NAF5" s="251"/>
      <c r="NAG5" s="251"/>
      <c r="NAH5" s="251"/>
      <c r="NAI5" s="251"/>
      <c r="NAJ5" s="251"/>
      <c r="NAK5" s="251"/>
      <c r="NAL5" s="251"/>
      <c r="NAM5" s="251"/>
      <c r="NAN5" s="251"/>
      <c r="NAO5" s="251"/>
      <c r="NAP5" s="251"/>
      <c r="NAQ5" s="251"/>
      <c r="NAR5" s="251"/>
      <c r="NAS5" s="251"/>
      <c r="NAT5" s="251"/>
      <c r="NAU5" s="251"/>
      <c r="NAV5" s="251"/>
      <c r="NAW5" s="251"/>
      <c r="NAX5" s="251"/>
      <c r="NAY5" s="251"/>
      <c r="NAZ5" s="251"/>
      <c r="NBA5" s="251"/>
      <c r="NBB5" s="251"/>
      <c r="NBC5" s="251"/>
      <c r="NBD5" s="251"/>
      <c r="NBE5" s="251"/>
      <c r="NBF5" s="251"/>
      <c r="NBG5" s="251"/>
      <c r="NBH5" s="251"/>
      <c r="NBI5" s="251"/>
      <c r="NBJ5" s="251"/>
      <c r="NBK5" s="251"/>
      <c r="NBL5" s="251"/>
      <c r="NBM5" s="251"/>
      <c r="NBN5" s="251"/>
      <c r="NBO5" s="251"/>
      <c r="NBP5" s="251"/>
      <c r="NBQ5" s="251"/>
      <c r="NBR5" s="251"/>
      <c r="NBS5" s="251"/>
      <c r="NBT5" s="251"/>
      <c r="NBU5" s="251"/>
      <c r="NBV5" s="251"/>
      <c r="NBW5" s="251"/>
      <c r="NBX5" s="251"/>
      <c r="NBY5" s="251"/>
      <c r="NBZ5" s="251"/>
      <c r="NCA5" s="251"/>
      <c r="NCB5" s="251"/>
      <c r="NCC5" s="251"/>
      <c r="NCD5" s="251"/>
      <c r="NCE5" s="251"/>
      <c r="NCF5" s="251"/>
      <c r="NCG5" s="251"/>
      <c r="NCH5" s="251"/>
      <c r="NCI5" s="251"/>
      <c r="NCJ5" s="251"/>
      <c r="NCK5" s="251"/>
      <c r="NCL5" s="251"/>
      <c r="NCM5" s="251"/>
      <c r="NCN5" s="251"/>
      <c r="NCO5" s="251"/>
      <c r="NCP5" s="251"/>
      <c r="NCQ5" s="251"/>
      <c r="NCR5" s="251"/>
      <c r="NCS5" s="251"/>
      <c r="NCT5" s="251"/>
      <c r="NCU5" s="251"/>
      <c r="NCV5" s="251"/>
      <c r="NCW5" s="251"/>
      <c r="NCX5" s="251"/>
      <c r="NCY5" s="251"/>
      <c r="NCZ5" s="251"/>
      <c r="NDA5" s="251"/>
      <c r="NDB5" s="251"/>
      <c r="NDC5" s="251"/>
      <c r="NDD5" s="251"/>
      <c r="NDE5" s="251"/>
      <c r="NDF5" s="251"/>
      <c r="NDG5" s="251"/>
      <c r="NDH5" s="251"/>
      <c r="NDI5" s="251"/>
      <c r="NDJ5" s="251"/>
      <c r="NDK5" s="251"/>
      <c r="NDL5" s="251"/>
      <c r="NDM5" s="251"/>
      <c r="NDN5" s="251"/>
      <c r="NDO5" s="251"/>
      <c r="NDP5" s="251"/>
      <c r="NDQ5" s="251"/>
      <c r="NDR5" s="251"/>
      <c r="NDS5" s="251"/>
      <c r="NDT5" s="251"/>
      <c r="NDU5" s="251"/>
      <c r="NDV5" s="251"/>
      <c r="NDW5" s="251"/>
      <c r="NDX5" s="251"/>
      <c r="NDY5" s="251"/>
      <c r="NDZ5" s="251"/>
      <c r="NEA5" s="251"/>
      <c r="NEB5" s="251"/>
      <c r="NEC5" s="251"/>
      <c r="NED5" s="251"/>
      <c r="NEE5" s="251"/>
      <c r="NEF5" s="251"/>
      <c r="NEG5" s="251"/>
      <c r="NEH5" s="251"/>
      <c r="NEI5" s="251"/>
      <c r="NEJ5" s="251"/>
      <c r="NEK5" s="251"/>
      <c r="NEL5" s="251"/>
      <c r="NEM5" s="251"/>
      <c r="NEN5" s="251"/>
      <c r="NEO5" s="251"/>
      <c r="NEP5" s="251"/>
      <c r="NEQ5" s="251"/>
      <c r="NER5" s="251"/>
      <c r="NES5" s="251"/>
      <c r="NET5" s="251"/>
      <c r="NEU5" s="251"/>
      <c r="NEV5" s="251"/>
      <c r="NEW5" s="251"/>
      <c r="NEX5" s="251"/>
      <c r="NEY5" s="251"/>
      <c r="NEZ5" s="251"/>
      <c r="NFA5" s="251"/>
      <c r="NFB5" s="251"/>
      <c r="NFC5" s="251"/>
      <c r="NFD5" s="251"/>
      <c r="NFE5" s="251"/>
      <c r="NFF5" s="251"/>
      <c r="NFG5" s="251"/>
      <c r="NFH5" s="251"/>
      <c r="NFI5" s="251"/>
      <c r="NFJ5" s="251"/>
      <c r="NFK5" s="251"/>
      <c r="NFL5" s="251"/>
      <c r="NFM5" s="251"/>
      <c r="NFN5" s="251"/>
      <c r="NFO5" s="251"/>
      <c r="NFP5" s="251"/>
      <c r="NFQ5" s="251"/>
      <c r="NFR5" s="251"/>
      <c r="NFS5" s="251"/>
      <c r="NFT5" s="251"/>
      <c r="NFU5" s="251"/>
      <c r="NFV5" s="251"/>
      <c r="NFW5" s="251"/>
      <c r="NFX5" s="251"/>
      <c r="NFY5" s="251"/>
      <c r="NFZ5" s="251"/>
      <c r="NGA5" s="251"/>
      <c r="NGB5" s="251"/>
      <c r="NGC5" s="251"/>
      <c r="NGD5" s="251"/>
      <c r="NGE5" s="251"/>
      <c r="NGF5" s="251"/>
      <c r="NGG5" s="251"/>
      <c r="NGH5" s="251"/>
      <c r="NGI5" s="251"/>
      <c r="NGJ5" s="251"/>
      <c r="NGK5" s="251"/>
      <c r="NGL5" s="251"/>
      <c r="NGM5" s="251"/>
      <c r="NGN5" s="251"/>
      <c r="NGO5" s="251"/>
      <c r="NGP5" s="251"/>
      <c r="NGQ5" s="251"/>
      <c r="NGR5" s="251"/>
      <c r="NGS5" s="251"/>
      <c r="NGT5" s="251"/>
      <c r="NGU5" s="251"/>
      <c r="NGV5" s="251"/>
      <c r="NGW5" s="251"/>
      <c r="NGX5" s="251"/>
      <c r="NGY5" s="251"/>
      <c r="NGZ5" s="251"/>
      <c r="NHA5" s="251"/>
      <c r="NHB5" s="251"/>
      <c r="NHC5" s="251"/>
      <c r="NHD5" s="251"/>
      <c r="NHE5" s="251"/>
      <c r="NHF5" s="251"/>
      <c r="NHG5" s="251"/>
      <c r="NHH5" s="251"/>
      <c r="NHI5" s="251"/>
      <c r="NHJ5" s="251"/>
      <c r="NHK5" s="251"/>
      <c r="NHL5" s="251"/>
      <c r="NHM5" s="251"/>
      <c r="NHN5" s="251"/>
      <c r="NHO5" s="251"/>
      <c r="NHP5" s="251"/>
      <c r="NHQ5" s="251"/>
      <c r="NHR5" s="251"/>
      <c r="NHS5" s="251"/>
      <c r="NHT5" s="251"/>
      <c r="NHU5" s="251"/>
      <c r="NHV5" s="251"/>
      <c r="NHW5" s="251"/>
      <c r="NHX5" s="251"/>
      <c r="NHY5" s="251"/>
      <c r="NHZ5" s="251"/>
      <c r="NIA5" s="251"/>
      <c r="NIB5" s="251"/>
      <c r="NIC5" s="251"/>
      <c r="NID5" s="251"/>
      <c r="NIE5" s="251"/>
      <c r="NIF5" s="251"/>
      <c r="NIG5" s="251"/>
      <c r="NIH5" s="251"/>
      <c r="NII5" s="251"/>
      <c r="NIJ5" s="251"/>
      <c r="NIK5" s="251"/>
      <c r="NIL5" s="251"/>
      <c r="NIM5" s="251"/>
      <c r="NIN5" s="251"/>
      <c r="NIO5" s="251"/>
      <c r="NIP5" s="251"/>
      <c r="NIQ5" s="251"/>
      <c r="NIR5" s="251"/>
      <c r="NIS5" s="251"/>
      <c r="NIT5" s="251"/>
      <c r="NIU5" s="251"/>
      <c r="NIV5" s="251"/>
      <c r="NIW5" s="251"/>
      <c r="NIX5" s="251"/>
      <c r="NIY5" s="251"/>
      <c r="NIZ5" s="251"/>
      <c r="NJA5" s="251"/>
      <c r="NJB5" s="251"/>
      <c r="NJC5" s="251"/>
      <c r="NJD5" s="251"/>
      <c r="NJE5" s="251"/>
      <c r="NJF5" s="251"/>
      <c r="NJG5" s="251"/>
      <c r="NJH5" s="251"/>
      <c r="NJI5" s="251"/>
      <c r="NJJ5" s="251"/>
      <c r="NJK5" s="251"/>
      <c r="NJL5" s="251"/>
      <c r="NJM5" s="251"/>
      <c r="NJN5" s="251"/>
      <c r="NJO5" s="251"/>
      <c r="NJP5" s="251"/>
      <c r="NJQ5" s="251"/>
      <c r="NJR5" s="251"/>
      <c r="NJS5" s="251"/>
      <c r="NJT5" s="251"/>
      <c r="NJU5" s="251"/>
      <c r="NJV5" s="251"/>
      <c r="NJW5" s="251"/>
      <c r="NJX5" s="251"/>
      <c r="NJY5" s="251"/>
      <c r="NJZ5" s="251"/>
      <c r="NKA5" s="251"/>
      <c r="NKB5" s="251"/>
      <c r="NKC5" s="251"/>
      <c r="NKD5" s="251"/>
      <c r="NKE5" s="251"/>
      <c r="NKF5" s="251"/>
      <c r="NKG5" s="251"/>
      <c r="NKH5" s="251"/>
      <c r="NKI5" s="251"/>
      <c r="NKJ5" s="251"/>
      <c r="NKK5" s="251"/>
      <c r="NKL5" s="251"/>
      <c r="NKM5" s="251"/>
      <c r="NKN5" s="251"/>
      <c r="NKO5" s="251"/>
      <c r="NKP5" s="251"/>
      <c r="NKQ5" s="251"/>
      <c r="NKR5" s="251"/>
      <c r="NKS5" s="251"/>
      <c r="NKT5" s="251"/>
      <c r="NKU5" s="251"/>
      <c r="NKV5" s="251"/>
      <c r="NKW5" s="251"/>
      <c r="NKX5" s="251"/>
      <c r="NKY5" s="251"/>
      <c r="NKZ5" s="251"/>
      <c r="NLA5" s="251"/>
      <c r="NLB5" s="251"/>
      <c r="NLC5" s="251"/>
      <c r="NLD5" s="251"/>
      <c r="NLE5" s="251"/>
      <c r="NLF5" s="251"/>
      <c r="NLG5" s="251"/>
      <c r="NLH5" s="251"/>
      <c r="NLI5" s="251"/>
      <c r="NLJ5" s="251"/>
      <c r="NLK5" s="251"/>
      <c r="NLL5" s="251"/>
      <c r="NLM5" s="251"/>
      <c r="NLN5" s="251"/>
      <c r="NLO5" s="251"/>
      <c r="NLP5" s="251"/>
      <c r="NLQ5" s="251"/>
      <c r="NLR5" s="251"/>
      <c r="NLS5" s="251"/>
      <c r="NLT5" s="251"/>
      <c r="NLU5" s="251"/>
      <c r="NLV5" s="251"/>
      <c r="NLW5" s="251"/>
      <c r="NLX5" s="251"/>
      <c r="NLY5" s="251"/>
      <c r="NLZ5" s="251"/>
      <c r="NMA5" s="251"/>
      <c r="NMB5" s="251"/>
      <c r="NMC5" s="251"/>
      <c r="NMD5" s="251"/>
      <c r="NME5" s="251"/>
      <c r="NMF5" s="251"/>
      <c r="NMG5" s="251"/>
      <c r="NMH5" s="251"/>
      <c r="NMI5" s="251"/>
      <c r="NMJ5" s="251"/>
      <c r="NMK5" s="251"/>
      <c r="NML5" s="251"/>
      <c r="NMM5" s="251"/>
      <c r="NMN5" s="251"/>
      <c r="NMO5" s="251"/>
      <c r="NMP5" s="251"/>
      <c r="NMQ5" s="251"/>
      <c r="NMR5" s="251"/>
      <c r="NMS5" s="251"/>
      <c r="NMT5" s="251"/>
      <c r="NMU5" s="251"/>
      <c r="NMV5" s="251"/>
      <c r="NMW5" s="251"/>
      <c r="NMX5" s="251"/>
      <c r="NMY5" s="251"/>
      <c r="NMZ5" s="251"/>
      <c r="NNA5" s="251"/>
      <c r="NNB5" s="251"/>
      <c r="NNC5" s="251"/>
      <c r="NND5" s="251"/>
      <c r="NNE5" s="251"/>
      <c r="NNF5" s="251"/>
      <c r="NNG5" s="251"/>
      <c r="NNH5" s="251"/>
      <c r="NNI5" s="251"/>
      <c r="NNJ5" s="251"/>
      <c r="NNK5" s="251"/>
      <c r="NNL5" s="251"/>
      <c r="NNM5" s="251"/>
      <c r="NNN5" s="251"/>
      <c r="NNO5" s="251"/>
      <c r="NNP5" s="251"/>
      <c r="NNQ5" s="251"/>
      <c r="NNR5" s="251"/>
      <c r="NNS5" s="251"/>
      <c r="NNT5" s="251"/>
      <c r="NNU5" s="251"/>
      <c r="NNV5" s="251"/>
      <c r="NNW5" s="251"/>
      <c r="NNX5" s="251"/>
      <c r="NNY5" s="251"/>
      <c r="NNZ5" s="251"/>
      <c r="NOA5" s="251"/>
      <c r="NOB5" s="251"/>
      <c r="NOC5" s="251"/>
      <c r="NOD5" s="251"/>
      <c r="NOE5" s="251"/>
      <c r="NOF5" s="251"/>
      <c r="NOG5" s="251"/>
      <c r="NOH5" s="251"/>
      <c r="NOI5" s="251"/>
      <c r="NOJ5" s="251"/>
      <c r="NOK5" s="251"/>
      <c r="NOL5" s="251"/>
      <c r="NOM5" s="251"/>
      <c r="NON5" s="251"/>
      <c r="NOO5" s="251"/>
      <c r="NOP5" s="251"/>
      <c r="NOQ5" s="251"/>
      <c r="NOR5" s="251"/>
      <c r="NOS5" s="251"/>
      <c r="NOT5" s="251"/>
      <c r="NOU5" s="251"/>
      <c r="NOV5" s="251"/>
      <c r="NOW5" s="251"/>
      <c r="NOX5" s="251"/>
      <c r="NOY5" s="251"/>
      <c r="NOZ5" s="251"/>
      <c r="NPA5" s="251"/>
      <c r="NPB5" s="251"/>
      <c r="NPC5" s="251"/>
      <c r="NPD5" s="251"/>
      <c r="NPE5" s="251"/>
      <c r="NPF5" s="251"/>
      <c r="NPG5" s="251"/>
      <c r="NPH5" s="251"/>
      <c r="NPI5" s="251"/>
      <c r="NPJ5" s="251"/>
      <c r="NPK5" s="251"/>
      <c r="NPL5" s="251"/>
      <c r="NPM5" s="251"/>
      <c r="NPN5" s="251"/>
      <c r="NPO5" s="251"/>
      <c r="NPP5" s="251"/>
      <c r="NPQ5" s="251"/>
      <c r="NPR5" s="251"/>
      <c r="NPS5" s="251"/>
      <c r="NPT5" s="251"/>
      <c r="NPU5" s="251"/>
      <c r="NPV5" s="251"/>
      <c r="NPW5" s="251"/>
      <c r="NPX5" s="251"/>
      <c r="NPY5" s="251"/>
      <c r="NPZ5" s="251"/>
      <c r="NQA5" s="251"/>
      <c r="NQB5" s="251"/>
      <c r="NQC5" s="251"/>
      <c r="NQD5" s="251"/>
      <c r="NQE5" s="251"/>
      <c r="NQF5" s="251"/>
      <c r="NQG5" s="251"/>
      <c r="NQH5" s="251"/>
      <c r="NQI5" s="251"/>
      <c r="NQJ5" s="251"/>
      <c r="NQK5" s="251"/>
      <c r="NQL5" s="251"/>
      <c r="NQM5" s="251"/>
      <c r="NQN5" s="251"/>
      <c r="NQO5" s="251"/>
      <c r="NQP5" s="251"/>
      <c r="NQQ5" s="251"/>
      <c r="NQR5" s="251"/>
      <c r="NQS5" s="251"/>
      <c r="NQT5" s="251"/>
      <c r="NQU5" s="251"/>
      <c r="NQV5" s="251"/>
      <c r="NQW5" s="251"/>
      <c r="NQX5" s="251"/>
      <c r="NQY5" s="251"/>
      <c r="NQZ5" s="251"/>
      <c r="NRA5" s="251"/>
      <c r="NRB5" s="251"/>
      <c r="NRC5" s="251"/>
      <c r="NRD5" s="251"/>
      <c r="NRE5" s="251"/>
      <c r="NRF5" s="251"/>
      <c r="NRG5" s="251"/>
      <c r="NRH5" s="251"/>
      <c r="NRI5" s="251"/>
      <c r="NRJ5" s="251"/>
      <c r="NRK5" s="251"/>
      <c r="NRL5" s="251"/>
      <c r="NRM5" s="251"/>
      <c r="NRN5" s="251"/>
      <c r="NRO5" s="251"/>
      <c r="NRP5" s="251"/>
      <c r="NRQ5" s="251"/>
      <c r="NRR5" s="251"/>
      <c r="NRS5" s="251"/>
      <c r="NRT5" s="251"/>
      <c r="NRU5" s="251"/>
      <c r="NRV5" s="251"/>
      <c r="NRW5" s="251"/>
      <c r="NRX5" s="251"/>
      <c r="NRY5" s="251"/>
      <c r="NRZ5" s="251"/>
      <c r="NSA5" s="251"/>
      <c r="NSB5" s="251"/>
      <c r="NSC5" s="251"/>
      <c r="NSD5" s="251"/>
      <c r="NSE5" s="251"/>
      <c r="NSF5" s="251"/>
      <c r="NSG5" s="251"/>
      <c r="NSH5" s="251"/>
      <c r="NSI5" s="251"/>
      <c r="NSJ5" s="251"/>
      <c r="NSK5" s="251"/>
      <c r="NSL5" s="251"/>
      <c r="NSM5" s="251"/>
      <c r="NSN5" s="251"/>
      <c r="NSO5" s="251"/>
      <c r="NSP5" s="251"/>
      <c r="NSQ5" s="251"/>
      <c r="NSR5" s="251"/>
      <c r="NSS5" s="251"/>
      <c r="NST5" s="251"/>
      <c r="NSU5" s="251"/>
      <c r="NSV5" s="251"/>
      <c r="NSW5" s="251"/>
      <c r="NSX5" s="251"/>
      <c r="NSY5" s="251"/>
      <c r="NSZ5" s="251"/>
      <c r="NTA5" s="251"/>
      <c r="NTB5" s="251"/>
      <c r="NTC5" s="251"/>
      <c r="NTD5" s="251"/>
      <c r="NTE5" s="251"/>
      <c r="NTF5" s="251"/>
      <c r="NTG5" s="251"/>
      <c r="NTH5" s="251"/>
      <c r="NTI5" s="251"/>
      <c r="NTJ5" s="251"/>
      <c r="NTK5" s="251"/>
      <c r="NTL5" s="251"/>
      <c r="NTM5" s="251"/>
      <c r="NTN5" s="251"/>
      <c r="NTO5" s="251"/>
      <c r="NTP5" s="251"/>
      <c r="NTQ5" s="251"/>
      <c r="NTR5" s="251"/>
      <c r="NTS5" s="251"/>
      <c r="NTT5" s="251"/>
      <c r="NTU5" s="251"/>
      <c r="NTV5" s="251"/>
      <c r="NTW5" s="251"/>
      <c r="NTX5" s="251"/>
      <c r="NTY5" s="251"/>
      <c r="NTZ5" s="251"/>
      <c r="NUA5" s="251"/>
      <c r="NUB5" s="251"/>
      <c r="NUC5" s="251"/>
      <c r="NUD5" s="251"/>
      <c r="NUE5" s="251"/>
      <c r="NUF5" s="251"/>
      <c r="NUG5" s="251"/>
      <c r="NUH5" s="251"/>
      <c r="NUI5" s="251"/>
      <c r="NUJ5" s="251"/>
      <c r="NUK5" s="251"/>
      <c r="NUL5" s="251"/>
      <c r="NUM5" s="251"/>
      <c r="NUN5" s="251"/>
      <c r="NUO5" s="251"/>
      <c r="NUP5" s="251"/>
      <c r="NUQ5" s="251"/>
      <c r="NUR5" s="251"/>
      <c r="NUS5" s="251"/>
      <c r="NUT5" s="251"/>
      <c r="NUU5" s="251"/>
      <c r="NUV5" s="251"/>
      <c r="NUW5" s="251"/>
      <c r="NUX5" s="251"/>
      <c r="NUY5" s="251"/>
      <c r="NUZ5" s="251"/>
      <c r="NVA5" s="251"/>
      <c r="NVB5" s="251"/>
      <c r="NVC5" s="251"/>
      <c r="NVD5" s="251"/>
      <c r="NVE5" s="251"/>
      <c r="NVF5" s="251"/>
      <c r="NVG5" s="251"/>
      <c r="NVH5" s="251"/>
      <c r="NVI5" s="251"/>
      <c r="NVJ5" s="251"/>
      <c r="NVK5" s="251"/>
      <c r="NVL5" s="251"/>
      <c r="NVM5" s="251"/>
      <c r="NVN5" s="251"/>
      <c r="NVO5" s="251"/>
      <c r="NVP5" s="251"/>
      <c r="NVQ5" s="251"/>
      <c r="NVR5" s="251"/>
      <c r="NVS5" s="251"/>
      <c r="NVT5" s="251"/>
      <c r="NVU5" s="251"/>
      <c r="NVV5" s="251"/>
      <c r="NVW5" s="251"/>
      <c r="NVX5" s="251"/>
      <c r="NVY5" s="251"/>
      <c r="NVZ5" s="251"/>
      <c r="NWA5" s="251"/>
      <c r="NWB5" s="251"/>
      <c r="NWC5" s="251"/>
      <c r="NWD5" s="251"/>
      <c r="NWE5" s="251"/>
      <c r="NWF5" s="251"/>
      <c r="NWG5" s="251"/>
      <c r="NWH5" s="251"/>
      <c r="NWI5" s="251"/>
      <c r="NWJ5" s="251"/>
      <c r="NWK5" s="251"/>
      <c r="NWL5" s="251"/>
      <c r="NWM5" s="251"/>
      <c r="NWN5" s="251"/>
      <c r="NWO5" s="251"/>
      <c r="NWP5" s="251"/>
      <c r="NWQ5" s="251"/>
      <c r="NWR5" s="251"/>
      <c r="NWS5" s="251"/>
      <c r="NWT5" s="251"/>
      <c r="NWU5" s="251"/>
      <c r="NWV5" s="251"/>
      <c r="NWW5" s="251"/>
      <c r="NWX5" s="251"/>
      <c r="NWY5" s="251"/>
      <c r="NWZ5" s="251"/>
      <c r="NXA5" s="251"/>
      <c r="NXB5" s="251"/>
      <c r="NXC5" s="251"/>
      <c r="NXD5" s="251"/>
      <c r="NXE5" s="251"/>
      <c r="NXF5" s="251"/>
      <c r="NXG5" s="251"/>
      <c r="NXH5" s="251"/>
      <c r="NXI5" s="251"/>
      <c r="NXJ5" s="251"/>
      <c r="NXK5" s="251"/>
      <c r="NXL5" s="251"/>
      <c r="NXM5" s="251"/>
      <c r="NXN5" s="251"/>
      <c r="NXO5" s="251"/>
      <c r="NXP5" s="251"/>
      <c r="NXQ5" s="251"/>
      <c r="NXR5" s="251"/>
      <c r="NXS5" s="251"/>
      <c r="NXT5" s="251"/>
      <c r="NXU5" s="251"/>
      <c r="NXV5" s="251"/>
      <c r="NXW5" s="251"/>
      <c r="NXX5" s="251"/>
      <c r="NXY5" s="251"/>
      <c r="NXZ5" s="251"/>
      <c r="NYA5" s="251"/>
      <c r="NYB5" s="251"/>
      <c r="NYC5" s="251"/>
      <c r="NYD5" s="251"/>
      <c r="NYE5" s="251"/>
      <c r="NYF5" s="251"/>
      <c r="NYG5" s="251"/>
      <c r="NYH5" s="251"/>
      <c r="NYI5" s="251"/>
      <c r="NYJ5" s="251"/>
      <c r="NYK5" s="251"/>
      <c r="NYL5" s="251"/>
      <c r="NYM5" s="251"/>
      <c r="NYN5" s="251"/>
      <c r="NYO5" s="251"/>
      <c r="NYP5" s="251"/>
      <c r="NYQ5" s="251"/>
      <c r="NYR5" s="251"/>
      <c r="NYS5" s="251"/>
      <c r="NYT5" s="251"/>
      <c r="NYU5" s="251"/>
      <c r="NYV5" s="251"/>
      <c r="NYW5" s="251"/>
      <c r="NYX5" s="251"/>
      <c r="NYY5" s="251"/>
      <c r="NYZ5" s="251"/>
      <c r="NZA5" s="251"/>
      <c r="NZB5" s="251"/>
      <c r="NZC5" s="251"/>
      <c r="NZD5" s="251"/>
      <c r="NZE5" s="251"/>
      <c r="NZF5" s="251"/>
      <c r="NZG5" s="251"/>
      <c r="NZH5" s="251"/>
      <c r="NZI5" s="251"/>
      <c r="NZJ5" s="251"/>
      <c r="NZK5" s="251"/>
      <c r="NZL5" s="251"/>
      <c r="NZM5" s="251"/>
      <c r="NZN5" s="251"/>
      <c r="NZO5" s="251"/>
      <c r="NZP5" s="251"/>
      <c r="NZQ5" s="251"/>
      <c r="NZR5" s="251"/>
      <c r="NZS5" s="251"/>
      <c r="NZT5" s="251"/>
      <c r="NZU5" s="251"/>
      <c r="NZV5" s="251"/>
      <c r="NZW5" s="251"/>
      <c r="NZX5" s="251"/>
      <c r="NZY5" s="251"/>
      <c r="NZZ5" s="251"/>
      <c r="OAA5" s="251"/>
      <c r="OAB5" s="251"/>
      <c r="OAC5" s="251"/>
      <c r="OAD5" s="251"/>
      <c r="OAE5" s="251"/>
      <c r="OAF5" s="251"/>
      <c r="OAG5" s="251"/>
      <c r="OAH5" s="251"/>
      <c r="OAI5" s="251"/>
      <c r="OAJ5" s="251"/>
      <c r="OAK5" s="251"/>
      <c r="OAL5" s="251"/>
      <c r="OAM5" s="251"/>
      <c r="OAN5" s="251"/>
      <c r="OAO5" s="251"/>
      <c r="OAP5" s="251"/>
      <c r="OAQ5" s="251"/>
      <c r="OAR5" s="251"/>
      <c r="OAS5" s="251"/>
      <c r="OAT5" s="251"/>
      <c r="OAU5" s="251"/>
      <c r="OAV5" s="251"/>
      <c r="OAW5" s="251"/>
      <c r="OAX5" s="251"/>
      <c r="OAY5" s="251"/>
      <c r="OAZ5" s="251"/>
      <c r="OBA5" s="251"/>
      <c r="OBB5" s="251"/>
      <c r="OBC5" s="251"/>
      <c r="OBD5" s="251"/>
      <c r="OBE5" s="251"/>
      <c r="OBF5" s="251"/>
      <c r="OBG5" s="251"/>
      <c r="OBH5" s="251"/>
      <c r="OBI5" s="251"/>
      <c r="OBJ5" s="251"/>
      <c r="OBK5" s="251"/>
      <c r="OBL5" s="251"/>
      <c r="OBM5" s="251"/>
      <c r="OBN5" s="251"/>
      <c r="OBO5" s="251"/>
      <c r="OBP5" s="251"/>
      <c r="OBQ5" s="251"/>
      <c r="OBR5" s="251"/>
      <c r="OBS5" s="251"/>
      <c r="OBT5" s="251"/>
      <c r="OBU5" s="251"/>
      <c r="OBV5" s="251"/>
      <c r="OBW5" s="251"/>
      <c r="OBX5" s="251"/>
      <c r="OBY5" s="251"/>
      <c r="OBZ5" s="251"/>
      <c r="OCA5" s="251"/>
      <c r="OCB5" s="251"/>
      <c r="OCC5" s="251"/>
      <c r="OCD5" s="251"/>
      <c r="OCE5" s="251"/>
      <c r="OCF5" s="251"/>
      <c r="OCG5" s="251"/>
      <c r="OCH5" s="251"/>
      <c r="OCI5" s="251"/>
      <c r="OCJ5" s="251"/>
      <c r="OCK5" s="251"/>
      <c r="OCL5" s="251"/>
      <c r="OCM5" s="251"/>
      <c r="OCN5" s="251"/>
      <c r="OCO5" s="251"/>
      <c r="OCP5" s="251"/>
      <c r="OCQ5" s="251"/>
      <c r="OCR5" s="251"/>
      <c r="OCS5" s="251"/>
      <c r="OCT5" s="251"/>
      <c r="OCU5" s="251"/>
      <c r="OCV5" s="251"/>
      <c r="OCW5" s="251"/>
      <c r="OCX5" s="251"/>
      <c r="OCY5" s="251"/>
      <c r="OCZ5" s="251"/>
      <c r="ODA5" s="251"/>
      <c r="ODB5" s="251"/>
      <c r="ODC5" s="251"/>
      <c r="ODD5" s="251"/>
      <c r="ODE5" s="251"/>
      <c r="ODF5" s="251"/>
      <c r="ODG5" s="251"/>
      <c r="ODH5" s="251"/>
      <c r="ODI5" s="251"/>
      <c r="ODJ5" s="251"/>
      <c r="ODK5" s="251"/>
      <c r="ODL5" s="251"/>
      <c r="ODM5" s="251"/>
      <c r="ODN5" s="251"/>
      <c r="ODO5" s="251"/>
      <c r="ODP5" s="251"/>
      <c r="ODQ5" s="251"/>
      <c r="ODR5" s="251"/>
      <c r="ODS5" s="251"/>
      <c r="ODT5" s="251"/>
      <c r="ODU5" s="251"/>
      <c r="ODV5" s="251"/>
      <c r="ODW5" s="251"/>
      <c r="ODX5" s="251"/>
      <c r="ODY5" s="251"/>
      <c r="ODZ5" s="251"/>
      <c r="OEA5" s="251"/>
      <c r="OEB5" s="251"/>
      <c r="OEC5" s="251"/>
      <c r="OED5" s="251"/>
      <c r="OEE5" s="251"/>
      <c r="OEF5" s="251"/>
      <c r="OEG5" s="251"/>
      <c r="OEH5" s="251"/>
      <c r="OEI5" s="251"/>
      <c r="OEJ5" s="251"/>
      <c r="OEK5" s="251"/>
      <c r="OEL5" s="251"/>
      <c r="OEM5" s="251"/>
      <c r="OEN5" s="251"/>
      <c r="OEO5" s="251"/>
      <c r="OEP5" s="251"/>
      <c r="OEQ5" s="251"/>
      <c r="OER5" s="251"/>
      <c r="OES5" s="251"/>
      <c r="OET5" s="251"/>
      <c r="OEU5" s="251"/>
      <c r="OEV5" s="251"/>
      <c r="OEW5" s="251"/>
      <c r="OEX5" s="251"/>
      <c r="OEY5" s="251"/>
      <c r="OEZ5" s="251"/>
      <c r="OFA5" s="251"/>
      <c r="OFB5" s="251"/>
      <c r="OFC5" s="251"/>
      <c r="OFD5" s="251"/>
      <c r="OFE5" s="251"/>
      <c r="OFF5" s="251"/>
      <c r="OFG5" s="251"/>
      <c r="OFH5" s="251"/>
      <c r="OFI5" s="251"/>
      <c r="OFJ5" s="251"/>
      <c r="OFK5" s="251"/>
      <c r="OFL5" s="251"/>
      <c r="OFM5" s="251"/>
      <c r="OFN5" s="251"/>
      <c r="OFO5" s="251"/>
      <c r="OFP5" s="251"/>
      <c r="OFQ5" s="251"/>
      <c r="OFR5" s="251"/>
      <c r="OFS5" s="251"/>
      <c r="OFT5" s="251"/>
      <c r="OFU5" s="251"/>
      <c r="OFV5" s="251"/>
      <c r="OFW5" s="251"/>
      <c r="OFX5" s="251"/>
      <c r="OFY5" s="251"/>
      <c r="OFZ5" s="251"/>
      <c r="OGA5" s="251"/>
      <c r="OGB5" s="251"/>
      <c r="OGC5" s="251"/>
      <c r="OGD5" s="251"/>
      <c r="OGE5" s="251"/>
      <c r="OGF5" s="251"/>
      <c r="OGG5" s="251"/>
      <c r="OGH5" s="251"/>
      <c r="OGI5" s="251"/>
      <c r="OGJ5" s="251"/>
      <c r="OGK5" s="251"/>
      <c r="OGL5" s="251"/>
      <c r="OGM5" s="251"/>
      <c r="OGN5" s="251"/>
      <c r="OGO5" s="251"/>
      <c r="OGP5" s="251"/>
      <c r="OGQ5" s="251"/>
      <c r="OGR5" s="251"/>
      <c r="OGS5" s="251"/>
      <c r="OGT5" s="251"/>
      <c r="OGU5" s="251"/>
      <c r="OGV5" s="251"/>
      <c r="OGW5" s="251"/>
      <c r="OGX5" s="251"/>
      <c r="OGY5" s="251"/>
      <c r="OGZ5" s="251"/>
      <c r="OHA5" s="251"/>
      <c r="OHB5" s="251"/>
      <c r="OHC5" s="251"/>
      <c r="OHD5" s="251"/>
      <c r="OHE5" s="251"/>
      <c r="OHF5" s="251"/>
      <c r="OHG5" s="251"/>
      <c r="OHH5" s="251"/>
      <c r="OHI5" s="251"/>
      <c r="OHJ5" s="251"/>
      <c r="OHK5" s="251"/>
      <c r="OHL5" s="251"/>
      <c r="OHM5" s="251"/>
      <c r="OHN5" s="251"/>
      <c r="OHO5" s="251"/>
      <c r="OHP5" s="251"/>
      <c r="OHQ5" s="251"/>
      <c r="OHR5" s="251"/>
      <c r="OHS5" s="251"/>
      <c r="OHT5" s="251"/>
      <c r="OHU5" s="251"/>
      <c r="OHV5" s="251"/>
      <c r="OHW5" s="251"/>
      <c r="OHX5" s="251"/>
      <c r="OHY5" s="251"/>
      <c r="OHZ5" s="251"/>
      <c r="OIA5" s="251"/>
      <c r="OIB5" s="251"/>
      <c r="OIC5" s="251"/>
      <c r="OID5" s="251"/>
      <c r="OIE5" s="251"/>
      <c r="OIF5" s="251"/>
      <c r="OIG5" s="251"/>
      <c r="OIH5" s="251"/>
      <c r="OII5" s="251"/>
      <c r="OIJ5" s="251"/>
      <c r="OIK5" s="251"/>
      <c r="OIL5" s="251"/>
      <c r="OIM5" s="251"/>
      <c r="OIN5" s="251"/>
      <c r="OIO5" s="251"/>
      <c r="OIP5" s="251"/>
      <c r="OIQ5" s="251"/>
      <c r="OIR5" s="251"/>
      <c r="OIS5" s="251"/>
      <c r="OIT5" s="251"/>
      <c r="OIU5" s="251"/>
      <c r="OIV5" s="251"/>
      <c r="OIW5" s="251"/>
      <c r="OIX5" s="251"/>
      <c r="OIY5" s="251"/>
      <c r="OIZ5" s="251"/>
      <c r="OJA5" s="251"/>
      <c r="OJB5" s="251"/>
      <c r="OJC5" s="251"/>
      <c r="OJD5" s="251"/>
      <c r="OJE5" s="251"/>
      <c r="OJF5" s="251"/>
      <c r="OJG5" s="251"/>
      <c r="OJH5" s="251"/>
      <c r="OJI5" s="251"/>
      <c r="OJJ5" s="251"/>
      <c r="OJK5" s="251"/>
      <c r="OJL5" s="251"/>
      <c r="OJM5" s="251"/>
      <c r="OJN5" s="251"/>
      <c r="OJO5" s="251"/>
      <c r="OJP5" s="251"/>
      <c r="OJQ5" s="251"/>
      <c r="OJR5" s="251"/>
      <c r="OJS5" s="251"/>
      <c r="OJT5" s="251"/>
      <c r="OJU5" s="251"/>
      <c r="OJV5" s="251"/>
      <c r="OJW5" s="251"/>
      <c r="OJX5" s="251"/>
      <c r="OJY5" s="251"/>
      <c r="OJZ5" s="251"/>
      <c r="OKA5" s="251"/>
      <c r="OKB5" s="251"/>
      <c r="OKC5" s="251"/>
      <c r="OKD5" s="251"/>
      <c r="OKE5" s="251"/>
      <c r="OKF5" s="251"/>
      <c r="OKG5" s="251"/>
      <c r="OKH5" s="251"/>
      <c r="OKI5" s="251"/>
      <c r="OKJ5" s="251"/>
      <c r="OKK5" s="251"/>
      <c r="OKL5" s="251"/>
      <c r="OKM5" s="251"/>
      <c r="OKN5" s="251"/>
      <c r="OKO5" s="251"/>
      <c r="OKP5" s="251"/>
      <c r="OKQ5" s="251"/>
      <c r="OKR5" s="251"/>
      <c r="OKS5" s="251"/>
      <c r="OKT5" s="251"/>
      <c r="OKU5" s="251"/>
      <c r="OKV5" s="251"/>
      <c r="OKW5" s="251"/>
      <c r="OKX5" s="251"/>
      <c r="OKY5" s="251"/>
      <c r="OKZ5" s="251"/>
      <c r="OLA5" s="251"/>
      <c r="OLB5" s="251"/>
      <c r="OLC5" s="251"/>
      <c r="OLD5" s="251"/>
      <c r="OLE5" s="251"/>
      <c r="OLF5" s="251"/>
      <c r="OLG5" s="251"/>
      <c r="OLH5" s="251"/>
      <c r="OLI5" s="251"/>
      <c r="OLJ5" s="251"/>
      <c r="OLK5" s="251"/>
      <c r="OLL5" s="251"/>
      <c r="OLM5" s="251"/>
      <c r="OLN5" s="251"/>
      <c r="OLO5" s="251"/>
      <c r="OLP5" s="251"/>
      <c r="OLQ5" s="251"/>
      <c r="OLR5" s="251"/>
      <c r="OLS5" s="251"/>
      <c r="OLT5" s="251"/>
      <c r="OLU5" s="251"/>
      <c r="OLV5" s="251"/>
      <c r="OLW5" s="251"/>
      <c r="OLX5" s="251"/>
      <c r="OLY5" s="251"/>
      <c r="OLZ5" s="251"/>
      <c r="OMA5" s="251"/>
      <c r="OMB5" s="251"/>
      <c r="OMC5" s="251"/>
      <c r="OMD5" s="251"/>
      <c r="OME5" s="251"/>
      <c r="OMF5" s="251"/>
      <c r="OMG5" s="251"/>
      <c r="OMH5" s="251"/>
      <c r="OMI5" s="251"/>
      <c r="OMJ5" s="251"/>
      <c r="OMK5" s="251"/>
      <c r="OML5" s="251"/>
      <c r="OMM5" s="251"/>
      <c r="OMN5" s="251"/>
      <c r="OMO5" s="251"/>
      <c r="OMP5" s="251"/>
      <c r="OMQ5" s="251"/>
      <c r="OMR5" s="251"/>
      <c r="OMS5" s="251"/>
      <c r="OMT5" s="251"/>
      <c r="OMU5" s="251"/>
      <c r="OMV5" s="251"/>
      <c r="OMW5" s="251"/>
      <c r="OMX5" s="251"/>
      <c r="OMY5" s="251"/>
      <c r="OMZ5" s="251"/>
      <c r="ONA5" s="251"/>
      <c r="ONB5" s="251"/>
      <c r="ONC5" s="251"/>
      <c r="OND5" s="251"/>
      <c r="ONE5" s="251"/>
      <c r="ONF5" s="251"/>
      <c r="ONG5" s="251"/>
      <c r="ONH5" s="251"/>
      <c r="ONI5" s="251"/>
      <c r="ONJ5" s="251"/>
      <c r="ONK5" s="251"/>
      <c r="ONL5" s="251"/>
      <c r="ONM5" s="251"/>
      <c r="ONN5" s="251"/>
      <c r="ONO5" s="251"/>
      <c r="ONP5" s="251"/>
      <c r="ONQ5" s="251"/>
      <c r="ONR5" s="251"/>
      <c r="ONS5" s="251"/>
      <c r="ONT5" s="251"/>
      <c r="ONU5" s="251"/>
      <c r="ONV5" s="251"/>
      <c r="ONW5" s="251"/>
      <c r="ONX5" s="251"/>
      <c r="ONY5" s="251"/>
      <c r="ONZ5" s="251"/>
      <c r="OOA5" s="251"/>
      <c r="OOB5" s="251"/>
      <c r="OOC5" s="251"/>
      <c r="OOD5" s="251"/>
      <c r="OOE5" s="251"/>
      <c r="OOF5" s="251"/>
      <c r="OOG5" s="251"/>
      <c r="OOH5" s="251"/>
      <c r="OOI5" s="251"/>
      <c r="OOJ5" s="251"/>
      <c r="OOK5" s="251"/>
      <c r="OOL5" s="251"/>
      <c r="OOM5" s="251"/>
      <c r="OON5" s="251"/>
      <c r="OOO5" s="251"/>
      <c r="OOP5" s="251"/>
      <c r="OOQ5" s="251"/>
      <c r="OOR5" s="251"/>
      <c r="OOS5" s="251"/>
      <c r="OOT5" s="251"/>
      <c r="OOU5" s="251"/>
      <c r="OOV5" s="251"/>
      <c r="OOW5" s="251"/>
      <c r="OOX5" s="251"/>
      <c r="OOY5" s="251"/>
      <c r="OOZ5" s="251"/>
      <c r="OPA5" s="251"/>
      <c r="OPB5" s="251"/>
      <c r="OPC5" s="251"/>
      <c r="OPD5" s="251"/>
      <c r="OPE5" s="251"/>
      <c r="OPF5" s="251"/>
      <c r="OPG5" s="251"/>
      <c r="OPH5" s="251"/>
      <c r="OPI5" s="251"/>
      <c r="OPJ5" s="251"/>
      <c r="OPK5" s="251"/>
      <c r="OPL5" s="251"/>
      <c r="OPM5" s="251"/>
      <c r="OPN5" s="251"/>
      <c r="OPO5" s="251"/>
      <c r="OPP5" s="251"/>
      <c r="OPQ5" s="251"/>
      <c r="OPR5" s="251"/>
      <c r="OPS5" s="251"/>
      <c r="OPT5" s="251"/>
      <c r="OPU5" s="251"/>
      <c r="OPV5" s="251"/>
      <c r="OPW5" s="251"/>
      <c r="OPX5" s="251"/>
      <c r="OPY5" s="251"/>
      <c r="OPZ5" s="251"/>
      <c r="OQA5" s="251"/>
      <c r="OQB5" s="251"/>
      <c r="OQC5" s="251"/>
      <c r="OQD5" s="251"/>
      <c r="OQE5" s="251"/>
      <c r="OQF5" s="251"/>
      <c r="OQG5" s="251"/>
      <c r="OQH5" s="251"/>
      <c r="OQI5" s="251"/>
      <c r="OQJ5" s="251"/>
      <c r="OQK5" s="251"/>
      <c r="OQL5" s="251"/>
      <c r="OQM5" s="251"/>
      <c r="OQN5" s="251"/>
      <c r="OQO5" s="251"/>
      <c r="OQP5" s="251"/>
      <c r="OQQ5" s="251"/>
      <c r="OQR5" s="251"/>
      <c r="OQS5" s="251"/>
      <c r="OQT5" s="251"/>
      <c r="OQU5" s="251"/>
      <c r="OQV5" s="251"/>
      <c r="OQW5" s="251"/>
      <c r="OQX5" s="251"/>
      <c r="OQY5" s="251"/>
      <c r="OQZ5" s="251"/>
      <c r="ORA5" s="251"/>
      <c r="ORB5" s="251"/>
      <c r="ORC5" s="251"/>
      <c r="ORD5" s="251"/>
      <c r="ORE5" s="251"/>
      <c r="ORF5" s="251"/>
      <c r="ORG5" s="251"/>
      <c r="ORH5" s="251"/>
      <c r="ORI5" s="251"/>
      <c r="ORJ5" s="251"/>
      <c r="ORK5" s="251"/>
      <c r="ORL5" s="251"/>
      <c r="ORM5" s="251"/>
      <c r="ORN5" s="251"/>
      <c r="ORO5" s="251"/>
      <c r="ORP5" s="251"/>
      <c r="ORQ5" s="251"/>
      <c r="ORR5" s="251"/>
      <c r="ORS5" s="251"/>
      <c r="ORT5" s="251"/>
      <c r="ORU5" s="251"/>
      <c r="ORV5" s="251"/>
      <c r="ORW5" s="251"/>
      <c r="ORX5" s="251"/>
      <c r="ORY5" s="251"/>
      <c r="ORZ5" s="251"/>
      <c r="OSA5" s="251"/>
      <c r="OSB5" s="251"/>
      <c r="OSC5" s="251"/>
      <c r="OSD5" s="251"/>
      <c r="OSE5" s="251"/>
      <c r="OSF5" s="251"/>
      <c r="OSG5" s="251"/>
      <c r="OSH5" s="251"/>
      <c r="OSI5" s="251"/>
      <c r="OSJ5" s="251"/>
      <c r="OSK5" s="251"/>
      <c r="OSL5" s="251"/>
      <c r="OSM5" s="251"/>
      <c r="OSN5" s="251"/>
      <c r="OSO5" s="251"/>
      <c r="OSP5" s="251"/>
      <c r="OSQ5" s="251"/>
      <c r="OSR5" s="251"/>
      <c r="OSS5" s="251"/>
      <c r="OST5" s="251"/>
      <c r="OSU5" s="251"/>
      <c r="OSV5" s="251"/>
      <c r="OSW5" s="251"/>
      <c r="OSX5" s="251"/>
      <c r="OSY5" s="251"/>
      <c r="OSZ5" s="251"/>
      <c r="OTA5" s="251"/>
      <c r="OTB5" s="251"/>
      <c r="OTC5" s="251"/>
      <c r="OTD5" s="251"/>
      <c r="OTE5" s="251"/>
      <c r="OTF5" s="251"/>
      <c r="OTG5" s="251"/>
      <c r="OTH5" s="251"/>
      <c r="OTI5" s="251"/>
      <c r="OTJ5" s="251"/>
      <c r="OTK5" s="251"/>
      <c r="OTL5" s="251"/>
      <c r="OTM5" s="251"/>
      <c r="OTN5" s="251"/>
      <c r="OTO5" s="251"/>
      <c r="OTP5" s="251"/>
      <c r="OTQ5" s="251"/>
      <c r="OTR5" s="251"/>
      <c r="OTS5" s="251"/>
      <c r="OTT5" s="251"/>
      <c r="OTU5" s="251"/>
      <c r="OTV5" s="251"/>
      <c r="OTW5" s="251"/>
      <c r="OTX5" s="251"/>
      <c r="OTY5" s="251"/>
      <c r="OTZ5" s="251"/>
      <c r="OUA5" s="251"/>
      <c r="OUB5" s="251"/>
      <c r="OUC5" s="251"/>
      <c r="OUD5" s="251"/>
      <c r="OUE5" s="251"/>
      <c r="OUF5" s="251"/>
      <c r="OUG5" s="251"/>
      <c r="OUH5" s="251"/>
      <c r="OUI5" s="251"/>
      <c r="OUJ5" s="251"/>
      <c r="OUK5" s="251"/>
      <c r="OUL5" s="251"/>
      <c r="OUM5" s="251"/>
      <c r="OUN5" s="251"/>
      <c r="OUO5" s="251"/>
      <c r="OUP5" s="251"/>
      <c r="OUQ5" s="251"/>
      <c r="OUR5" s="251"/>
      <c r="OUS5" s="251"/>
      <c r="OUT5" s="251"/>
      <c r="OUU5" s="251"/>
      <c r="OUV5" s="251"/>
      <c r="OUW5" s="251"/>
      <c r="OUX5" s="251"/>
      <c r="OUY5" s="251"/>
      <c r="OUZ5" s="251"/>
      <c r="OVA5" s="251"/>
      <c r="OVB5" s="251"/>
      <c r="OVC5" s="251"/>
      <c r="OVD5" s="251"/>
      <c r="OVE5" s="251"/>
      <c r="OVF5" s="251"/>
      <c r="OVG5" s="251"/>
      <c r="OVH5" s="251"/>
      <c r="OVI5" s="251"/>
      <c r="OVJ5" s="251"/>
      <c r="OVK5" s="251"/>
      <c r="OVL5" s="251"/>
      <c r="OVM5" s="251"/>
      <c r="OVN5" s="251"/>
      <c r="OVO5" s="251"/>
      <c r="OVP5" s="251"/>
      <c r="OVQ5" s="251"/>
      <c r="OVR5" s="251"/>
      <c r="OVS5" s="251"/>
      <c r="OVT5" s="251"/>
      <c r="OVU5" s="251"/>
      <c r="OVV5" s="251"/>
      <c r="OVW5" s="251"/>
      <c r="OVX5" s="251"/>
      <c r="OVY5" s="251"/>
      <c r="OVZ5" s="251"/>
      <c r="OWA5" s="251"/>
      <c r="OWB5" s="251"/>
      <c r="OWC5" s="251"/>
      <c r="OWD5" s="251"/>
      <c r="OWE5" s="251"/>
      <c r="OWF5" s="251"/>
      <c r="OWG5" s="251"/>
      <c r="OWH5" s="251"/>
      <c r="OWI5" s="251"/>
      <c r="OWJ5" s="251"/>
      <c r="OWK5" s="251"/>
      <c r="OWL5" s="251"/>
      <c r="OWM5" s="251"/>
      <c r="OWN5" s="251"/>
      <c r="OWO5" s="251"/>
      <c r="OWP5" s="251"/>
      <c r="OWQ5" s="251"/>
      <c r="OWR5" s="251"/>
      <c r="OWS5" s="251"/>
      <c r="OWT5" s="251"/>
      <c r="OWU5" s="251"/>
      <c r="OWV5" s="251"/>
      <c r="OWW5" s="251"/>
      <c r="OWX5" s="251"/>
      <c r="OWY5" s="251"/>
      <c r="OWZ5" s="251"/>
      <c r="OXA5" s="251"/>
      <c r="OXB5" s="251"/>
      <c r="OXC5" s="251"/>
      <c r="OXD5" s="251"/>
      <c r="OXE5" s="251"/>
      <c r="OXF5" s="251"/>
      <c r="OXG5" s="251"/>
      <c r="OXH5" s="251"/>
      <c r="OXI5" s="251"/>
      <c r="OXJ5" s="251"/>
      <c r="OXK5" s="251"/>
      <c r="OXL5" s="251"/>
      <c r="OXM5" s="251"/>
      <c r="OXN5" s="251"/>
      <c r="OXO5" s="251"/>
      <c r="OXP5" s="251"/>
      <c r="OXQ5" s="251"/>
      <c r="OXR5" s="251"/>
      <c r="OXS5" s="251"/>
      <c r="OXT5" s="251"/>
      <c r="OXU5" s="251"/>
      <c r="OXV5" s="251"/>
      <c r="OXW5" s="251"/>
      <c r="OXX5" s="251"/>
      <c r="OXY5" s="251"/>
      <c r="OXZ5" s="251"/>
      <c r="OYA5" s="251"/>
      <c r="OYB5" s="251"/>
      <c r="OYC5" s="251"/>
      <c r="OYD5" s="251"/>
      <c r="OYE5" s="251"/>
      <c r="OYF5" s="251"/>
      <c r="OYG5" s="251"/>
      <c r="OYH5" s="251"/>
      <c r="OYI5" s="251"/>
      <c r="OYJ5" s="251"/>
      <c r="OYK5" s="251"/>
      <c r="OYL5" s="251"/>
      <c r="OYM5" s="251"/>
      <c r="OYN5" s="251"/>
      <c r="OYO5" s="251"/>
      <c r="OYP5" s="251"/>
      <c r="OYQ5" s="251"/>
      <c r="OYR5" s="251"/>
      <c r="OYS5" s="251"/>
      <c r="OYT5" s="251"/>
      <c r="OYU5" s="251"/>
      <c r="OYV5" s="251"/>
      <c r="OYW5" s="251"/>
      <c r="OYX5" s="251"/>
      <c r="OYY5" s="251"/>
      <c r="OYZ5" s="251"/>
      <c r="OZA5" s="251"/>
      <c r="OZB5" s="251"/>
      <c r="OZC5" s="251"/>
      <c r="OZD5" s="251"/>
      <c r="OZE5" s="251"/>
      <c r="OZF5" s="251"/>
      <c r="OZG5" s="251"/>
      <c r="OZH5" s="251"/>
      <c r="OZI5" s="251"/>
      <c r="OZJ5" s="251"/>
      <c r="OZK5" s="251"/>
      <c r="OZL5" s="251"/>
      <c r="OZM5" s="251"/>
      <c r="OZN5" s="251"/>
      <c r="OZO5" s="251"/>
      <c r="OZP5" s="251"/>
      <c r="OZQ5" s="251"/>
      <c r="OZR5" s="251"/>
      <c r="OZS5" s="251"/>
      <c r="OZT5" s="251"/>
      <c r="OZU5" s="251"/>
      <c r="OZV5" s="251"/>
      <c r="OZW5" s="251"/>
      <c r="OZX5" s="251"/>
      <c r="OZY5" s="251"/>
      <c r="OZZ5" s="251"/>
      <c r="PAA5" s="251"/>
      <c r="PAB5" s="251"/>
      <c r="PAC5" s="251"/>
      <c r="PAD5" s="251"/>
      <c r="PAE5" s="251"/>
      <c r="PAF5" s="251"/>
      <c r="PAG5" s="251"/>
      <c r="PAH5" s="251"/>
      <c r="PAI5" s="251"/>
      <c r="PAJ5" s="251"/>
      <c r="PAK5" s="251"/>
      <c r="PAL5" s="251"/>
      <c r="PAM5" s="251"/>
      <c r="PAN5" s="251"/>
      <c r="PAO5" s="251"/>
      <c r="PAP5" s="251"/>
      <c r="PAQ5" s="251"/>
      <c r="PAR5" s="251"/>
      <c r="PAS5" s="251"/>
      <c r="PAT5" s="251"/>
      <c r="PAU5" s="251"/>
      <c r="PAV5" s="251"/>
      <c r="PAW5" s="251"/>
      <c r="PAX5" s="251"/>
      <c r="PAY5" s="251"/>
      <c r="PAZ5" s="251"/>
      <c r="PBA5" s="251"/>
      <c r="PBB5" s="251"/>
      <c r="PBC5" s="251"/>
      <c r="PBD5" s="251"/>
      <c r="PBE5" s="251"/>
      <c r="PBF5" s="251"/>
      <c r="PBG5" s="251"/>
      <c r="PBH5" s="251"/>
      <c r="PBI5" s="251"/>
      <c r="PBJ5" s="251"/>
      <c r="PBK5" s="251"/>
      <c r="PBL5" s="251"/>
      <c r="PBM5" s="251"/>
      <c r="PBN5" s="251"/>
      <c r="PBO5" s="251"/>
      <c r="PBP5" s="251"/>
      <c r="PBQ5" s="251"/>
      <c r="PBR5" s="251"/>
      <c r="PBS5" s="251"/>
      <c r="PBT5" s="251"/>
      <c r="PBU5" s="251"/>
      <c r="PBV5" s="251"/>
      <c r="PBW5" s="251"/>
      <c r="PBX5" s="251"/>
      <c r="PBY5" s="251"/>
      <c r="PBZ5" s="251"/>
      <c r="PCA5" s="251"/>
      <c r="PCB5" s="251"/>
      <c r="PCC5" s="251"/>
      <c r="PCD5" s="251"/>
      <c r="PCE5" s="251"/>
      <c r="PCF5" s="251"/>
      <c r="PCG5" s="251"/>
      <c r="PCH5" s="251"/>
      <c r="PCI5" s="251"/>
      <c r="PCJ5" s="251"/>
      <c r="PCK5" s="251"/>
      <c r="PCL5" s="251"/>
      <c r="PCM5" s="251"/>
      <c r="PCN5" s="251"/>
      <c r="PCO5" s="251"/>
      <c r="PCP5" s="251"/>
      <c r="PCQ5" s="251"/>
      <c r="PCR5" s="251"/>
      <c r="PCS5" s="251"/>
      <c r="PCT5" s="251"/>
      <c r="PCU5" s="251"/>
      <c r="PCV5" s="251"/>
      <c r="PCW5" s="251"/>
      <c r="PCX5" s="251"/>
      <c r="PCY5" s="251"/>
      <c r="PCZ5" s="251"/>
      <c r="PDA5" s="251"/>
      <c r="PDB5" s="251"/>
      <c r="PDC5" s="251"/>
      <c r="PDD5" s="251"/>
      <c r="PDE5" s="251"/>
      <c r="PDF5" s="251"/>
      <c r="PDG5" s="251"/>
      <c r="PDH5" s="251"/>
      <c r="PDI5" s="251"/>
      <c r="PDJ5" s="251"/>
      <c r="PDK5" s="251"/>
      <c r="PDL5" s="251"/>
      <c r="PDM5" s="251"/>
      <c r="PDN5" s="251"/>
      <c r="PDO5" s="251"/>
      <c r="PDP5" s="251"/>
      <c r="PDQ5" s="251"/>
      <c r="PDR5" s="251"/>
      <c r="PDS5" s="251"/>
      <c r="PDT5" s="251"/>
      <c r="PDU5" s="251"/>
      <c r="PDV5" s="251"/>
      <c r="PDW5" s="251"/>
      <c r="PDX5" s="251"/>
      <c r="PDY5" s="251"/>
      <c r="PDZ5" s="251"/>
      <c r="PEA5" s="251"/>
      <c r="PEB5" s="251"/>
      <c r="PEC5" s="251"/>
      <c r="PED5" s="251"/>
      <c r="PEE5" s="251"/>
      <c r="PEF5" s="251"/>
      <c r="PEG5" s="251"/>
      <c r="PEH5" s="251"/>
      <c r="PEI5" s="251"/>
      <c r="PEJ5" s="251"/>
      <c r="PEK5" s="251"/>
      <c r="PEL5" s="251"/>
      <c r="PEM5" s="251"/>
      <c r="PEN5" s="251"/>
      <c r="PEO5" s="251"/>
      <c r="PEP5" s="251"/>
      <c r="PEQ5" s="251"/>
      <c r="PER5" s="251"/>
      <c r="PES5" s="251"/>
      <c r="PET5" s="251"/>
      <c r="PEU5" s="251"/>
      <c r="PEV5" s="251"/>
      <c r="PEW5" s="251"/>
      <c r="PEX5" s="251"/>
      <c r="PEY5" s="251"/>
      <c r="PEZ5" s="251"/>
      <c r="PFA5" s="251"/>
      <c r="PFB5" s="251"/>
      <c r="PFC5" s="251"/>
      <c r="PFD5" s="251"/>
      <c r="PFE5" s="251"/>
      <c r="PFF5" s="251"/>
      <c r="PFG5" s="251"/>
      <c r="PFH5" s="251"/>
      <c r="PFI5" s="251"/>
      <c r="PFJ5" s="251"/>
      <c r="PFK5" s="251"/>
      <c r="PFL5" s="251"/>
      <c r="PFM5" s="251"/>
      <c r="PFN5" s="251"/>
      <c r="PFO5" s="251"/>
      <c r="PFP5" s="251"/>
      <c r="PFQ5" s="251"/>
      <c r="PFR5" s="251"/>
      <c r="PFS5" s="251"/>
      <c r="PFT5" s="251"/>
      <c r="PFU5" s="251"/>
      <c r="PFV5" s="251"/>
      <c r="PFW5" s="251"/>
      <c r="PFX5" s="251"/>
      <c r="PFY5" s="251"/>
      <c r="PFZ5" s="251"/>
      <c r="PGA5" s="251"/>
      <c r="PGB5" s="251"/>
      <c r="PGC5" s="251"/>
      <c r="PGD5" s="251"/>
      <c r="PGE5" s="251"/>
      <c r="PGF5" s="251"/>
      <c r="PGG5" s="251"/>
      <c r="PGH5" s="251"/>
      <c r="PGI5" s="251"/>
      <c r="PGJ5" s="251"/>
      <c r="PGK5" s="251"/>
      <c r="PGL5" s="251"/>
      <c r="PGM5" s="251"/>
      <c r="PGN5" s="251"/>
      <c r="PGO5" s="251"/>
      <c r="PGP5" s="251"/>
      <c r="PGQ5" s="251"/>
      <c r="PGR5" s="251"/>
      <c r="PGS5" s="251"/>
      <c r="PGT5" s="251"/>
      <c r="PGU5" s="251"/>
      <c r="PGV5" s="251"/>
      <c r="PGW5" s="251"/>
      <c r="PGX5" s="251"/>
      <c r="PGY5" s="251"/>
      <c r="PGZ5" s="251"/>
      <c r="PHA5" s="251"/>
      <c r="PHB5" s="251"/>
      <c r="PHC5" s="251"/>
      <c r="PHD5" s="251"/>
      <c r="PHE5" s="251"/>
      <c r="PHF5" s="251"/>
      <c r="PHG5" s="251"/>
      <c r="PHH5" s="251"/>
      <c r="PHI5" s="251"/>
      <c r="PHJ5" s="251"/>
      <c r="PHK5" s="251"/>
      <c r="PHL5" s="251"/>
      <c r="PHM5" s="251"/>
      <c r="PHN5" s="251"/>
      <c r="PHO5" s="251"/>
      <c r="PHP5" s="251"/>
      <c r="PHQ5" s="251"/>
      <c r="PHR5" s="251"/>
      <c r="PHS5" s="251"/>
      <c r="PHT5" s="251"/>
      <c r="PHU5" s="251"/>
      <c r="PHV5" s="251"/>
      <c r="PHW5" s="251"/>
      <c r="PHX5" s="251"/>
      <c r="PHY5" s="251"/>
      <c r="PHZ5" s="251"/>
      <c r="PIA5" s="251"/>
      <c r="PIB5" s="251"/>
      <c r="PIC5" s="251"/>
      <c r="PID5" s="251"/>
      <c r="PIE5" s="251"/>
      <c r="PIF5" s="251"/>
      <c r="PIG5" s="251"/>
      <c r="PIH5" s="251"/>
      <c r="PII5" s="251"/>
      <c r="PIJ5" s="251"/>
      <c r="PIK5" s="251"/>
      <c r="PIL5" s="251"/>
      <c r="PIM5" s="251"/>
      <c r="PIN5" s="251"/>
      <c r="PIO5" s="251"/>
      <c r="PIP5" s="251"/>
      <c r="PIQ5" s="251"/>
      <c r="PIR5" s="251"/>
      <c r="PIS5" s="251"/>
      <c r="PIT5" s="251"/>
      <c r="PIU5" s="251"/>
      <c r="PIV5" s="251"/>
      <c r="PIW5" s="251"/>
      <c r="PIX5" s="251"/>
      <c r="PIY5" s="251"/>
      <c r="PIZ5" s="251"/>
      <c r="PJA5" s="251"/>
      <c r="PJB5" s="251"/>
      <c r="PJC5" s="251"/>
      <c r="PJD5" s="251"/>
      <c r="PJE5" s="251"/>
      <c r="PJF5" s="251"/>
      <c r="PJG5" s="251"/>
      <c r="PJH5" s="251"/>
      <c r="PJI5" s="251"/>
      <c r="PJJ5" s="251"/>
      <c r="PJK5" s="251"/>
      <c r="PJL5" s="251"/>
      <c r="PJM5" s="251"/>
      <c r="PJN5" s="251"/>
      <c r="PJO5" s="251"/>
      <c r="PJP5" s="251"/>
      <c r="PJQ5" s="251"/>
      <c r="PJR5" s="251"/>
      <c r="PJS5" s="251"/>
      <c r="PJT5" s="251"/>
      <c r="PJU5" s="251"/>
      <c r="PJV5" s="251"/>
      <c r="PJW5" s="251"/>
      <c r="PJX5" s="251"/>
      <c r="PJY5" s="251"/>
      <c r="PJZ5" s="251"/>
      <c r="PKA5" s="251"/>
      <c r="PKB5" s="251"/>
      <c r="PKC5" s="251"/>
      <c r="PKD5" s="251"/>
      <c r="PKE5" s="251"/>
      <c r="PKF5" s="251"/>
      <c r="PKG5" s="251"/>
      <c r="PKH5" s="251"/>
      <c r="PKI5" s="251"/>
      <c r="PKJ5" s="251"/>
      <c r="PKK5" s="251"/>
      <c r="PKL5" s="251"/>
      <c r="PKM5" s="251"/>
      <c r="PKN5" s="251"/>
      <c r="PKO5" s="251"/>
      <c r="PKP5" s="251"/>
      <c r="PKQ5" s="251"/>
      <c r="PKR5" s="251"/>
      <c r="PKS5" s="251"/>
      <c r="PKT5" s="251"/>
      <c r="PKU5" s="251"/>
      <c r="PKV5" s="251"/>
      <c r="PKW5" s="251"/>
      <c r="PKX5" s="251"/>
      <c r="PKY5" s="251"/>
      <c r="PKZ5" s="251"/>
      <c r="PLA5" s="251"/>
      <c r="PLB5" s="251"/>
      <c r="PLC5" s="251"/>
      <c r="PLD5" s="251"/>
      <c r="PLE5" s="251"/>
      <c r="PLF5" s="251"/>
      <c r="PLG5" s="251"/>
      <c r="PLH5" s="251"/>
      <c r="PLI5" s="251"/>
      <c r="PLJ5" s="251"/>
      <c r="PLK5" s="251"/>
      <c r="PLL5" s="251"/>
      <c r="PLM5" s="251"/>
      <c r="PLN5" s="251"/>
      <c r="PLO5" s="251"/>
      <c r="PLP5" s="251"/>
      <c r="PLQ5" s="251"/>
      <c r="PLR5" s="251"/>
      <c r="PLS5" s="251"/>
      <c r="PLT5" s="251"/>
      <c r="PLU5" s="251"/>
      <c r="PLV5" s="251"/>
      <c r="PLW5" s="251"/>
      <c r="PLX5" s="251"/>
      <c r="PLY5" s="251"/>
      <c r="PLZ5" s="251"/>
      <c r="PMA5" s="251"/>
      <c r="PMB5" s="251"/>
      <c r="PMC5" s="251"/>
      <c r="PMD5" s="251"/>
      <c r="PME5" s="251"/>
      <c r="PMF5" s="251"/>
      <c r="PMG5" s="251"/>
      <c r="PMH5" s="251"/>
      <c r="PMI5" s="251"/>
      <c r="PMJ5" s="251"/>
      <c r="PMK5" s="251"/>
      <c r="PML5" s="251"/>
      <c r="PMM5" s="251"/>
      <c r="PMN5" s="251"/>
      <c r="PMO5" s="251"/>
      <c r="PMP5" s="251"/>
      <c r="PMQ5" s="251"/>
      <c r="PMR5" s="251"/>
      <c r="PMS5" s="251"/>
      <c r="PMT5" s="251"/>
      <c r="PMU5" s="251"/>
      <c r="PMV5" s="251"/>
      <c r="PMW5" s="251"/>
      <c r="PMX5" s="251"/>
      <c r="PMY5" s="251"/>
      <c r="PMZ5" s="251"/>
      <c r="PNA5" s="251"/>
      <c r="PNB5" s="251"/>
      <c r="PNC5" s="251"/>
      <c r="PND5" s="251"/>
      <c r="PNE5" s="251"/>
      <c r="PNF5" s="251"/>
      <c r="PNG5" s="251"/>
      <c r="PNH5" s="251"/>
      <c r="PNI5" s="251"/>
      <c r="PNJ5" s="251"/>
      <c r="PNK5" s="251"/>
      <c r="PNL5" s="251"/>
      <c r="PNM5" s="251"/>
      <c r="PNN5" s="251"/>
      <c r="PNO5" s="251"/>
      <c r="PNP5" s="251"/>
      <c r="PNQ5" s="251"/>
      <c r="PNR5" s="251"/>
      <c r="PNS5" s="251"/>
      <c r="PNT5" s="251"/>
      <c r="PNU5" s="251"/>
      <c r="PNV5" s="251"/>
      <c r="PNW5" s="251"/>
      <c r="PNX5" s="251"/>
      <c r="PNY5" s="251"/>
      <c r="PNZ5" s="251"/>
      <c r="POA5" s="251"/>
      <c r="POB5" s="251"/>
      <c r="POC5" s="251"/>
      <c r="POD5" s="251"/>
      <c r="POE5" s="251"/>
      <c r="POF5" s="251"/>
      <c r="POG5" s="251"/>
      <c r="POH5" s="251"/>
      <c r="POI5" s="251"/>
      <c r="POJ5" s="251"/>
      <c r="POK5" s="251"/>
      <c r="POL5" s="251"/>
      <c r="POM5" s="251"/>
      <c r="PON5" s="251"/>
      <c r="POO5" s="251"/>
      <c r="POP5" s="251"/>
      <c r="POQ5" s="251"/>
      <c r="POR5" s="251"/>
      <c r="POS5" s="251"/>
      <c r="POT5" s="251"/>
      <c r="POU5" s="251"/>
      <c r="POV5" s="251"/>
      <c r="POW5" s="251"/>
      <c r="POX5" s="251"/>
      <c r="POY5" s="251"/>
      <c r="POZ5" s="251"/>
      <c r="PPA5" s="251"/>
      <c r="PPB5" s="251"/>
      <c r="PPC5" s="251"/>
      <c r="PPD5" s="251"/>
      <c r="PPE5" s="251"/>
      <c r="PPF5" s="251"/>
      <c r="PPG5" s="251"/>
      <c r="PPH5" s="251"/>
      <c r="PPI5" s="251"/>
      <c r="PPJ5" s="251"/>
      <c r="PPK5" s="251"/>
      <c r="PPL5" s="251"/>
      <c r="PPM5" s="251"/>
      <c r="PPN5" s="251"/>
      <c r="PPO5" s="251"/>
      <c r="PPP5" s="251"/>
      <c r="PPQ5" s="251"/>
      <c r="PPR5" s="251"/>
      <c r="PPS5" s="251"/>
      <c r="PPT5" s="251"/>
      <c r="PPU5" s="251"/>
      <c r="PPV5" s="251"/>
      <c r="PPW5" s="251"/>
      <c r="PPX5" s="251"/>
      <c r="PPY5" s="251"/>
      <c r="PPZ5" s="251"/>
      <c r="PQA5" s="251"/>
      <c r="PQB5" s="251"/>
      <c r="PQC5" s="251"/>
      <c r="PQD5" s="251"/>
      <c r="PQE5" s="251"/>
      <c r="PQF5" s="251"/>
      <c r="PQG5" s="251"/>
      <c r="PQH5" s="251"/>
      <c r="PQI5" s="251"/>
      <c r="PQJ5" s="251"/>
      <c r="PQK5" s="251"/>
      <c r="PQL5" s="251"/>
      <c r="PQM5" s="251"/>
      <c r="PQN5" s="251"/>
      <c r="PQO5" s="251"/>
      <c r="PQP5" s="251"/>
      <c r="PQQ5" s="251"/>
      <c r="PQR5" s="251"/>
      <c r="PQS5" s="251"/>
      <c r="PQT5" s="251"/>
      <c r="PQU5" s="251"/>
      <c r="PQV5" s="251"/>
      <c r="PQW5" s="251"/>
      <c r="PQX5" s="251"/>
      <c r="PQY5" s="251"/>
      <c r="PQZ5" s="251"/>
      <c r="PRA5" s="251"/>
      <c r="PRB5" s="251"/>
      <c r="PRC5" s="251"/>
      <c r="PRD5" s="251"/>
      <c r="PRE5" s="251"/>
      <c r="PRF5" s="251"/>
      <c r="PRG5" s="251"/>
      <c r="PRH5" s="251"/>
      <c r="PRI5" s="251"/>
      <c r="PRJ5" s="251"/>
      <c r="PRK5" s="251"/>
      <c r="PRL5" s="251"/>
      <c r="PRM5" s="251"/>
      <c r="PRN5" s="251"/>
      <c r="PRO5" s="251"/>
      <c r="PRP5" s="251"/>
      <c r="PRQ5" s="251"/>
      <c r="PRR5" s="251"/>
      <c r="PRS5" s="251"/>
      <c r="PRT5" s="251"/>
      <c r="PRU5" s="251"/>
      <c r="PRV5" s="251"/>
      <c r="PRW5" s="251"/>
      <c r="PRX5" s="251"/>
      <c r="PRY5" s="251"/>
      <c r="PRZ5" s="251"/>
      <c r="PSA5" s="251"/>
      <c r="PSB5" s="251"/>
      <c r="PSC5" s="251"/>
      <c r="PSD5" s="251"/>
      <c r="PSE5" s="251"/>
      <c r="PSF5" s="251"/>
      <c r="PSG5" s="251"/>
      <c r="PSH5" s="251"/>
      <c r="PSI5" s="251"/>
      <c r="PSJ5" s="251"/>
      <c r="PSK5" s="251"/>
      <c r="PSL5" s="251"/>
      <c r="PSM5" s="251"/>
      <c r="PSN5" s="251"/>
      <c r="PSO5" s="251"/>
      <c r="PSP5" s="251"/>
      <c r="PSQ5" s="251"/>
      <c r="PSR5" s="251"/>
      <c r="PSS5" s="251"/>
      <c r="PST5" s="251"/>
      <c r="PSU5" s="251"/>
      <c r="PSV5" s="251"/>
      <c r="PSW5" s="251"/>
      <c r="PSX5" s="251"/>
      <c r="PSY5" s="251"/>
      <c r="PSZ5" s="251"/>
      <c r="PTA5" s="251"/>
      <c r="PTB5" s="251"/>
      <c r="PTC5" s="251"/>
      <c r="PTD5" s="251"/>
      <c r="PTE5" s="251"/>
      <c r="PTF5" s="251"/>
      <c r="PTG5" s="251"/>
      <c r="PTH5" s="251"/>
      <c r="PTI5" s="251"/>
      <c r="PTJ5" s="251"/>
      <c r="PTK5" s="251"/>
      <c r="PTL5" s="251"/>
      <c r="PTM5" s="251"/>
      <c r="PTN5" s="251"/>
      <c r="PTO5" s="251"/>
      <c r="PTP5" s="251"/>
      <c r="PTQ5" s="251"/>
      <c r="PTR5" s="251"/>
      <c r="PTS5" s="251"/>
      <c r="PTT5" s="251"/>
      <c r="PTU5" s="251"/>
      <c r="PTV5" s="251"/>
      <c r="PTW5" s="251"/>
      <c r="PTX5" s="251"/>
      <c r="PTY5" s="251"/>
      <c r="PTZ5" s="251"/>
      <c r="PUA5" s="251"/>
      <c r="PUB5" s="251"/>
      <c r="PUC5" s="251"/>
      <c r="PUD5" s="251"/>
      <c r="PUE5" s="251"/>
      <c r="PUF5" s="251"/>
      <c r="PUG5" s="251"/>
      <c r="PUH5" s="251"/>
      <c r="PUI5" s="251"/>
      <c r="PUJ5" s="251"/>
      <c r="PUK5" s="251"/>
      <c r="PUL5" s="251"/>
      <c r="PUM5" s="251"/>
      <c r="PUN5" s="251"/>
      <c r="PUO5" s="251"/>
      <c r="PUP5" s="251"/>
      <c r="PUQ5" s="251"/>
      <c r="PUR5" s="251"/>
      <c r="PUS5" s="251"/>
      <c r="PUT5" s="251"/>
      <c r="PUU5" s="251"/>
      <c r="PUV5" s="251"/>
      <c r="PUW5" s="251"/>
      <c r="PUX5" s="251"/>
      <c r="PUY5" s="251"/>
      <c r="PUZ5" s="251"/>
      <c r="PVA5" s="251"/>
      <c r="PVB5" s="251"/>
      <c r="PVC5" s="251"/>
      <c r="PVD5" s="251"/>
      <c r="PVE5" s="251"/>
      <c r="PVF5" s="251"/>
      <c r="PVG5" s="251"/>
      <c r="PVH5" s="251"/>
      <c r="PVI5" s="251"/>
      <c r="PVJ5" s="251"/>
      <c r="PVK5" s="251"/>
      <c r="PVL5" s="251"/>
      <c r="PVM5" s="251"/>
      <c r="PVN5" s="251"/>
      <c r="PVO5" s="251"/>
      <c r="PVP5" s="251"/>
      <c r="PVQ5" s="251"/>
      <c r="PVR5" s="251"/>
      <c r="PVS5" s="251"/>
      <c r="PVT5" s="251"/>
      <c r="PVU5" s="251"/>
      <c r="PVV5" s="251"/>
      <c r="PVW5" s="251"/>
      <c r="PVX5" s="251"/>
      <c r="PVY5" s="251"/>
      <c r="PVZ5" s="251"/>
      <c r="PWA5" s="251"/>
      <c r="PWB5" s="251"/>
      <c r="PWC5" s="251"/>
      <c r="PWD5" s="251"/>
      <c r="PWE5" s="251"/>
      <c r="PWF5" s="251"/>
      <c r="PWG5" s="251"/>
      <c r="PWH5" s="251"/>
      <c r="PWI5" s="251"/>
      <c r="PWJ5" s="251"/>
      <c r="PWK5" s="251"/>
      <c r="PWL5" s="251"/>
      <c r="PWM5" s="251"/>
      <c r="PWN5" s="251"/>
      <c r="PWO5" s="251"/>
      <c r="PWP5" s="251"/>
      <c r="PWQ5" s="251"/>
      <c r="PWR5" s="251"/>
      <c r="PWS5" s="251"/>
      <c r="PWT5" s="251"/>
      <c r="PWU5" s="251"/>
      <c r="PWV5" s="251"/>
      <c r="PWW5" s="251"/>
      <c r="PWX5" s="251"/>
      <c r="PWY5" s="251"/>
      <c r="PWZ5" s="251"/>
      <c r="PXA5" s="251"/>
      <c r="PXB5" s="251"/>
      <c r="PXC5" s="251"/>
      <c r="PXD5" s="251"/>
      <c r="PXE5" s="251"/>
      <c r="PXF5" s="251"/>
      <c r="PXG5" s="251"/>
      <c r="PXH5" s="251"/>
      <c r="PXI5" s="251"/>
      <c r="PXJ5" s="251"/>
      <c r="PXK5" s="251"/>
      <c r="PXL5" s="251"/>
      <c r="PXM5" s="251"/>
      <c r="PXN5" s="251"/>
      <c r="PXO5" s="251"/>
      <c r="PXP5" s="251"/>
      <c r="PXQ5" s="251"/>
      <c r="PXR5" s="251"/>
      <c r="PXS5" s="251"/>
      <c r="PXT5" s="251"/>
      <c r="PXU5" s="251"/>
      <c r="PXV5" s="251"/>
      <c r="PXW5" s="251"/>
      <c r="PXX5" s="251"/>
      <c r="PXY5" s="251"/>
      <c r="PXZ5" s="251"/>
      <c r="PYA5" s="251"/>
      <c r="PYB5" s="251"/>
      <c r="PYC5" s="251"/>
      <c r="PYD5" s="251"/>
      <c r="PYE5" s="251"/>
      <c r="PYF5" s="251"/>
      <c r="PYG5" s="251"/>
      <c r="PYH5" s="251"/>
      <c r="PYI5" s="251"/>
      <c r="PYJ5" s="251"/>
      <c r="PYK5" s="251"/>
      <c r="PYL5" s="251"/>
      <c r="PYM5" s="251"/>
      <c r="PYN5" s="251"/>
      <c r="PYO5" s="251"/>
      <c r="PYP5" s="251"/>
      <c r="PYQ5" s="251"/>
      <c r="PYR5" s="251"/>
      <c r="PYS5" s="251"/>
      <c r="PYT5" s="251"/>
      <c r="PYU5" s="251"/>
      <c r="PYV5" s="251"/>
      <c r="PYW5" s="251"/>
      <c r="PYX5" s="251"/>
      <c r="PYY5" s="251"/>
      <c r="PYZ5" s="251"/>
      <c r="PZA5" s="251"/>
      <c r="PZB5" s="251"/>
      <c r="PZC5" s="251"/>
      <c r="PZD5" s="251"/>
      <c r="PZE5" s="251"/>
      <c r="PZF5" s="251"/>
      <c r="PZG5" s="251"/>
      <c r="PZH5" s="251"/>
      <c r="PZI5" s="251"/>
      <c r="PZJ5" s="251"/>
      <c r="PZK5" s="251"/>
      <c r="PZL5" s="251"/>
      <c r="PZM5" s="251"/>
      <c r="PZN5" s="251"/>
      <c r="PZO5" s="251"/>
      <c r="PZP5" s="251"/>
      <c r="PZQ5" s="251"/>
      <c r="PZR5" s="251"/>
      <c r="PZS5" s="251"/>
      <c r="PZT5" s="251"/>
      <c r="PZU5" s="251"/>
      <c r="PZV5" s="251"/>
      <c r="PZW5" s="251"/>
      <c r="PZX5" s="251"/>
      <c r="PZY5" s="251"/>
      <c r="PZZ5" s="251"/>
      <c r="QAA5" s="251"/>
      <c r="QAB5" s="251"/>
      <c r="QAC5" s="251"/>
      <c r="QAD5" s="251"/>
      <c r="QAE5" s="251"/>
      <c r="QAF5" s="251"/>
      <c r="QAG5" s="251"/>
      <c r="QAH5" s="251"/>
      <c r="QAI5" s="251"/>
      <c r="QAJ5" s="251"/>
      <c r="QAK5" s="251"/>
      <c r="QAL5" s="251"/>
      <c r="QAM5" s="251"/>
      <c r="QAN5" s="251"/>
      <c r="QAO5" s="251"/>
      <c r="QAP5" s="251"/>
      <c r="QAQ5" s="251"/>
      <c r="QAR5" s="251"/>
      <c r="QAS5" s="251"/>
      <c r="QAT5" s="251"/>
      <c r="QAU5" s="251"/>
      <c r="QAV5" s="251"/>
      <c r="QAW5" s="251"/>
      <c r="QAX5" s="251"/>
      <c r="QAY5" s="251"/>
      <c r="QAZ5" s="251"/>
      <c r="QBA5" s="251"/>
      <c r="QBB5" s="251"/>
      <c r="QBC5" s="251"/>
      <c r="QBD5" s="251"/>
      <c r="QBE5" s="251"/>
      <c r="QBF5" s="251"/>
      <c r="QBG5" s="251"/>
      <c r="QBH5" s="251"/>
      <c r="QBI5" s="251"/>
      <c r="QBJ5" s="251"/>
      <c r="QBK5" s="251"/>
      <c r="QBL5" s="251"/>
      <c r="QBM5" s="251"/>
      <c r="QBN5" s="251"/>
      <c r="QBO5" s="251"/>
      <c r="QBP5" s="251"/>
      <c r="QBQ5" s="251"/>
      <c r="QBR5" s="251"/>
      <c r="QBS5" s="251"/>
      <c r="QBT5" s="251"/>
      <c r="QBU5" s="251"/>
      <c r="QBV5" s="251"/>
      <c r="QBW5" s="251"/>
      <c r="QBX5" s="251"/>
      <c r="QBY5" s="251"/>
      <c r="QBZ5" s="251"/>
      <c r="QCA5" s="251"/>
      <c r="QCB5" s="251"/>
      <c r="QCC5" s="251"/>
      <c r="QCD5" s="251"/>
      <c r="QCE5" s="251"/>
      <c r="QCF5" s="251"/>
      <c r="QCG5" s="251"/>
      <c r="QCH5" s="251"/>
      <c r="QCI5" s="251"/>
      <c r="QCJ5" s="251"/>
      <c r="QCK5" s="251"/>
      <c r="QCL5" s="251"/>
      <c r="QCM5" s="251"/>
      <c r="QCN5" s="251"/>
      <c r="QCO5" s="251"/>
      <c r="QCP5" s="251"/>
      <c r="QCQ5" s="251"/>
      <c r="QCR5" s="251"/>
      <c r="QCS5" s="251"/>
      <c r="QCT5" s="251"/>
      <c r="QCU5" s="251"/>
      <c r="QCV5" s="251"/>
      <c r="QCW5" s="251"/>
      <c r="QCX5" s="251"/>
      <c r="QCY5" s="251"/>
      <c r="QCZ5" s="251"/>
      <c r="QDA5" s="251"/>
      <c r="QDB5" s="251"/>
      <c r="QDC5" s="251"/>
      <c r="QDD5" s="251"/>
      <c r="QDE5" s="251"/>
      <c r="QDF5" s="251"/>
      <c r="QDG5" s="251"/>
      <c r="QDH5" s="251"/>
      <c r="QDI5" s="251"/>
      <c r="QDJ5" s="251"/>
      <c r="QDK5" s="251"/>
      <c r="QDL5" s="251"/>
      <c r="QDM5" s="251"/>
      <c r="QDN5" s="251"/>
      <c r="QDO5" s="251"/>
      <c r="QDP5" s="251"/>
      <c r="QDQ5" s="251"/>
      <c r="QDR5" s="251"/>
      <c r="QDS5" s="251"/>
      <c r="QDT5" s="251"/>
      <c r="QDU5" s="251"/>
      <c r="QDV5" s="251"/>
      <c r="QDW5" s="251"/>
      <c r="QDX5" s="251"/>
      <c r="QDY5" s="251"/>
      <c r="QDZ5" s="251"/>
      <c r="QEA5" s="251"/>
      <c r="QEB5" s="251"/>
      <c r="QEC5" s="251"/>
      <c r="QED5" s="251"/>
      <c r="QEE5" s="251"/>
      <c r="QEF5" s="251"/>
      <c r="QEG5" s="251"/>
      <c r="QEH5" s="251"/>
      <c r="QEI5" s="251"/>
      <c r="QEJ5" s="251"/>
      <c r="QEK5" s="251"/>
      <c r="QEL5" s="251"/>
      <c r="QEM5" s="251"/>
      <c r="QEN5" s="251"/>
      <c r="QEO5" s="251"/>
      <c r="QEP5" s="251"/>
      <c r="QEQ5" s="251"/>
      <c r="QER5" s="251"/>
      <c r="QES5" s="251"/>
      <c r="QET5" s="251"/>
      <c r="QEU5" s="251"/>
      <c r="QEV5" s="251"/>
      <c r="QEW5" s="251"/>
      <c r="QEX5" s="251"/>
      <c r="QEY5" s="251"/>
      <c r="QEZ5" s="251"/>
      <c r="QFA5" s="251"/>
      <c r="QFB5" s="251"/>
      <c r="QFC5" s="251"/>
      <c r="QFD5" s="251"/>
      <c r="QFE5" s="251"/>
      <c r="QFF5" s="251"/>
      <c r="QFG5" s="251"/>
      <c r="QFH5" s="251"/>
      <c r="QFI5" s="251"/>
      <c r="QFJ5" s="251"/>
      <c r="QFK5" s="251"/>
      <c r="QFL5" s="251"/>
      <c r="QFM5" s="251"/>
      <c r="QFN5" s="251"/>
      <c r="QFO5" s="251"/>
      <c r="QFP5" s="251"/>
      <c r="QFQ5" s="251"/>
      <c r="QFR5" s="251"/>
      <c r="QFS5" s="251"/>
      <c r="QFT5" s="251"/>
      <c r="QFU5" s="251"/>
      <c r="QFV5" s="251"/>
      <c r="QFW5" s="251"/>
      <c r="QFX5" s="251"/>
      <c r="QFY5" s="251"/>
      <c r="QFZ5" s="251"/>
      <c r="QGA5" s="251"/>
      <c r="QGB5" s="251"/>
      <c r="QGC5" s="251"/>
      <c r="QGD5" s="251"/>
      <c r="QGE5" s="251"/>
      <c r="QGF5" s="251"/>
      <c r="QGG5" s="251"/>
      <c r="QGH5" s="251"/>
      <c r="QGI5" s="251"/>
      <c r="QGJ5" s="251"/>
      <c r="QGK5" s="251"/>
      <c r="QGL5" s="251"/>
      <c r="QGM5" s="251"/>
      <c r="QGN5" s="251"/>
      <c r="QGO5" s="251"/>
      <c r="QGP5" s="251"/>
      <c r="QGQ5" s="251"/>
      <c r="QGR5" s="251"/>
      <c r="QGS5" s="251"/>
      <c r="QGT5" s="251"/>
      <c r="QGU5" s="251"/>
      <c r="QGV5" s="251"/>
      <c r="QGW5" s="251"/>
      <c r="QGX5" s="251"/>
      <c r="QGY5" s="251"/>
      <c r="QGZ5" s="251"/>
      <c r="QHA5" s="251"/>
      <c r="QHB5" s="251"/>
      <c r="QHC5" s="251"/>
      <c r="QHD5" s="251"/>
      <c r="QHE5" s="251"/>
      <c r="QHF5" s="251"/>
      <c r="QHG5" s="251"/>
      <c r="QHH5" s="251"/>
      <c r="QHI5" s="251"/>
      <c r="QHJ5" s="251"/>
      <c r="QHK5" s="251"/>
      <c r="QHL5" s="251"/>
      <c r="QHM5" s="251"/>
      <c r="QHN5" s="251"/>
      <c r="QHO5" s="251"/>
      <c r="QHP5" s="251"/>
      <c r="QHQ5" s="251"/>
      <c r="QHR5" s="251"/>
      <c r="QHS5" s="251"/>
      <c r="QHT5" s="251"/>
      <c r="QHU5" s="251"/>
      <c r="QHV5" s="251"/>
      <c r="QHW5" s="251"/>
      <c r="QHX5" s="251"/>
      <c r="QHY5" s="251"/>
      <c r="QHZ5" s="251"/>
      <c r="QIA5" s="251"/>
      <c r="QIB5" s="251"/>
      <c r="QIC5" s="251"/>
      <c r="QID5" s="251"/>
      <c r="QIE5" s="251"/>
      <c r="QIF5" s="251"/>
      <c r="QIG5" s="251"/>
      <c r="QIH5" s="251"/>
      <c r="QII5" s="251"/>
      <c r="QIJ5" s="251"/>
      <c r="QIK5" s="251"/>
      <c r="QIL5" s="251"/>
      <c r="QIM5" s="251"/>
      <c r="QIN5" s="251"/>
      <c r="QIO5" s="251"/>
      <c r="QIP5" s="251"/>
      <c r="QIQ5" s="251"/>
      <c r="QIR5" s="251"/>
      <c r="QIS5" s="251"/>
      <c r="QIT5" s="251"/>
      <c r="QIU5" s="251"/>
      <c r="QIV5" s="251"/>
      <c r="QIW5" s="251"/>
      <c r="QIX5" s="251"/>
      <c r="QIY5" s="251"/>
      <c r="QIZ5" s="251"/>
      <c r="QJA5" s="251"/>
      <c r="QJB5" s="251"/>
      <c r="QJC5" s="251"/>
      <c r="QJD5" s="251"/>
      <c r="QJE5" s="251"/>
      <c r="QJF5" s="251"/>
      <c r="QJG5" s="251"/>
      <c r="QJH5" s="251"/>
      <c r="QJI5" s="251"/>
      <c r="QJJ5" s="251"/>
      <c r="QJK5" s="251"/>
      <c r="QJL5" s="251"/>
      <c r="QJM5" s="251"/>
      <c r="QJN5" s="251"/>
      <c r="QJO5" s="251"/>
      <c r="QJP5" s="251"/>
      <c r="QJQ5" s="251"/>
      <c r="QJR5" s="251"/>
      <c r="QJS5" s="251"/>
      <c r="QJT5" s="251"/>
      <c r="QJU5" s="251"/>
      <c r="QJV5" s="251"/>
      <c r="QJW5" s="251"/>
      <c r="QJX5" s="251"/>
      <c r="QJY5" s="251"/>
      <c r="QJZ5" s="251"/>
      <c r="QKA5" s="251"/>
      <c r="QKB5" s="251"/>
      <c r="QKC5" s="251"/>
      <c r="QKD5" s="251"/>
      <c r="QKE5" s="251"/>
      <c r="QKF5" s="251"/>
      <c r="QKG5" s="251"/>
      <c r="QKH5" s="251"/>
      <c r="QKI5" s="251"/>
      <c r="QKJ5" s="251"/>
      <c r="QKK5" s="251"/>
      <c r="QKL5" s="251"/>
      <c r="QKM5" s="251"/>
      <c r="QKN5" s="251"/>
      <c r="QKO5" s="251"/>
      <c r="QKP5" s="251"/>
      <c r="QKQ5" s="251"/>
      <c r="QKR5" s="251"/>
      <c r="QKS5" s="251"/>
      <c r="QKT5" s="251"/>
      <c r="QKU5" s="251"/>
      <c r="QKV5" s="251"/>
      <c r="QKW5" s="251"/>
      <c r="QKX5" s="251"/>
      <c r="QKY5" s="251"/>
      <c r="QKZ5" s="251"/>
      <c r="QLA5" s="251"/>
      <c r="QLB5" s="251"/>
      <c r="QLC5" s="251"/>
      <c r="QLD5" s="251"/>
      <c r="QLE5" s="251"/>
      <c r="QLF5" s="251"/>
      <c r="QLG5" s="251"/>
      <c r="QLH5" s="251"/>
      <c r="QLI5" s="251"/>
      <c r="QLJ5" s="251"/>
      <c r="QLK5" s="251"/>
      <c r="QLL5" s="251"/>
      <c r="QLM5" s="251"/>
      <c r="QLN5" s="251"/>
      <c r="QLO5" s="251"/>
      <c r="QLP5" s="251"/>
      <c r="QLQ5" s="251"/>
      <c r="QLR5" s="251"/>
      <c r="QLS5" s="251"/>
      <c r="QLT5" s="251"/>
      <c r="QLU5" s="251"/>
      <c r="QLV5" s="251"/>
      <c r="QLW5" s="251"/>
      <c r="QLX5" s="251"/>
      <c r="QLY5" s="251"/>
      <c r="QLZ5" s="251"/>
      <c r="QMA5" s="251"/>
      <c r="QMB5" s="251"/>
      <c r="QMC5" s="251"/>
      <c r="QMD5" s="251"/>
      <c r="QME5" s="251"/>
      <c r="QMF5" s="251"/>
      <c r="QMG5" s="251"/>
      <c r="QMH5" s="251"/>
      <c r="QMI5" s="251"/>
      <c r="QMJ5" s="251"/>
      <c r="QMK5" s="251"/>
      <c r="QML5" s="251"/>
      <c r="QMM5" s="251"/>
      <c r="QMN5" s="251"/>
      <c r="QMO5" s="251"/>
      <c r="QMP5" s="251"/>
      <c r="QMQ5" s="251"/>
      <c r="QMR5" s="251"/>
      <c r="QMS5" s="251"/>
      <c r="QMT5" s="251"/>
      <c r="QMU5" s="251"/>
      <c r="QMV5" s="251"/>
      <c r="QMW5" s="251"/>
      <c r="QMX5" s="251"/>
      <c r="QMY5" s="251"/>
      <c r="QMZ5" s="251"/>
      <c r="QNA5" s="251"/>
      <c r="QNB5" s="251"/>
      <c r="QNC5" s="251"/>
      <c r="QND5" s="251"/>
      <c r="QNE5" s="251"/>
      <c r="QNF5" s="251"/>
      <c r="QNG5" s="251"/>
      <c r="QNH5" s="251"/>
      <c r="QNI5" s="251"/>
      <c r="QNJ5" s="251"/>
      <c r="QNK5" s="251"/>
      <c r="QNL5" s="251"/>
      <c r="QNM5" s="251"/>
      <c r="QNN5" s="251"/>
      <c r="QNO5" s="251"/>
      <c r="QNP5" s="251"/>
      <c r="QNQ5" s="251"/>
      <c r="QNR5" s="251"/>
      <c r="QNS5" s="251"/>
      <c r="QNT5" s="251"/>
      <c r="QNU5" s="251"/>
      <c r="QNV5" s="251"/>
      <c r="QNW5" s="251"/>
      <c r="QNX5" s="251"/>
      <c r="QNY5" s="251"/>
      <c r="QNZ5" s="251"/>
      <c r="QOA5" s="251"/>
      <c r="QOB5" s="251"/>
      <c r="QOC5" s="251"/>
      <c r="QOD5" s="251"/>
      <c r="QOE5" s="251"/>
      <c r="QOF5" s="251"/>
      <c r="QOG5" s="251"/>
      <c r="QOH5" s="251"/>
      <c r="QOI5" s="251"/>
      <c r="QOJ5" s="251"/>
      <c r="QOK5" s="251"/>
      <c r="QOL5" s="251"/>
      <c r="QOM5" s="251"/>
      <c r="QON5" s="251"/>
      <c r="QOO5" s="251"/>
      <c r="QOP5" s="251"/>
      <c r="QOQ5" s="251"/>
      <c r="QOR5" s="251"/>
      <c r="QOS5" s="251"/>
      <c r="QOT5" s="251"/>
      <c r="QOU5" s="251"/>
      <c r="QOV5" s="251"/>
      <c r="QOW5" s="251"/>
      <c r="QOX5" s="251"/>
      <c r="QOY5" s="251"/>
      <c r="QOZ5" s="251"/>
      <c r="QPA5" s="251"/>
      <c r="QPB5" s="251"/>
      <c r="QPC5" s="251"/>
      <c r="QPD5" s="251"/>
      <c r="QPE5" s="251"/>
      <c r="QPF5" s="251"/>
      <c r="QPG5" s="251"/>
      <c r="QPH5" s="251"/>
      <c r="QPI5" s="251"/>
      <c r="QPJ5" s="251"/>
      <c r="QPK5" s="251"/>
      <c r="QPL5" s="251"/>
      <c r="QPM5" s="251"/>
      <c r="QPN5" s="251"/>
      <c r="QPO5" s="251"/>
      <c r="QPP5" s="251"/>
      <c r="QPQ5" s="251"/>
      <c r="QPR5" s="251"/>
      <c r="QPS5" s="251"/>
      <c r="QPT5" s="251"/>
      <c r="QPU5" s="251"/>
      <c r="QPV5" s="251"/>
      <c r="QPW5" s="251"/>
      <c r="QPX5" s="251"/>
      <c r="QPY5" s="251"/>
      <c r="QPZ5" s="251"/>
      <c r="QQA5" s="251"/>
      <c r="QQB5" s="251"/>
      <c r="QQC5" s="251"/>
      <c r="QQD5" s="251"/>
      <c r="QQE5" s="251"/>
      <c r="QQF5" s="251"/>
      <c r="QQG5" s="251"/>
      <c r="QQH5" s="251"/>
      <c r="QQI5" s="251"/>
      <c r="QQJ5" s="251"/>
      <c r="QQK5" s="251"/>
      <c r="QQL5" s="251"/>
      <c r="QQM5" s="251"/>
      <c r="QQN5" s="251"/>
      <c r="QQO5" s="251"/>
      <c r="QQP5" s="251"/>
      <c r="QQQ5" s="251"/>
      <c r="QQR5" s="251"/>
      <c r="QQS5" s="251"/>
      <c r="QQT5" s="251"/>
      <c r="QQU5" s="251"/>
      <c r="QQV5" s="251"/>
      <c r="QQW5" s="251"/>
      <c r="QQX5" s="251"/>
      <c r="QQY5" s="251"/>
      <c r="QQZ5" s="251"/>
      <c r="QRA5" s="251"/>
      <c r="QRB5" s="251"/>
      <c r="QRC5" s="251"/>
      <c r="QRD5" s="251"/>
      <c r="QRE5" s="251"/>
      <c r="QRF5" s="251"/>
      <c r="QRG5" s="251"/>
      <c r="QRH5" s="251"/>
      <c r="QRI5" s="251"/>
      <c r="QRJ5" s="251"/>
      <c r="QRK5" s="251"/>
      <c r="QRL5" s="251"/>
      <c r="QRM5" s="251"/>
      <c r="QRN5" s="251"/>
      <c r="QRO5" s="251"/>
      <c r="QRP5" s="251"/>
      <c r="QRQ5" s="251"/>
      <c r="QRR5" s="251"/>
      <c r="QRS5" s="251"/>
      <c r="QRT5" s="251"/>
      <c r="QRU5" s="251"/>
      <c r="QRV5" s="251"/>
      <c r="QRW5" s="251"/>
      <c r="QRX5" s="251"/>
      <c r="QRY5" s="251"/>
      <c r="QRZ5" s="251"/>
      <c r="QSA5" s="251"/>
      <c r="QSB5" s="251"/>
      <c r="QSC5" s="251"/>
      <c r="QSD5" s="251"/>
      <c r="QSE5" s="251"/>
      <c r="QSF5" s="251"/>
      <c r="QSG5" s="251"/>
      <c r="QSH5" s="251"/>
      <c r="QSI5" s="251"/>
      <c r="QSJ5" s="251"/>
      <c r="QSK5" s="251"/>
      <c r="QSL5" s="251"/>
      <c r="QSM5" s="251"/>
      <c r="QSN5" s="251"/>
      <c r="QSO5" s="251"/>
      <c r="QSP5" s="251"/>
      <c r="QSQ5" s="251"/>
      <c r="QSR5" s="251"/>
      <c r="QSS5" s="251"/>
      <c r="QST5" s="251"/>
      <c r="QSU5" s="251"/>
      <c r="QSV5" s="251"/>
      <c r="QSW5" s="251"/>
      <c r="QSX5" s="251"/>
      <c r="QSY5" s="251"/>
      <c r="QSZ5" s="251"/>
      <c r="QTA5" s="251"/>
      <c r="QTB5" s="251"/>
      <c r="QTC5" s="251"/>
      <c r="QTD5" s="251"/>
      <c r="QTE5" s="251"/>
      <c r="QTF5" s="251"/>
      <c r="QTG5" s="251"/>
      <c r="QTH5" s="251"/>
      <c r="QTI5" s="251"/>
      <c r="QTJ5" s="251"/>
      <c r="QTK5" s="251"/>
      <c r="QTL5" s="251"/>
      <c r="QTM5" s="251"/>
      <c r="QTN5" s="251"/>
      <c r="QTO5" s="251"/>
      <c r="QTP5" s="251"/>
      <c r="QTQ5" s="251"/>
      <c r="QTR5" s="251"/>
      <c r="QTS5" s="251"/>
      <c r="QTT5" s="251"/>
      <c r="QTU5" s="251"/>
      <c r="QTV5" s="251"/>
      <c r="QTW5" s="251"/>
      <c r="QTX5" s="251"/>
      <c r="QTY5" s="251"/>
      <c r="QTZ5" s="251"/>
      <c r="QUA5" s="251"/>
      <c r="QUB5" s="251"/>
      <c r="QUC5" s="251"/>
      <c r="QUD5" s="251"/>
      <c r="QUE5" s="251"/>
      <c r="QUF5" s="251"/>
      <c r="QUG5" s="251"/>
      <c r="QUH5" s="251"/>
      <c r="QUI5" s="251"/>
      <c r="QUJ5" s="251"/>
      <c r="QUK5" s="251"/>
      <c r="QUL5" s="251"/>
      <c r="QUM5" s="251"/>
      <c r="QUN5" s="251"/>
      <c r="QUO5" s="251"/>
      <c r="QUP5" s="251"/>
      <c r="QUQ5" s="251"/>
      <c r="QUR5" s="251"/>
      <c r="QUS5" s="251"/>
      <c r="QUT5" s="251"/>
      <c r="QUU5" s="251"/>
      <c r="QUV5" s="251"/>
      <c r="QUW5" s="251"/>
      <c r="QUX5" s="251"/>
      <c r="QUY5" s="251"/>
      <c r="QUZ5" s="251"/>
      <c r="QVA5" s="251"/>
      <c r="QVB5" s="251"/>
      <c r="QVC5" s="251"/>
      <c r="QVD5" s="251"/>
      <c r="QVE5" s="251"/>
      <c r="QVF5" s="251"/>
      <c r="QVG5" s="251"/>
      <c r="QVH5" s="251"/>
      <c r="QVI5" s="251"/>
      <c r="QVJ5" s="251"/>
      <c r="QVK5" s="251"/>
      <c r="QVL5" s="251"/>
      <c r="QVM5" s="251"/>
      <c r="QVN5" s="251"/>
      <c r="QVO5" s="251"/>
      <c r="QVP5" s="251"/>
      <c r="QVQ5" s="251"/>
      <c r="QVR5" s="251"/>
      <c r="QVS5" s="251"/>
      <c r="QVT5" s="251"/>
      <c r="QVU5" s="251"/>
      <c r="QVV5" s="251"/>
      <c r="QVW5" s="251"/>
      <c r="QVX5" s="251"/>
      <c r="QVY5" s="251"/>
      <c r="QVZ5" s="251"/>
      <c r="QWA5" s="251"/>
      <c r="QWB5" s="251"/>
      <c r="QWC5" s="251"/>
      <c r="QWD5" s="251"/>
      <c r="QWE5" s="251"/>
      <c r="QWF5" s="251"/>
      <c r="QWG5" s="251"/>
      <c r="QWH5" s="251"/>
      <c r="QWI5" s="251"/>
      <c r="QWJ5" s="251"/>
      <c r="QWK5" s="251"/>
      <c r="QWL5" s="251"/>
      <c r="QWM5" s="251"/>
      <c r="QWN5" s="251"/>
      <c r="QWO5" s="251"/>
      <c r="QWP5" s="251"/>
      <c r="QWQ5" s="251"/>
      <c r="QWR5" s="251"/>
      <c r="QWS5" s="251"/>
      <c r="QWT5" s="251"/>
      <c r="QWU5" s="251"/>
      <c r="QWV5" s="251"/>
      <c r="QWW5" s="251"/>
      <c r="QWX5" s="251"/>
      <c r="QWY5" s="251"/>
      <c r="QWZ5" s="251"/>
      <c r="QXA5" s="251"/>
      <c r="QXB5" s="251"/>
      <c r="QXC5" s="251"/>
      <c r="QXD5" s="251"/>
      <c r="QXE5" s="251"/>
      <c r="QXF5" s="251"/>
      <c r="QXG5" s="251"/>
      <c r="QXH5" s="251"/>
      <c r="QXI5" s="251"/>
      <c r="QXJ5" s="251"/>
      <c r="QXK5" s="251"/>
      <c r="QXL5" s="251"/>
      <c r="QXM5" s="251"/>
      <c r="QXN5" s="251"/>
      <c r="QXO5" s="251"/>
      <c r="QXP5" s="251"/>
      <c r="QXQ5" s="251"/>
      <c r="QXR5" s="251"/>
      <c r="QXS5" s="251"/>
      <c r="QXT5" s="251"/>
      <c r="QXU5" s="251"/>
      <c r="QXV5" s="251"/>
      <c r="QXW5" s="251"/>
      <c r="QXX5" s="251"/>
      <c r="QXY5" s="251"/>
      <c r="QXZ5" s="251"/>
      <c r="QYA5" s="251"/>
      <c r="QYB5" s="251"/>
      <c r="QYC5" s="251"/>
      <c r="QYD5" s="251"/>
      <c r="QYE5" s="251"/>
      <c r="QYF5" s="251"/>
      <c r="QYG5" s="251"/>
      <c r="QYH5" s="251"/>
      <c r="QYI5" s="251"/>
      <c r="QYJ5" s="251"/>
      <c r="QYK5" s="251"/>
      <c r="QYL5" s="251"/>
      <c r="QYM5" s="251"/>
      <c r="QYN5" s="251"/>
      <c r="QYO5" s="251"/>
      <c r="QYP5" s="251"/>
      <c r="QYQ5" s="251"/>
      <c r="QYR5" s="251"/>
      <c r="QYS5" s="251"/>
      <c r="QYT5" s="251"/>
      <c r="QYU5" s="251"/>
      <c r="QYV5" s="251"/>
      <c r="QYW5" s="251"/>
      <c r="QYX5" s="251"/>
      <c r="QYY5" s="251"/>
      <c r="QYZ5" s="251"/>
      <c r="QZA5" s="251"/>
      <c r="QZB5" s="251"/>
      <c r="QZC5" s="251"/>
      <c r="QZD5" s="251"/>
      <c r="QZE5" s="251"/>
      <c r="QZF5" s="251"/>
      <c r="QZG5" s="251"/>
      <c r="QZH5" s="251"/>
      <c r="QZI5" s="251"/>
      <c r="QZJ5" s="251"/>
      <c r="QZK5" s="251"/>
      <c r="QZL5" s="251"/>
      <c r="QZM5" s="251"/>
      <c r="QZN5" s="251"/>
      <c r="QZO5" s="251"/>
      <c r="QZP5" s="251"/>
      <c r="QZQ5" s="251"/>
      <c r="QZR5" s="251"/>
      <c r="QZS5" s="251"/>
      <c r="QZT5" s="251"/>
      <c r="QZU5" s="251"/>
      <c r="QZV5" s="251"/>
      <c r="QZW5" s="251"/>
      <c r="QZX5" s="251"/>
      <c r="QZY5" s="251"/>
      <c r="QZZ5" s="251"/>
      <c r="RAA5" s="251"/>
      <c r="RAB5" s="251"/>
      <c r="RAC5" s="251"/>
      <c r="RAD5" s="251"/>
      <c r="RAE5" s="251"/>
      <c r="RAF5" s="251"/>
      <c r="RAG5" s="251"/>
      <c r="RAH5" s="251"/>
      <c r="RAI5" s="251"/>
      <c r="RAJ5" s="251"/>
      <c r="RAK5" s="251"/>
      <c r="RAL5" s="251"/>
      <c r="RAM5" s="251"/>
      <c r="RAN5" s="251"/>
      <c r="RAO5" s="251"/>
      <c r="RAP5" s="251"/>
      <c r="RAQ5" s="251"/>
      <c r="RAR5" s="251"/>
      <c r="RAS5" s="251"/>
      <c r="RAT5" s="251"/>
      <c r="RAU5" s="251"/>
      <c r="RAV5" s="251"/>
      <c r="RAW5" s="251"/>
      <c r="RAX5" s="251"/>
      <c r="RAY5" s="251"/>
      <c r="RAZ5" s="251"/>
      <c r="RBA5" s="251"/>
      <c r="RBB5" s="251"/>
      <c r="RBC5" s="251"/>
      <c r="RBD5" s="251"/>
      <c r="RBE5" s="251"/>
      <c r="RBF5" s="251"/>
      <c r="RBG5" s="251"/>
      <c r="RBH5" s="251"/>
      <c r="RBI5" s="251"/>
      <c r="RBJ5" s="251"/>
      <c r="RBK5" s="251"/>
      <c r="RBL5" s="251"/>
      <c r="RBM5" s="251"/>
      <c r="RBN5" s="251"/>
      <c r="RBO5" s="251"/>
      <c r="RBP5" s="251"/>
      <c r="RBQ5" s="251"/>
      <c r="RBR5" s="251"/>
      <c r="RBS5" s="251"/>
      <c r="RBT5" s="251"/>
      <c r="RBU5" s="251"/>
      <c r="RBV5" s="251"/>
      <c r="RBW5" s="251"/>
      <c r="RBX5" s="251"/>
      <c r="RBY5" s="251"/>
      <c r="RBZ5" s="251"/>
      <c r="RCA5" s="251"/>
      <c r="RCB5" s="251"/>
      <c r="RCC5" s="251"/>
      <c r="RCD5" s="251"/>
      <c r="RCE5" s="251"/>
      <c r="RCF5" s="251"/>
      <c r="RCG5" s="251"/>
      <c r="RCH5" s="251"/>
      <c r="RCI5" s="251"/>
      <c r="RCJ5" s="251"/>
      <c r="RCK5" s="251"/>
      <c r="RCL5" s="251"/>
      <c r="RCM5" s="251"/>
      <c r="RCN5" s="251"/>
      <c r="RCO5" s="251"/>
      <c r="RCP5" s="251"/>
      <c r="RCQ5" s="251"/>
      <c r="RCR5" s="251"/>
      <c r="RCS5" s="251"/>
      <c r="RCT5" s="251"/>
      <c r="RCU5" s="251"/>
      <c r="RCV5" s="251"/>
      <c r="RCW5" s="251"/>
      <c r="RCX5" s="251"/>
      <c r="RCY5" s="251"/>
      <c r="RCZ5" s="251"/>
      <c r="RDA5" s="251"/>
      <c r="RDB5" s="251"/>
      <c r="RDC5" s="251"/>
      <c r="RDD5" s="251"/>
      <c r="RDE5" s="251"/>
      <c r="RDF5" s="251"/>
      <c r="RDG5" s="251"/>
      <c r="RDH5" s="251"/>
      <c r="RDI5" s="251"/>
      <c r="RDJ5" s="251"/>
      <c r="RDK5" s="251"/>
      <c r="RDL5" s="251"/>
      <c r="RDM5" s="251"/>
      <c r="RDN5" s="251"/>
      <c r="RDO5" s="251"/>
      <c r="RDP5" s="251"/>
      <c r="RDQ5" s="251"/>
      <c r="RDR5" s="251"/>
      <c r="RDS5" s="251"/>
      <c r="RDT5" s="251"/>
      <c r="RDU5" s="251"/>
      <c r="RDV5" s="251"/>
      <c r="RDW5" s="251"/>
      <c r="RDX5" s="251"/>
      <c r="RDY5" s="251"/>
      <c r="RDZ5" s="251"/>
      <c r="REA5" s="251"/>
      <c r="REB5" s="251"/>
      <c r="REC5" s="251"/>
      <c r="RED5" s="251"/>
      <c r="REE5" s="251"/>
      <c r="REF5" s="251"/>
      <c r="REG5" s="251"/>
      <c r="REH5" s="251"/>
      <c r="REI5" s="251"/>
      <c r="REJ5" s="251"/>
      <c r="REK5" s="251"/>
      <c r="REL5" s="251"/>
      <c r="REM5" s="251"/>
      <c r="REN5" s="251"/>
      <c r="REO5" s="251"/>
      <c r="REP5" s="251"/>
      <c r="REQ5" s="251"/>
      <c r="RER5" s="251"/>
      <c r="RES5" s="251"/>
      <c r="RET5" s="251"/>
      <c r="REU5" s="251"/>
      <c r="REV5" s="251"/>
      <c r="REW5" s="251"/>
      <c r="REX5" s="251"/>
      <c r="REY5" s="251"/>
      <c r="REZ5" s="251"/>
      <c r="RFA5" s="251"/>
      <c r="RFB5" s="251"/>
      <c r="RFC5" s="251"/>
      <c r="RFD5" s="251"/>
      <c r="RFE5" s="251"/>
      <c r="RFF5" s="251"/>
      <c r="RFG5" s="251"/>
      <c r="RFH5" s="251"/>
      <c r="RFI5" s="251"/>
      <c r="RFJ5" s="251"/>
      <c r="RFK5" s="251"/>
      <c r="RFL5" s="251"/>
      <c r="RFM5" s="251"/>
      <c r="RFN5" s="251"/>
      <c r="RFO5" s="251"/>
      <c r="RFP5" s="251"/>
      <c r="RFQ5" s="251"/>
      <c r="RFR5" s="251"/>
      <c r="RFS5" s="251"/>
      <c r="RFT5" s="251"/>
      <c r="RFU5" s="251"/>
      <c r="RFV5" s="251"/>
      <c r="RFW5" s="251"/>
      <c r="RFX5" s="251"/>
      <c r="RFY5" s="251"/>
      <c r="RFZ5" s="251"/>
      <c r="RGA5" s="251"/>
      <c r="RGB5" s="251"/>
      <c r="RGC5" s="251"/>
      <c r="RGD5" s="251"/>
      <c r="RGE5" s="251"/>
      <c r="RGF5" s="251"/>
      <c r="RGG5" s="251"/>
      <c r="RGH5" s="251"/>
      <c r="RGI5" s="251"/>
      <c r="RGJ5" s="251"/>
      <c r="RGK5" s="251"/>
      <c r="RGL5" s="251"/>
      <c r="RGM5" s="251"/>
      <c r="RGN5" s="251"/>
      <c r="RGO5" s="251"/>
      <c r="RGP5" s="251"/>
      <c r="RGQ5" s="251"/>
      <c r="RGR5" s="251"/>
      <c r="RGS5" s="251"/>
      <c r="RGT5" s="251"/>
      <c r="RGU5" s="251"/>
      <c r="RGV5" s="251"/>
      <c r="RGW5" s="251"/>
      <c r="RGX5" s="251"/>
      <c r="RGY5" s="251"/>
      <c r="RGZ5" s="251"/>
      <c r="RHA5" s="251"/>
      <c r="RHB5" s="251"/>
      <c r="RHC5" s="251"/>
      <c r="RHD5" s="251"/>
      <c r="RHE5" s="251"/>
      <c r="RHF5" s="251"/>
      <c r="RHG5" s="251"/>
      <c r="RHH5" s="251"/>
      <c r="RHI5" s="251"/>
      <c r="RHJ5" s="251"/>
      <c r="RHK5" s="251"/>
      <c r="RHL5" s="251"/>
      <c r="RHM5" s="251"/>
      <c r="RHN5" s="251"/>
      <c r="RHO5" s="251"/>
      <c r="RHP5" s="251"/>
      <c r="RHQ5" s="251"/>
      <c r="RHR5" s="251"/>
      <c r="RHS5" s="251"/>
      <c r="RHT5" s="251"/>
      <c r="RHU5" s="251"/>
      <c r="RHV5" s="251"/>
      <c r="RHW5" s="251"/>
      <c r="RHX5" s="251"/>
      <c r="RHY5" s="251"/>
      <c r="RHZ5" s="251"/>
      <c r="RIA5" s="251"/>
      <c r="RIB5" s="251"/>
      <c r="RIC5" s="251"/>
      <c r="RID5" s="251"/>
      <c r="RIE5" s="251"/>
      <c r="RIF5" s="251"/>
      <c r="RIG5" s="251"/>
      <c r="RIH5" s="251"/>
      <c r="RII5" s="251"/>
      <c r="RIJ5" s="251"/>
      <c r="RIK5" s="251"/>
      <c r="RIL5" s="251"/>
      <c r="RIM5" s="251"/>
      <c r="RIN5" s="251"/>
      <c r="RIO5" s="251"/>
      <c r="RIP5" s="251"/>
      <c r="RIQ5" s="251"/>
      <c r="RIR5" s="251"/>
      <c r="RIS5" s="251"/>
      <c r="RIT5" s="251"/>
      <c r="RIU5" s="251"/>
      <c r="RIV5" s="251"/>
      <c r="RIW5" s="251"/>
      <c r="RIX5" s="251"/>
      <c r="RIY5" s="251"/>
      <c r="RIZ5" s="251"/>
      <c r="RJA5" s="251"/>
      <c r="RJB5" s="251"/>
      <c r="RJC5" s="251"/>
      <c r="RJD5" s="251"/>
      <c r="RJE5" s="251"/>
      <c r="RJF5" s="251"/>
      <c r="RJG5" s="251"/>
      <c r="RJH5" s="251"/>
      <c r="RJI5" s="251"/>
      <c r="RJJ5" s="251"/>
      <c r="RJK5" s="251"/>
      <c r="RJL5" s="251"/>
      <c r="RJM5" s="251"/>
      <c r="RJN5" s="251"/>
      <c r="RJO5" s="251"/>
      <c r="RJP5" s="251"/>
      <c r="RJQ5" s="251"/>
      <c r="RJR5" s="251"/>
      <c r="RJS5" s="251"/>
      <c r="RJT5" s="251"/>
      <c r="RJU5" s="251"/>
      <c r="RJV5" s="251"/>
      <c r="RJW5" s="251"/>
      <c r="RJX5" s="251"/>
      <c r="RJY5" s="251"/>
      <c r="RJZ5" s="251"/>
      <c r="RKA5" s="251"/>
      <c r="RKB5" s="251"/>
      <c r="RKC5" s="251"/>
      <c r="RKD5" s="251"/>
      <c r="RKE5" s="251"/>
      <c r="RKF5" s="251"/>
      <c r="RKG5" s="251"/>
      <c r="RKH5" s="251"/>
      <c r="RKI5" s="251"/>
      <c r="RKJ5" s="251"/>
      <c r="RKK5" s="251"/>
      <c r="RKL5" s="251"/>
      <c r="RKM5" s="251"/>
      <c r="RKN5" s="251"/>
      <c r="RKO5" s="251"/>
      <c r="RKP5" s="251"/>
      <c r="RKQ5" s="251"/>
      <c r="RKR5" s="251"/>
      <c r="RKS5" s="251"/>
      <c r="RKT5" s="251"/>
      <c r="RKU5" s="251"/>
      <c r="RKV5" s="251"/>
      <c r="RKW5" s="251"/>
      <c r="RKX5" s="251"/>
      <c r="RKY5" s="251"/>
      <c r="RKZ5" s="251"/>
      <c r="RLA5" s="251"/>
      <c r="RLB5" s="251"/>
      <c r="RLC5" s="251"/>
      <c r="RLD5" s="251"/>
      <c r="RLE5" s="251"/>
      <c r="RLF5" s="251"/>
      <c r="RLG5" s="251"/>
      <c r="RLH5" s="251"/>
      <c r="RLI5" s="251"/>
      <c r="RLJ5" s="251"/>
      <c r="RLK5" s="251"/>
      <c r="RLL5" s="251"/>
      <c r="RLM5" s="251"/>
      <c r="RLN5" s="251"/>
      <c r="RLO5" s="251"/>
      <c r="RLP5" s="251"/>
      <c r="RLQ5" s="251"/>
      <c r="RLR5" s="251"/>
      <c r="RLS5" s="251"/>
      <c r="RLT5" s="251"/>
      <c r="RLU5" s="251"/>
      <c r="RLV5" s="251"/>
      <c r="RLW5" s="251"/>
      <c r="RLX5" s="251"/>
      <c r="RLY5" s="251"/>
      <c r="RLZ5" s="251"/>
      <c r="RMA5" s="251"/>
      <c r="RMB5" s="251"/>
      <c r="RMC5" s="251"/>
      <c r="RMD5" s="251"/>
      <c r="RME5" s="251"/>
      <c r="RMF5" s="251"/>
      <c r="RMG5" s="251"/>
      <c r="RMH5" s="251"/>
      <c r="RMI5" s="251"/>
      <c r="RMJ5" s="251"/>
      <c r="RMK5" s="251"/>
      <c r="RML5" s="251"/>
      <c r="RMM5" s="251"/>
      <c r="RMN5" s="251"/>
      <c r="RMO5" s="251"/>
      <c r="RMP5" s="251"/>
      <c r="RMQ5" s="251"/>
      <c r="RMR5" s="251"/>
      <c r="RMS5" s="251"/>
      <c r="RMT5" s="251"/>
      <c r="RMU5" s="251"/>
      <c r="RMV5" s="251"/>
      <c r="RMW5" s="251"/>
      <c r="RMX5" s="251"/>
      <c r="RMY5" s="251"/>
      <c r="RMZ5" s="251"/>
      <c r="RNA5" s="251"/>
      <c r="RNB5" s="251"/>
      <c r="RNC5" s="251"/>
      <c r="RND5" s="251"/>
      <c r="RNE5" s="251"/>
      <c r="RNF5" s="251"/>
      <c r="RNG5" s="251"/>
      <c r="RNH5" s="251"/>
      <c r="RNI5" s="251"/>
      <c r="RNJ5" s="251"/>
      <c r="RNK5" s="251"/>
      <c r="RNL5" s="251"/>
      <c r="RNM5" s="251"/>
      <c r="RNN5" s="251"/>
      <c r="RNO5" s="251"/>
      <c r="RNP5" s="251"/>
      <c r="RNQ5" s="251"/>
      <c r="RNR5" s="251"/>
      <c r="RNS5" s="251"/>
      <c r="RNT5" s="251"/>
      <c r="RNU5" s="251"/>
      <c r="RNV5" s="251"/>
      <c r="RNW5" s="251"/>
      <c r="RNX5" s="251"/>
      <c r="RNY5" s="251"/>
      <c r="RNZ5" s="251"/>
      <c r="ROA5" s="251"/>
      <c r="ROB5" s="251"/>
      <c r="ROC5" s="251"/>
      <c r="ROD5" s="251"/>
      <c r="ROE5" s="251"/>
      <c r="ROF5" s="251"/>
      <c r="ROG5" s="251"/>
      <c r="ROH5" s="251"/>
      <c r="ROI5" s="251"/>
      <c r="ROJ5" s="251"/>
      <c r="ROK5" s="251"/>
      <c r="ROL5" s="251"/>
      <c r="ROM5" s="251"/>
      <c r="RON5" s="251"/>
      <c r="ROO5" s="251"/>
      <c r="ROP5" s="251"/>
      <c r="ROQ5" s="251"/>
      <c r="ROR5" s="251"/>
      <c r="ROS5" s="251"/>
      <c r="ROT5" s="251"/>
      <c r="ROU5" s="251"/>
      <c r="ROV5" s="251"/>
      <c r="ROW5" s="251"/>
      <c r="ROX5" s="251"/>
      <c r="ROY5" s="251"/>
      <c r="ROZ5" s="251"/>
      <c r="RPA5" s="251"/>
      <c r="RPB5" s="251"/>
      <c r="RPC5" s="251"/>
      <c r="RPD5" s="251"/>
      <c r="RPE5" s="251"/>
      <c r="RPF5" s="251"/>
      <c r="RPG5" s="251"/>
      <c r="RPH5" s="251"/>
      <c r="RPI5" s="251"/>
      <c r="RPJ5" s="251"/>
      <c r="RPK5" s="251"/>
      <c r="RPL5" s="251"/>
      <c r="RPM5" s="251"/>
      <c r="RPN5" s="251"/>
      <c r="RPO5" s="251"/>
      <c r="RPP5" s="251"/>
      <c r="RPQ5" s="251"/>
      <c r="RPR5" s="251"/>
      <c r="RPS5" s="251"/>
      <c r="RPT5" s="251"/>
      <c r="RPU5" s="251"/>
      <c r="RPV5" s="251"/>
      <c r="RPW5" s="251"/>
      <c r="RPX5" s="251"/>
      <c r="RPY5" s="251"/>
      <c r="RPZ5" s="251"/>
      <c r="RQA5" s="251"/>
      <c r="RQB5" s="251"/>
      <c r="RQC5" s="251"/>
      <c r="RQD5" s="251"/>
      <c r="RQE5" s="251"/>
      <c r="RQF5" s="251"/>
      <c r="RQG5" s="251"/>
      <c r="RQH5" s="251"/>
      <c r="RQI5" s="251"/>
      <c r="RQJ5" s="251"/>
      <c r="RQK5" s="251"/>
      <c r="RQL5" s="251"/>
      <c r="RQM5" s="251"/>
      <c r="RQN5" s="251"/>
      <c r="RQO5" s="251"/>
      <c r="RQP5" s="251"/>
      <c r="RQQ5" s="251"/>
      <c r="RQR5" s="251"/>
      <c r="RQS5" s="251"/>
      <c r="RQT5" s="251"/>
      <c r="RQU5" s="251"/>
      <c r="RQV5" s="251"/>
      <c r="RQW5" s="251"/>
      <c r="RQX5" s="251"/>
      <c r="RQY5" s="251"/>
      <c r="RQZ5" s="251"/>
      <c r="RRA5" s="251"/>
      <c r="RRB5" s="251"/>
      <c r="RRC5" s="251"/>
      <c r="RRD5" s="251"/>
      <c r="RRE5" s="251"/>
      <c r="RRF5" s="251"/>
      <c r="RRG5" s="251"/>
      <c r="RRH5" s="251"/>
      <c r="RRI5" s="251"/>
      <c r="RRJ5" s="251"/>
      <c r="RRK5" s="251"/>
      <c r="RRL5" s="251"/>
      <c r="RRM5" s="251"/>
      <c r="RRN5" s="251"/>
      <c r="RRO5" s="251"/>
      <c r="RRP5" s="251"/>
      <c r="RRQ5" s="251"/>
      <c r="RRR5" s="251"/>
      <c r="RRS5" s="251"/>
      <c r="RRT5" s="251"/>
      <c r="RRU5" s="251"/>
      <c r="RRV5" s="251"/>
      <c r="RRW5" s="251"/>
      <c r="RRX5" s="251"/>
      <c r="RRY5" s="251"/>
      <c r="RRZ5" s="251"/>
      <c r="RSA5" s="251"/>
      <c r="RSB5" s="251"/>
      <c r="RSC5" s="251"/>
      <c r="RSD5" s="251"/>
      <c r="RSE5" s="251"/>
      <c r="RSF5" s="251"/>
      <c r="RSG5" s="251"/>
      <c r="RSH5" s="251"/>
      <c r="RSI5" s="251"/>
      <c r="RSJ5" s="251"/>
      <c r="RSK5" s="251"/>
      <c r="RSL5" s="251"/>
      <c r="RSM5" s="251"/>
      <c r="RSN5" s="251"/>
      <c r="RSO5" s="251"/>
      <c r="RSP5" s="251"/>
      <c r="RSQ5" s="251"/>
      <c r="RSR5" s="251"/>
      <c r="RSS5" s="251"/>
      <c r="RST5" s="251"/>
      <c r="RSU5" s="251"/>
      <c r="RSV5" s="251"/>
      <c r="RSW5" s="251"/>
      <c r="RSX5" s="251"/>
      <c r="RSY5" s="251"/>
      <c r="RSZ5" s="251"/>
      <c r="RTA5" s="251"/>
      <c r="RTB5" s="251"/>
      <c r="RTC5" s="251"/>
      <c r="RTD5" s="251"/>
      <c r="RTE5" s="251"/>
      <c r="RTF5" s="251"/>
      <c r="RTG5" s="251"/>
      <c r="RTH5" s="251"/>
      <c r="RTI5" s="251"/>
      <c r="RTJ5" s="251"/>
      <c r="RTK5" s="251"/>
      <c r="RTL5" s="251"/>
      <c r="RTM5" s="251"/>
      <c r="RTN5" s="251"/>
      <c r="RTO5" s="251"/>
      <c r="RTP5" s="251"/>
      <c r="RTQ5" s="251"/>
      <c r="RTR5" s="251"/>
      <c r="RTS5" s="251"/>
      <c r="RTT5" s="251"/>
      <c r="RTU5" s="251"/>
      <c r="RTV5" s="251"/>
      <c r="RTW5" s="251"/>
      <c r="RTX5" s="251"/>
      <c r="RTY5" s="251"/>
      <c r="RTZ5" s="251"/>
      <c r="RUA5" s="251"/>
      <c r="RUB5" s="251"/>
      <c r="RUC5" s="251"/>
      <c r="RUD5" s="251"/>
      <c r="RUE5" s="251"/>
      <c r="RUF5" s="251"/>
      <c r="RUG5" s="251"/>
      <c r="RUH5" s="251"/>
      <c r="RUI5" s="251"/>
      <c r="RUJ5" s="251"/>
      <c r="RUK5" s="251"/>
      <c r="RUL5" s="251"/>
      <c r="RUM5" s="251"/>
      <c r="RUN5" s="251"/>
      <c r="RUO5" s="251"/>
      <c r="RUP5" s="251"/>
      <c r="RUQ5" s="251"/>
      <c r="RUR5" s="251"/>
      <c r="RUS5" s="251"/>
      <c r="RUT5" s="251"/>
      <c r="RUU5" s="251"/>
      <c r="RUV5" s="251"/>
      <c r="RUW5" s="251"/>
      <c r="RUX5" s="251"/>
      <c r="RUY5" s="251"/>
      <c r="RUZ5" s="251"/>
      <c r="RVA5" s="251"/>
      <c r="RVB5" s="251"/>
      <c r="RVC5" s="251"/>
      <c r="RVD5" s="251"/>
      <c r="RVE5" s="251"/>
      <c r="RVF5" s="251"/>
      <c r="RVG5" s="251"/>
      <c r="RVH5" s="251"/>
      <c r="RVI5" s="251"/>
      <c r="RVJ5" s="251"/>
      <c r="RVK5" s="251"/>
      <c r="RVL5" s="251"/>
      <c r="RVM5" s="251"/>
      <c r="RVN5" s="251"/>
      <c r="RVO5" s="251"/>
      <c r="RVP5" s="251"/>
      <c r="RVQ5" s="251"/>
      <c r="RVR5" s="251"/>
      <c r="RVS5" s="251"/>
      <c r="RVT5" s="251"/>
      <c r="RVU5" s="251"/>
      <c r="RVV5" s="251"/>
      <c r="RVW5" s="251"/>
      <c r="RVX5" s="251"/>
      <c r="RVY5" s="251"/>
      <c r="RVZ5" s="251"/>
      <c r="RWA5" s="251"/>
      <c r="RWB5" s="251"/>
      <c r="RWC5" s="251"/>
      <c r="RWD5" s="251"/>
      <c r="RWE5" s="251"/>
      <c r="RWF5" s="251"/>
      <c r="RWG5" s="251"/>
      <c r="RWH5" s="251"/>
      <c r="RWI5" s="251"/>
      <c r="RWJ5" s="251"/>
      <c r="RWK5" s="251"/>
      <c r="RWL5" s="251"/>
      <c r="RWM5" s="251"/>
      <c r="RWN5" s="251"/>
      <c r="RWO5" s="251"/>
      <c r="RWP5" s="251"/>
      <c r="RWQ5" s="251"/>
      <c r="RWR5" s="251"/>
      <c r="RWS5" s="251"/>
      <c r="RWT5" s="251"/>
      <c r="RWU5" s="251"/>
      <c r="RWV5" s="251"/>
      <c r="RWW5" s="251"/>
      <c r="RWX5" s="251"/>
      <c r="RWY5" s="251"/>
      <c r="RWZ5" s="251"/>
      <c r="RXA5" s="251"/>
      <c r="RXB5" s="251"/>
      <c r="RXC5" s="251"/>
      <c r="RXD5" s="251"/>
      <c r="RXE5" s="251"/>
      <c r="RXF5" s="251"/>
      <c r="RXG5" s="251"/>
      <c r="RXH5" s="251"/>
      <c r="RXI5" s="251"/>
      <c r="RXJ5" s="251"/>
      <c r="RXK5" s="251"/>
      <c r="RXL5" s="251"/>
      <c r="RXM5" s="251"/>
      <c r="RXN5" s="251"/>
      <c r="RXO5" s="251"/>
      <c r="RXP5" s="251"/>
      <c r="RXQ5" s="251"/>
      <c r="RXR5" s="251"/>
      <c r="RXS5" s="251"/>
      <c r="RXT5" s="251"/>
      <c r="RXU5" s="251"/>
      <c r="RXV5" s="251"/>
      <c r="RXW5" s="251"/>
      <c r="RXX5" s="251"/>
      <c r="RXY5" s="251"/>
      <c r="RXZ5" s="251"/>
      <c r="RYA5" s="251"/>
      <c r="RYB5" s="251"/>
      <c r="RYC5" s="251"/>
      <c r="RYD5" s="251"/>
      <c r="RYE5" s="251"/>
      <c r="RYF5" s="251"/>
      <c r="RYG5" s="251"/>
      <c r="RYH5" s="251"/>
      <c r="RYI5" s="251"/>
      <c r="RYJ5" s="251"/>
      <c r="RYK5" s="251"/>
      <c r="RYL5" s="251"/>
      <c r="RYM5" s="251"/>
      <c r="RYN5" s="251"/>
      <c r="RYO5" s="251"/>
      <c r="RYP5" s="251"/>
      <c r="RYQ5" s="251"/>
      <c r="RYR5" s="251"/>
      <c r="RYS5" s="251"/>
      <c r="RYT5" s="251"/>
      <c r="RYU5" s="251"/>
      <c r="RYV5" s="251"/>
      <c r="RYW5" s="251"/>
      <c r="RYX5" s="251"/>
      <c r="RYY5" s="251"/>
      <c r="RYZ5" s="251"/>
      <c r="RZA5" s="251"/>
      <c r="RZB5" s="251"/>
      <c r="RZC5" s="251"/>
      <c r="RZD5" s="251"/>
      <c r="RZE5" s="251"/>
      <c r="RZF5" s="251"/>
      <c r="RZG5" s="251"/>
      <c r="RZH5" s="251"/>
      <c r="RZI5" s="251"/>
      <c r="RZJ5" s="251"/>
      <c r="RZK5" s="251"/>
      <c r="RZL5" s="251"/>
      <c r="RZM5" s="251"/>
      <c r="RZN5" s="251"/>
      <c r="RZO5" s="251"/>
      <c r="RZP5" s="251"/>
      <c r="RZQ5" s="251"/>
      <c r="RZR5" s="251"/>
      <c r="RZS5" s="251"/>
      <c r="RZT5" s="251"/>
      <c r="RZU5" s="251"/>
      <c r="RZV5" s="251"/>
      <c r="RZW5" s="251"/>
      <c r="RZX5" s="251"/>
      <c r="RZY5" s="251"/>
      <c r="RZZ5" s="251"/>
      <c r="SAA5" s="251"/>
      <c r="SAB5" s="251"/>
      <c r="SAC5" s="251"/>
      <c r="SAD5" s="251"/>
      <c r="SAE5" s="251"/>
      <c r="SAF5" s="251"/>
      <c r="SAG5" s="251"/>
      <c r="SAH5" s="251"/>
      <c r="SAI5" s="251"/>
      <c r="SAJ5" s="251"/>
      <c r="SAK5" s="251"/>
      <c r="SAL5" s="251"/>
      <c r="SAM5" s="251"/>
      <c r="SAN5" s="251"/>
      <c r="SAO5" s="251"/>
      <c r="SAP5" s="251"/>
      <c r="SAQ5" s="251"/>
      <c r="SAR5" s="251"/>
      <c r="SAS5" s="251"/>
      <c r="SAT5" s="251"/>
      <c r="SAU5" s="251"/>
      <c r="SAV5" s="251"/>
      <c r="SAW5" s="251"/>
      <c r="SAX5" s="251"/>
      <c r="SAY5" s="251"/>
      <c r="SAZ5" s="251"/>
      <c r="SBA5" s="251"/>
      <c r="SBB5" s="251"/>
      <c r="SBC5" s="251"/>
      <c r="SBD5" s="251"/>
      <c r="SBE5" s="251"/>
      <c r="SBF5" s="251"/>
      <c r="SBG5" s="251"/>
      <c r="SBH5" s="251"/>
      <c r="SBI5" s="251"/>
      <c r="SBJ5" s="251"/>
      <c r="SBK5" s="251"/>
      <c r="SBL5" s="251"/>
      <c r="SBM5" s="251"/>
      <c r="SBN5" s="251"/>
      <c r="SBO5" s="251"/>
      <c r="SBP5" s="251"/>
      <c r="SBQ5" s="251"/>
      <c r="SBR5" s="251"/>
      <c r="SBS5" s="251"/>
      <c r="SBT5" s="251"/>
      <c r="SBU5" s="251"/>
      <c r="SBV5" s="251"/>
      <c r="SBW5" s="251"/>
      <c r="SBX5" s="251"/>
      <c r="SBY5" s="251"/>
      <c r="SBZ5" s="251"/>
      <c r="SCA5" s="251"/>
      <c r="SCB5" s="251"/>
      <c r="SCC5" s="251"/>
      <c r="SCD5" s="251"/>
      <c r="SCE5" s="251"/>
      <c r="SCF5" s="251"/>
      <c r="SCG5" s="251"/>
      <c r="SCH5" s="251"/>
      <c r="SCI5" s="251"/>
      <c r="SCJ5" s="251"/>
      <c r="SCK5" s="251"/>
      <c r="SCL5" s="251"/>
      <c r="SCM5" s="251"/>
      <c r="SCN5" s="251"/>
      <c r="SCO5" s="251"/>
      <c r="SCP5" s="251"/>
      <c r="SCQ5" s="251"/>
      <c r="SCR5" s="251"/>
      <c r="SCS5" s="251"/>
      <c r="SCT5" s="251"/>
      <c r="SCU5" s="251"/>
      <c r="SCV5" s="251"/>
      <c r="SCW5" s="251"/>
      <c r="SCX5" s="251"/>
      <c r="SCY5" s="251"/>
      <c r="SCZ5" s="251"/>
      <c r="SDA5" s="251"/>
      <c r="SDB5" s="251"/>
      <c r="SDC5" s="251"/>
      <c r="SDD5" s="251"/>
      <c r="SDE5" s="251"/>
      <c r="SDF5" s="251"/>
      <c r="SDG5" s="251"/>
      <c r="SDH5" s="251"/>
      <c r="SDI5" s="251"/>
      <c r="SDJ5" s="251"/>
      <c r="SDK5" s="251"/>
      <c r="SDL5" s="251"/>
      <c r="SDM5" s="251"/>
      <c r="SDN5" s="251"/>
      <c r="SDO5" s="251"/>
      <c r="SDP5" s="251"/>
      <c r="SDQ5" s="251"/>
      <c r="SDR5" s="251"/>
      <c r="SDS5" s="251"/>
      <c r="SDT5" s="251"/>
      <c r="SDU5" s="251"/>
      <c r="SDV5" s="251"/>
      <c r="SDW5" s="251"/>
      <c r="SDX5" s="251"/>
      <c r="SDY5" s="251"/>
      <c r="SDZ5" s="251"/>
      <c r="SEA5" s="251"/>
      <c r="SEB5" s="251"/>
      <c r="SEC5" s="251"/>
      <c r="SED5" s="251"/>
      <c r="SEE5" s="251"/>
      <c r="SEF5" s="251"/>
      <c r="SEG5" s="251"/>
      <c r="SEH5" s="251"/>
      <c r="SEI5" s="251"/>
      <c r="SEJ5" s="251"/>
      <c r="SEK5" s="251"/>
      <c r="SEL5" s="251"/>
      <c r="SEM5" s="251"/>
      <c r="SEN5" s="251"/>
      <c r="SEO5" s="251"/>
      <c r="SEP5" s="251"/>
      <c r="SEQ5" s="251"/>
      <c r="SER5" s="251"/>
      <c r="SES5" s="251"/>
      <c r="SET5" s="251"/>
      <c r="SEU5" s="251"/>
      <c r="SEV5" s="251"/>
      <c r="SEW5" s="251"/>
      <c r="SEX5" s="251"/>
      <c r="SEY5" s="251"/>
      <c r="SEZ5" s="251"/>
      <c r="SFA5" s="251"/>
      <c r="SFB5" s="251"/>
      <c r="SFC5" s="251"/>
      <c r="SFD5" s="251"/>
      <c r="SFE5" s="251"/>
      <c r="SFF5" s="251"/>
      <c r="SFG5" s="251"/>
      <c r="SFH5" s="251"/>
      <c r="SFI5" s="251"/>
      <c r="SFJ5" s="251"/>
      <c r="SFK5" s="251"/>
      <c r="SFL5" s="251"/>
      <c r="SFM5" s="251"/>
      <c r="SFN5" s="251"/>
      <c r="SFO5" s="251"/>
      <c r="SFP5" s="251"/>
      <c r="SFQ5" s="251"/>
      <c r="SFR5" s="251"/>
      <c r="SFS5" s="251"/>
      <c r="SFT5" s="251"/>
      <c r="SFU5" s="251"/>
      <c r="SFV5" s="251"/>
      <c r="SFW5" s="251"/>
      <c r="SFX5" s="251"/>
      <c r="SFY5" s="251"/>
      <c r="SFZ5" s="251"/>
      <c r="SGA5" s="251"/>
      <c r="SGB5" s="251"/>
      <c r="SGC5" s="251"/>
      <c r="SGD5" s="251"/>
      <c r="SGE5" s="251"/>
      <c r="SGF5" s="251"/>
      <c r="SGG5" s="251"/>
      <c r="SGH5" s="251"/>
      <c r="SGI5" s="251"/>
      <c r="SGJ5" s="251"/>
      <c r="SGK5" s="251"/>
      <c r="SGL5" s="251"/>
      <c r="SGM5" s="251"/>
      <c r="SGN5" s="251"/>
      <c r="SGO5" s="251"/>
      <c r="SGP5" s="251"/>
      <c r="SGQ5" s="251"/>
      <c r="SGR5" s="251"/>
      <c r="SGS5" s="251"/>
      <c r="SGT5" s="251"/>
      <c r="SGU5" s="251"/>
      <c r="SGV5" s="251"/>
      <c r="SGW5" s="251"/>
      <c r="SGX5" s="251"/>
      <c r="SGY5" s="251"/>
      <c r="SGZ5" s="251"/>
      <c r="SHA5" s="251"/>
      <c r="SHB5" s="251"/>
      <c r="SHC5" s="251"/>
      <c r="SHD5" s="251"/>
      <c r="SHE5" s="251"/>
      <c r="SHF5" s="251"/>
      <c r="SHG5" s="251"/>
      <c r="SHH5" s="251"/>
      <c r="SHI5" s="251"/>
      <c r="SHJ5" s="251"/>
      <c r="SHK5" s="251"/>
      <c r="SHL5" s="251"/>
      <c r="SHM5" s="251"/>
      <c r="SHN5" s="251"/>
      <c r="SHO5" s="251"/>
      <c r="SHP5" s="251"/>
      <c r="SHQ5" s="251"/>
      <c r="SHR5" s="251"/>
      <c r="SHS5" s="251"/>
      <c r="SHT5" s="251"/>
      <c r="SHU5" s="251"/>
      <c r="SHV5" s="251"/>
      <c r="SHW5" s="251"/>
      <c r="SHX5" s="251"/>
      <c r="SHY5" s="251"/>
      <c r="SHZ5" s="251"/>
      <c r="SIA5" s="251"/>
      <c r="SIB5" s="251"/>
      <c r="SIC5" s="251"/>
      <c r="SID5" s="251"/>
      <c r="SIE5" s="251"/>
      <c r="SIF5" s="251"/>
      <c r="SIG5" s="251"/>
      <c r="SIH5" s="251"/>
      <c r="SII5" s="251"/>
      <c r="SIJ5" s="251"/>
      <c r="SIK5" s="251"/>
      <c r="SIL5" s="251"/>
      <c r="SIM5" s="251"/>
      <c r="SIN5" s="251"/>
      <c r="SIO5" s="251"/>
      <c r="SIP5" s="251"/>
      <c r="SIQ5" s="251"/>
      <c r="SIR5" s="251"/>
      <c r="SIS5" s="251"/>
      <c r="SIT5" s="251"/>
      <c r="SIU5" s="251"/>
      <c r="SIV5" s="251"/>
      <c r="SIW5" s="251"/>
      <c r="SIX5" s="251"/>
      <c r="SIY5" s="251"/>
      <c r="SIZ5" s="251"/>
      <c r="SJA5" s="251"/>
      <c r="SJB5" s="251"/>
      <c r="SJC5" s="251"/>
      <c r="SJD5" s="251"/>
      <c r="SJE5" s="251"/>
      <c r="SJF5" s="251"/>
      <c r="SJG5" s="251"/>
      <c r="SJH5" s="251"/>
      <c r="SJI5" s="251"/>
      <c r="SJJ5" s="251"/>
      <c r="SJK5" s="251"/>
      <c r="SJL5" s="251"/>
      <c r="SJM5" s="251"/>
      <c r="SJN5" s="251"/>
      <c r="SJO5" s="251"/>
      <c r="SJP5" s="251"/>
      <c r="SJQ5" s="251"/>
      <c r="SJR5" s="251"/>
      <c r="SJS5" s="251"/>
      <c r="SJT5" s="251"/>
      <c r="SJU5" s="251"/>
      <c r="SJV5" s="251"/>
      <c r="SJW5" s="251"/>
      <c r="SJX5" s="251"/>
      <c r="SJY5" s="251"/>
      <c r="SJZ5" s="251"/>
      <c r="SKA5" s="251"/>
      <c r="SKB5" s="251"/>
      <c r="SKC5" s="251"/>
      <c r="SKD5" s="251"/>
      <c r="SKE5" s="251"/>
      <c r="SKF5" s="251"/>
      <c r="SKG5" s="251"/>
      <c r="SKH5" s="251"/>
      <c r="SKI5" s="251"/>
      <c r="SKJ5" s="251"/>
      <c r="SKK5" s="251"/>
      <c r="SKL5" s="251"/>
      <c r="SKM5" s="251"/>
      <c r="SKN5" s="251"/>
      <c r="SKO5" s="251"/>
      <c r="SKP5" s="251"/>
      <c r="SKQ5" s="251"/>
      <c r="SKR5" s="251"/>
      <c r="SKS5" s="251"/>
      <c r="SKT5" s="251"/>
      <c r="SKU5" s="251"/>
      <c r="SKV5" s="251"/>
      <c r="SKW5" s="251"/>
      <c r="SKX5" s="251"/>
      <c r="SKY5" s="251"/>
      <c r="SKZ5" s="251"/>
      <c r="SLA5" s="251"/>
      <c r="SLB5" s="251"/>
      <c r="SLC5" s="251"/>
      <c r="SLD5" s="251"/>
      <c r="SLE5" s="251"/>
      <c r="SLF5" s="251"/>
      <c r="SLG5" s="251"/>
      <c r="SLH5" s="251"/>
      <c r="SLI5" s="251"/>
      <c r="SLJ5" s="251"/>
      <c r="SLK5" s="251"/>
      <c r="SLL5" s="251"/>
      <c r="SLM5" s="251"/>
      <c r="SLN5" s="251"/>
      <c r="SLO5" s="251"/>
      <c r="SLP5" s="251"/>
      <c r="SLQ5" s="251"/>
      <c r="SLR5" s="251"/>
      <c r="SLS5" s="251"/>
      <c r="SLT5" s="251"/>
      <c r="SLU5" s="251"/>
      <c r="SLV5" s="251"/>
      <c r="SLW5" s="251"/>
      <c r="SLX5" s="251"/>
      <c r="SLY5" s="251"/>
      <c r="SLZ5" s="251"/>
      <c r="SMA5" s="251"/>
      <c r="SMB5" s="251"/>
      <c r="SMC5" s="251"/>
      <c r="SMD5" s="251"/>
      <c r="SME5" s="251"/>
      <c r="SMF5" s="251"/>
      <c r="SMG5" s="251"/>
      <c r="SMH5" s="251"/>
      <c r="SMI5" s="251"/>
      <c r="SMJ5" s="251"/>
      <c r="SMK5" s="251"/>
      <c r="SML5" s="251"/>
      <c r="SMM5" s="251"/>
      <c r="SMN5" s="251"/>
      <c r="SMO5" s="251"/>
      <c r="SMP5" s="251"/>
      <c r="SMQ5" s="251"/>
      <c r="SMR5" s="251"/>
      <c r="SMS5" s="251"/>
      <c r="SMT5" s="251"/>
      <c r="SMU5" s="251"/>
      <c r="SMV5" s="251"/>
      <c r="SMW5" s="251"/>
      <c r="SMX5" s="251"/>
      <c r="SMY5" s="251"/>
      <c r="SMZ5" s="251"/>
      <c r="SNA5" s="251"/>
      <c r="SNB5" s="251"/>
      <c r="SNC5" s="251"/>
      <c r="SND5" s="251"/>
      <c r="SNE5" s="251"/>
      <c r="SNF5" s="251"/>
      <c r="SNG5" s="251"/>
      <c r="SNH5" s="251"/>
      <c r="SNI5" s="251"/>
      <c r="SNJ5" s="251"/>
      <c r="SNK5" s="251"/>
      <c r="SNL5" s="251"/>
      <c r="SNM5" s="251"/>
      <c r="SNN5" s="251"/>
      <c r="SNO5" s="251"/>
      <c r="SNP5" s="251"/>
      <c r="SNQ5" s="251"/>
      <c r="SNR5" s="251"/>
      <c r="SNS5" s="251"/>
      <c r="SNT5" s="251"/>
      <c r="SNU5" s="251"/>
      <c r="SNV5" s="251"/>
      <c r="SNW5" s="251"/>
      <c r="SNX5" s="251"/>
      <c r="SNY5" s="251"/>
      <c r="SNZ5" s="251"/>
      <c r="SOA5" s="251"/>
      <c r="SOB5" s="251"/>
      <c r="SOC5" s="251"/>
      <c r="SOD5" s="251"/>
      <c r="SOE5" s="251"/>
      <c r="SOF5" s="251"/>
      <c r="SOG5" s="251"/>
      <c r="SOH5" s="251"/>
      <c r="SOI5" s="251"/>
      <c r="SOJ5" s="251"/>
      <c r="SOK5" s="251"/>
      <c r="SOL5" s="251"/>
      <c r="SOM5" s="251"/>
      <c r="SON5" s="251"/>
      <c r="SOO5" s="251"/>
      <c r="SOP5" s="251"/>
      <c r="SOQ5" s="251"/>
      <c r="SOR5" s="251"/>
      <c r="SOS5" s="251"/>
      <c r="SOT5" s="251"/>
      <c r="SOU5" s="251"/>
      <c r="SOV5" s="251"/>
      <c r="SOW5" s="251"/>
      <c r="SOX5" s="251"/>
      <c r="SOY5" s="251"/>
      <c r="SOZ5" s="251"/>
      <c r="SPA5" s="251"/>
      <c r="SPB5" s="251"/>
      <c r="SPC5" s="251"/>
      <c r="SPD5" s="251"/>
      <c r="SPE5" s="251"/>
      <c r="SPF5" s="251"/>
      <c r="SPG5" s="251"/>
      <c r="SPH5" s="251"/>
      <c r="SPI5" s="251"/>
      <c r="SPJ5" s="251"/>
      <c r="SPK5" s="251"/>
      <c r="SPL5" s="251"/>
      <c r="SPM5" s="251"/>
      <c r="SPN5" s="251"/>
      <c r="SPO5" s="251"/>
      <c r="SPP5" s="251"/>
      <c r="SPQ5" s="251"/>
      <c r="SPR5" s="251"/>
      <c r="SPS5" s="251"/>
      <c r="SPT5" s="251"/>
      <c r="SPU5" s="251"/>
      <c r="SPV5" s="251"/>
      <c r="SPW5" s="251"/>
      <c r="SPX5" s="251"/>
      <c r="SPY5" s="251"/>
      <c r="SPZ5" s="251"/>
      <c r="SQA5" s="251"/>
      <c r="SQB5" s="251"/>
      <c r="SQC5" s="251"/>
      <c r="SQD5" s="251"/>
      <c r="SQE5" s="251"/>
      <c r="SQF5" s="251"/>
      <c r="SQG5" s="251"/>
      <c r="SQH5" s="251"/>
      <c r="SQI5" s="251"/>
      <c r="SQJ5" s="251"/>
      <c r="SQK5" s="251"/>
      <c r="SQL5" s="251"/>
      <c r="SQM5" s="251"/>
      <c r="SQN5" s="251"/>
      <c r="SQO5" s="251"/>
      <c r="SQP5" s="251"/>
      <c r="SQQ5" s="251"/>
      <c r="SQR5" s="251"/>
      <c r="SQS5" s="251"/>
      <c r="SQT5" s="251"/>
      <c r="SQU5" s="251"/>
      <c r="SQV5" s="251"/>
      <c r="SQW5" s="251"/>
      <c r="SQX5" s="251"/>
      <c r="SQY5" s="251"/>
      <c r="SQZ5" s="251"/>
      <c r="SRA5" s="251"/>
      <c r="SRB5" s="251"/>
      <c r="SRC5" s="251"/>
      <c r="SRD5" s="251"/>
      <c r="SRE5" s="251"/>
      <c r="SRF5" s="251"/>
      <c r="SRG5" s="251"/>
      <c r="SRH5" s="251"/>
      <c r="SRI5" s="251"/>
      <c r="SRJ5" s="251"/>
      <c r="SRK5" s="251"/>
      <c r="SRL5" s="251"/>
      <c r="SRM5" s="251"/>
      <c r="SRN5" s="251"/>
      <c r="SRO5" s="251"/>
      <c r="SRP5" s="251"/>
      <c r="SRQ5" s="251"/>
      <c r="SRR5" s="251"/>
      <c r="SRS5" s="251"/>
      <c r="SRT5" s="251"/>
      <c r="SRU5" s="251"/>
      <c r="SRV5" s="251"/>
      <c r="SRW5" s="251"/>
      <c r="SRX5" s="251"/>
      <c r="SRY5" s="251"/>
      <c r="SRZ5" s="251"/>
      <c r="SSA5" s="251"/>
      <c r="SSB5" s="251"/>
      <c r="SSC5" s="251"/>
      <c r="SSD5" s="251"/>
      <c r="SSE5" s="251"/>
      <c r="SSF5" s="251"/>
      <c r="SSG5" s="251"/>
      <c r="SSH5" s="251"/>
      <c r="SSI5" s="251"/>
      <c r="SSJ5" s="251"/>
      <c r="SSK5" s="251"/>
      <c r="SSL5" s="251"/>
      <c r="SSM5" s="251"/>
      <c r="SSN5" s="251"/>
      <c r="SSO5" s="251"/>
      <c r="SSP5" s="251"/>
      <c r="SSQ5" s="251"/>
      <c r="SSR5" s="251"/>
      <c r="SSS5" s="251"/>
      <c r="SST5" s="251"/>
      <c r="SSU5" s="251"/>
      <c r="SSV5" s="251"/>
      <c r="SSW5" s="251"/>
      <c r="SSX5" s="251"/>
      <c r="SSY5" s="251"/>
      <c r="SSZ5" s="251"/>
      <c r="STA5" s="251"/>
      <c r="STB5" s="251"/>
      <c r="STC5" s="251"/>
      <c r="STD5" s="251"/>
      <c r="STE5" s="251"/>
      <c r="STF5" s="251"/>
      <c r="STG5" s="251"/>
      <c r="STH5" s="251"/>
      <c r="STI5" s="251"/>
      <c r="STJ5" s="251"/>
      <c r="STK5" s="251"/>
      <c r="STL5" s="251"/>
      <c r="STM5" s="251"/>
      <c r="STN5" s="251"/>
      <c r="STO5" s="251"/>
      <c r="STP5" s="251"/>
      <c r="STQ5" s="251"/>
      <c r="STR5" s="251"/>
      <c r="STS5" s="251"/>
      <c r="STT5" s="251"/>
      <c r="STU5" s="251"/>
      <c r="STV5" s="251"/>
      <c r="STW5" s="251"/>
      <c r="STX5" s="251"/>
      <c r="STY5" s="251"/>
      <c r="STZ5" s="251"/>
      <c r="SUA5" s="251"/>
      <c r="SUB5" s="251"/>
      <c r="SUC5" s="251"/>
      <c r="SUD5" s="251"/>
      <c r="SUE5" s="251"/>
      <c r="SUF5" s="251"/>
      <c r="SUG5" s="251"/>
      <c r="SUH5" s="251"/>
      <c r="SUI5" s="251"/>
      <c r="SUJ5" s="251"/>
      <c r="SUK5" s="251"/>
      <c r="SUL5" s="251"/>
      <c r="SUM5" s="251"/>
      <c r="SUN5" s="251"/>
      <c r="SUO5" s="251"/>
      <c r="SUP5" s="251"/>
      <c r="SUQ5" s="251"/>
      <c r="SUR5" s="251"/>
      <c r="SUS5" s="251"/>
      <c r="SUT5" s="251"/>
      <c r="SUU5" s="251"/>
      <c r="SUV5" s="251"/>
      <c r="SUW5" s="251"/>
      <c r="SUX5" s="251"/>
      <c r="SUY5" s="251"/>
      <c r="SUZ5" s="251"/>
      <c r="SVA5" s="251"/>
      <c r="SVB5" s="251"/>
      <c r="SVC5" s="251"/>
      <c r="SVD5" s="251"/>
      <c r="SVE5" s="251"/>
      <c r="SVF5" s="251"/>
      <c r="SVG5" s="251"/>
      <c r="SVH5" s="251"/>
      <c r="SVI5" s="251"/>
      <c r="SVJ5" s="251"/>
      <c r="SVK5" s="251"/>
      <c r="SVL5" s="251"/>
      <c r="SVM5" s="251"/>
      <c r="SVN5" s="251"/>
      <c r="SVO5" s="251"/>
      <c r="SVP5" s="251"/>
      <c r="SVQ5" s="251"/>
      <c r="SVR5" s="251"/>
      <c r="SVS5" s="251"/>
      <c r="SVT5" s="251"/>
      <c r="SVU5" s="251"/>
      <c r="SVV5" s="251"/>
      <c r="SVW5" s="251"/>
      <c r="SVX5" s="251"/>
      <c r="SVY5" s="251"/>
      <c r="SVZ5" s="251"/>
      <c r="SWA5" s="251"/>
      <c r="SWB5" s="251"/>
      <c r="SWC5" s="251"/>
      <c r="SWD5" s="251"/>
      <c r="SWE5" s="251"/>
      <c r="SWF5" s="251"/>
      <c r="SWG5" s="251"/>
      <c r="SWH5" s="251"/>
      <c r="SWI5" s="251"/>
      <c r="SWJ5" s="251"/>
      <c r="SWK5" s="251"/>
      <c r="SWL5" s="251"/>
      <c r="SWM5" s="251"/>
      <c r="SWN5" s="251"/>
      <c r="SWO5" s="251"/>
      <c r="SWP5" s="251"/>
      <c r="SWQ5" s="251"/>
      <c r="SWR5" s="251"/>
      <c r="SWS5" s="251"/>
      <c r="SWT5" s="251"/>
      <c r="SWU5" s="251"/>
      <c r="SWV5" s="251"/>
      <c r="SWW5" s="251"/>
      <c r="SWX5" s="251"/>
      <c r="SWY5" s="251"/>
      <c r="SWZ5" s="251"/>
      <c r="SXA5" s="251"/>
      <c r="SXB5" s="251"/>
      <c r="SXC5" s="251"/>
      <c r="SXD5" s="251"/>
      <c r="SXE5" s="251"/>
      <c r="SXF5" s="251"/>
      <c r="SXG5" s="251"/>
      <c r="SXH5" s="251"/>
      <c r="SXI5" s="251"/>
      <c r="SXJ5" s="251"/>
      <c r="SXK5" s="251"/>
      <c r="SXL5" s="251"/>
      <c r="SXM5" s="251"/>
      <c r="SXN5" s="251"/>
      <c r="SXO5" s="251"/>
      <c r="SXP5" s="251"/>
      <c r="SXQ5" s="251"/>
      <c r="SXR5" s="251"/>
      <c r="SXS5" s="251"/>
      <c r="SXT5" s="251"/>
      <c r="SXU5" s="251"/>
      <c r="SXV5" s="251"/>
      <c r="SXW5" s="251"/>
      <c r="SXX5" s="251"/>
      <c r="SXY5" s="251"/>
      <c r="SXZ5" s="251"/>
      <c r="SYA5" s="251"/>
      <c r="SYB5" s="251"/>
      <c r="SYC5" s="251"/>
      <c r="SYD5" s="251"/>
      <c r="SYE5" s="251"/>
      <c r="SYF5" s="251"/>
      <c r="SYG5" s="251"/>
      <c r="SYH5" s="251"/>
      <c r="SYI5" s="251"/>
      <c r="SYJ5" s="251"/>
      <c r="SYK5" s="251"/>
      <c r="SYL5" s="251"/>
      <c r="SYM5" s="251"/>
      <c r="SYN5" s="251"/>
      <c r="SYO5" s="251"/>
      <c r="SYP5" s="251"/>
      <c r="SYQ5" s="251"/>
      <c r="SYR5" s="251"/>
      <c r="SYS5" s="251"/>
      <c r="SYT5" s="251"/>
      <c r="SYU5" s="251"/>
      <c r="SYV5" s="251"/>
      <c r="SYW5" s="251"/>
      <c r="SYX5" s="251"/>
      <c r="SYY5" s="251"/>
      <c r="SYZ5" s="251"/>
      <c r="SZA5" s="251"/>
      <c r="SZB5" s="251"/>
      <c r="SZC5" s="251"/>
      <c r="SZD5" s="251"/>
      <c r="SZE5" s="251"/>
      <c r="SZF5" s="251"/>
      <c r="SZG5" s="251"/>
      <c r="SZH5" s="251"/>
      <c r="SZI5" s="251"/>
      <c r="SZJ5" s="251"/>
      <c r="SZK5" s="251"/>
      <c r="SZL5" s="251"/>
      <c r="SZM5" s="251"/>
      <c r="SZN5" s="251"/>
      <c r="SZO5" s="251"/>
      <c r="SZP5" s="251"/>
      <c r="SZQ5" s="251"/>
      <c r="SZR5" s="251"/>
      <c r="SZS5" s="251"/>
      <c r="SZT5" s="251"/>
      <c r="SZU5" s="251"/>
      <c r="SZV5" s="251"/>
      <c r="SZW5" s="251"/>
      <c r="SZX5" s="251"/>
      <c r="SZY5" s="251"/>
      <c r="SZZ5" s="251"/>
      <c r="TAA5" s="251"/>
      <c r="TAB5" s="251"/>
      <c r="TAC5" s="251"/>
      <c r="TAD5" s="251"/>
      <c r="TAE5" s="251"/>
      <c r="TAF5" s="251"/>
      <c r="TAG5" s="251"/>
      <c r="TAH5" s="251"/>
      <c r="TAI5" s="251"/>
      <c r="TAJ5" s="251"/>
      <c r="TAK5" s="251"/>
      <c r="TAL5" s="251"/>
      <c r="TAM5" s="251"/>
      <c r="TAN5" s="251"/>
      <c r="TAO5" s="251"/>
      <c r="TAP5" s="251"/>
      <c r="TAQ5" s="251"/>
      <c r="TAR5" s="251"/>
      <c r="TAS5" s="251"/>
      <c r="TAT5" s="251"/>
      <c r="TAU5" s="251"/>
      <c r="TAV5" s="251"/>
      <c r="TAW5" s="251"/>
      <c r="TAX5" s="251"/>
      <c r="TAY5" s="251"/>
      <c r="TAZ5" s="251"/>
      <c r="TBA5" s="251"/>
      <c r="TBB5" s="251"/>
      <c r="TBC5" s="251"/>
      <c r="TBD5" s="251"/>
      <c r="TBE5" s="251"/>
      <c r="TBF5" s="251"/>
      <c r="TBG5" s="251"/>
      <c r="TBH5" s="251"/>
      <c r="TBI5" s="251"/>
      <c r="TBJ5" s="251"/>
      <c r="TBK5" s="251"/>
      <c r="TBL5" s="251"/>
      <c r="TBM5" s="251"/>
      <c r="TBN5" s="251"/>
      <c r="TBO5" s="251"/>
      <c r="TBP5" s="251"/>
      <c r="TBQ5" s="251"/>
      <c r="TBR5" s="251"/>
      <c r="TBS5" s="251"/>
      <c r="TBT5" s="251"/>
      <c r="TBU5" s="251"/>
      <c r="TBV5" s="251"/>
      <c r="TBW5" s="251"/>
      <c r="TBX5" s="251"/>
      <c r="TBY5" s="251"/>
      <c r="TBZ5" s="251"/>
      <c r="TCA5" s="251"/>
      <c r="TCB5" s="251"/>
      <c r="TCC5" s="251"/>
      <c r="TCD5" s="251"/>
      <c r="TCE5" s="251"/>
      <c r="TCF5" s="251"/>
      <c r="TCG5" s="251"/>
      <c r="TCH5" s="251"/>
      <c r="TCI5" s="251"/>
      <c r="TCJ5" s="251"/>
      <c r="TCK5" s="251"/>
      <c r="TCL5" s="251"/>
      <c r="TCM5" s="251"/>
      <c r="TCN5" s="251"/>
      <c r="TCO5" s="251"/>
      <c r="TCP5" s="251"/>
      <c r="TCQ5" s="251"/>
      <c r="TCR5" s="251"/>
      <c r="TCS5" s="251"/>
      <c r="TCT5" s="251"/>
      <c r="TCU5" s="251"/>
      <c r="TCV5" s="251"/>
      <c r="TCW5" s="251"/>
      <c r="TCX5" s="251"/>
      <c r="TCY5" s="251"/>
      <c r="TCZ5" s="251"/>
      <c r="TDA5" s="251"/>
      <c r="TDB5" s="251"/>
      <c r="TDC5" s="251"/>
      <c r="TDD5" s="251"/>
      <c r="TDE5" s="251"/>
      <c r="TDF5" s="251"/>
      <c r="TDG5" s="251"/>
      <c r="TDH5" s="251"/>
      <c r="TDI5" s="251"/>
      <c r="TDJ5" s="251"/>
      <c r="TDK5" s="251"/>
      <c r="TDL5" s="251"/>
      <c r="TDM5" s="251"/>
      <c r="TDN5" s="251"/>
      <c r="TDO5" s="251"/>
      <c r="TDP5" s="251"/>
      <c r="TDQ5" s="251"/>
      <c r="TDR5" s="251"/>
      <c r="TDS5" s="251"/>
      <c r="TDT5" s="251"/>
      <c r="TDU5" s="251"/>
      <c r="TDV5" s="251"/>
      <c r="TDW5" s="251"/>
      <c r="TDX5" s="251"/>
      <c r="TDY5" s="251"/>
      <c r="TDZ5" s="251"/>
      <c r="TEA5" s="251"/>
      <c r="TEB5" s="251"/>
      <c r="TEC5" s="251"/>
      <c r="TED5" s="251"/>
      <c r="TEE5" s="251"/>
      <c r="TEF5" s="251"/>
      <c r="TEG5" s="251"/>
      <c r="TEH5" s="251"/>
      <c r="TEI5" s="251"/>
      <c r="TEJ5" s="251"/>
      <c r="TEK5" s="251"/>
      <c r="TEL5" s="251"/>
      <c r="TEM5" s="251"/>
      <c r="TEN5" s="251"/>
      <c r="TEO5" s="251"/>
      <c r="TEP5" s="251"/>
      <c r="TEQ5" s="251"/>
      <c r="TER5" s="251"/>
      <c r="TES5" s="251"/>
      <c r="TET5" s="251"/>
      <c r="TEU5" s="251"/>
      <c r="TEV5" s="251"/>
      <c r="TEW5" s="251"/>
      <c r="TEX5" s="251"/>
      <c r="TEY5" s="251"/>
      <c r="TEZ5" s="251"/>
      <c r="TFA5" s="251"/>
      <c r="TFB5" s="251"/>
      <c r="TFC5" s="251"/>
      <c r="TFD5" s="251"/>
      <c r="TFE5" s="251"/>
      <c r="TFF5" s="251"/>
      <c r="TFG5" s="251"/>
      <c r="TFH5" s="251"/>
      <c r="TFI5" s="251"/>
      <c r="TFJ5" s="251"/>
      <c r="TFK5" s="251"/>
      <c r="TFL5" s="251"/>
      <c r="TFM5" s="251"/>
      <c r="TFN5" s="251"/>
      <c r="TFO5" s="251"/>
      <c r="TFP5" s="251"/>
      <c r="TFQ5" s="251"/>
      <c r="TFR5" s="251"/>
      <c r="TFS5" s="251"/>
      <c r="TFT5" s="251"/>
      <c r="TFU5" s="251"/>
      <c r="TFV5" s="251"/>
      <c r="TFW5" s="251"/>
      <c r="TFX5" s="251"/>
      <c r="TFY5" s="251"/>
      <c r="TFZ5" s="251"/>
      <c r="TGA5" s="251"/>
      <c r="TGB5" s="251"/>
      <c r="TGC5" s="251"/>
      <c r="TGD5" s="251"/>
      <c r="TGE5" s="251"/>
      <c r="TGF5" s="251"/>
      <c r="TGG5" s="251"/>
      <c r="TGH5" s="251"/>
      <c r="TGI5" s="251"/>
      <c r="TGJ5" s="251"/>
      <c r="TGK5" s="251"/>
      <c r="TGL5" s="251"/>
      <c r="TGM5" s="251"/>
      <c r="TGN5" s="251"/>
      <c r="TGO5" s="251"/>
      <c r="TGP5" s="251"/>
      <c r="TGQ5" s="251"/>
      <c r="TGR5" s="251"/>
      <c r="TGS5" s="251"/>
      <c r="TGT5" s="251"/>
      <c r="TGU5" s="251"/>
      <c r="TGV5" s="251"/>
      <c r="TGW5" s="251"/>
      <c r="TGX5" s="251"/>
      <c r="TGY5" s="251"/>
      <c r="TGZ5" s="251"/>
      <c r="THA5" s="251"/>
      <c r="THB5" s="251"/>
      <c r="THC5" s="251"/>
      <c r="THD5" s="251"/>
      <c r="THE5" s="251"/>
      <c r="THF5" s="251"/>
      <c r="THG5" s="251"/>
      <c r="THH5" s="251"/>
      <c r="THI5" s="251"/>
      <c r="THJ5" s="251"/>
      <c r="THK5" s="251"/>
      <c r="THL5" s="251"/>
      <c r="THM5" s="251"/>
      <c r="THN5" s="251"/>
      <c r="THO5" s="251"/>
      <c r="THP5" s="251"/>
      <c r="THQ5" s="251"/>
      <c r="THR5" s="251"/>
      <c r="THS5" s="251"/>
      <c r="THT5" s="251"/>
      <c r="THU5" s="251"/>
      <c r="THV5" s="251"/>
      <c r="THW5" s="251"/>
      <c r="THX5" s="251"/>
      <c r="THY5" s="251"/>
      <c r="THZ5" s="251"/>
      <c r="TIA5" s="251"/>
      <c r="TIB5" s="251"/>
      <c r="TIC5" s="251"/>
      <c r="TID5" s="251"/>
      <c r="TIE5" s="251"/>
      <c r="TIF5" s="251"/>
      <c r="TIG5" s="251"/>
      <c r="TIH5" s="251"/>
      <c r="TII5" s="251"/>
      <c r="TIJ5" s="251"/>
      <c r="TIK5" s="251"/>
      <c r="TIL5" s="251"/>
      <c r="TIM5" s="251"/>
      <c r="TIN5" s="251"/>
      <c r="TIO5" s="251"/>
      <c r="TIP5" s="251"/>
      <c r="TIQ5" s="251"/>
      <c r="TIR5" s="251"/>
      <c r="TIS5" s="251"/>
      <c r="TIT5" s="251"/>
      <c r="TIU5" s="251"/>
      <c r="TIV5" s="251"/>
      <c r="TIW5" s="251"/>
      <c r="TIX5" s="251"/>
      <c r="TIY5" s="251"/>
      <c r="TIZ5" s="251"/>
      <c r="TJA5" s="251"/>
      <c r="TJB5" s="251"/>
      <c r="TJC5" s="251"/>
      <c r="TJD5" s="251"/>
      <c r="TJE5" s="251"/>
      <c r="TJF5" s="251"/>
      <c r="TJG5" s="251"/>
      <c r="TJH5" s="251"/>
      <c r="TJI5" s="251"/>
      <c r="TJJ5" s="251"/>
      <c r="TJK5" s="251"/>
      <c r="TJL5" s="251"/>
      <c r="TJM5" s="251"/>
      <c r="TJN5" s="251"/>
      <c r="TJO5" s="251"/>
      <c r="TJP5" s="251"/>
      <c r="TJQ5" s="251"/>
      <c r="TJR5" s="251"/>
      <c r="TJS5" s="251"/>
      <c r="TJT5" s="251"/>
      <c r="TJU5" s="251"/>
      <c r="TJV5" s="251"/>
      <c r="TJW5" s="251"/>
      <c r="TJX5" s="251"/>
      <c r="TJY5" s="251"/>
      <c r="TJZ5" s="251"/>
      <c r="TKA5" s="251"/>
      <c r="TKB5" s="251"/>
      <c r="TKC5" s="251"/>
      <c r="TKD5" s="251"/>
      <c r="TKE5" s="251"/>
      <c r="TKF5" s="251"/>
      <c r="TKG5" s="251"/>
      <c r="TKH5" s="251"/>
      <c r="TKI5" s="251"/>
      <c r="TKJ5" s="251"/>
      <c r="TKK5" s="251"/>
      <c r="TKL5" s="251"/>
      <c r="TKM5" s="251"/>
      <c r="TKN5" s="251"/>
      <c r="TKO5" s="251"/>
      <c r="TKP5" s="251"/>
      <c r="TKQ5" s="251"/>
      <c r="TKR5" s="251"/>
      <c r="TKS5" s="251"/>
      <c r="TKT5" s="251"/>
      <c r="TKU5" s="251"/>
      <c r="TKV5" s="251"/>
      <c r="TKW5" s="251"/>
      <c r="TKX5" s="251"/>
      <c r="TKY5" s="251"/>
      <c r="TKZ5" s="251"/>
      <c r="TLA5" s="251"/>
      <c r="TLB5" s="251"/>
      <c r="TLC5" s="251"/>
      <c r="TLD5" s="251"/>
      <c r="TLE5" s="251"/>
      <c r="TLF5" s="251"/>
      <c r="TLG5" s="251"/>
      <c r="TLH5" s="251"/>
      <c r="TLI5" s="251"/>
      <c r="TLJ5" s="251"/>
      <c r="TLK5" s="251"/>
      <c r="TLL5" s="251"/>
      <c r="TLM5" s="251"/>
      <c r="TLN5" s="251"/>
      <c r="TLO5" s="251"/>
      <c r="TLP5" s="251"/>
      <c r="TLQ5" s="251"/>
      <c r="TLR5" s="251"/>
      <c r="TLS5" s="251"/>
      <c r="TLT5" s="251"/>
      <c r="TLU5" s="251"/>
      <c r="TLV5" s="251"/>
      <c r="TLW5" s="251"/>
      <c r="TLX5" s="251"/>
      <c r="TLY5" s="251"/>
      <c r="TLZ5" s="251"/>
      <c r="TMA5" s="251"/>
      <c r="TMB5" s="251"/>
      <c r="TMC5" s="251"/>
      <c r="TMD5" s="251"/>
      <c r="TME5" s="251"/>
      <c r="TMF5" s="251"/>
      <c r="TMG5" s="251"/>
      <c r="TMH5" s="251"/>
      <c r="TMI5" s="251"/>
      <c r="TMJ5" s="251"/>
      <c r="TMK5" s="251"/>
      <c r="TML5" s="251"/>
      <c r="TMM5" s="251"/>
      <c r="TMN5" s="251"/>
      <c r="TMO5" s="251"/>
      <c r="TMP5" s="251"/>
      <c r="TMQ5" s="251"/>
      <c r="TMR5" s="251"/>
      <c r="TMS5" s="251"/>
      <c r="TMT5" s="251"/>
      <c r="TMU5" s="251"/>
      <c r="TMV5" s="251"/>
      <c r="TMW5" s="251"/>
      <c r="TMX5" s="251"/>
      <c r="TMY5" s="251"/>
      <c r="TMZ5" s="251"/>
      <c r="TNA5" s="251"/>
      <c r="TNB5" s="251"/>
      <c r="TNC5" s="251"/>
      <c r="TND5" s="251"/>
      <c r="TNE5" s="251"/>
      <c r="TNF5" s="251"/>
      <c r="TNG5" s="251"/>
      <c r="TNH5" s="251"/>
      <c r="TNI5" s="251"/>
      <c r="TNJ5" s="251"/>
      <c r="TNK5" s="251"/>
      <c r="TNL5" s="251"/>
      <c r="TNM5" s="251"/>
      <c r="TNN5" s="251"/>
      <c r="TNO5" s="251"/>
      <c r="TNP5" s="251"/>
      <c r="TNQ5" s="251"/>
      <c r="TNR5" s="251"/>
      <c r="TNS5" s="251"/>
      <c r="TNT5" s="251"/>
      <c r="TNU5" s="251"/>
      <c r="TNV5" s="251"/>
      <c r="TNW5" s="251"/>
      <c r="TNX5" s="251"/>
      <c r="TNY5" s="251"/>
      <c r="TNZ5" s="251"/>
      <c r="TOA5" s="251"/>
      <c r="TOB5" s="251"/>
      <c r="TOC5" s="251"/>
      <c r="TOD5" s="251"/>
      <c r="TOE5" s="251"/>
      <c r="TOF5" s="251"/>
      <c r="TOG5" s="251"/>
      <c r="TOH5" s="251"/>
      <c r="TOI5" s="251"/>
      <c r="TOJ5" s="251"/>
      <c r="TOK5" s="251"/>
      <c r="TOL5" s="251"/>
      <c r="TOM5" s="251"/>
      <c r="TON5" s="251"/>
      <c r="TOO5" s="251"/>
      <c r="TOP5" s="251"/>
      <c r="TOQ5" s="251"/>
      <c r="TOR5" s="251"/>
      <c r="TOS5" s="251"/>
      <c r="TOT5" s="251"/>
      <c r="TOU5" s="251"/>
      <c r="TOV5" s="251"/>
      <c r="TOW5" s="251"/>
      <c r="TOX5" s="251"/>
      <c r="TOY5" s="251"/>
      <c r="TOZ5" s="251"/>
      <c r="TPA5" s="251"/>
      <c r="TPB5" s="251"/>
      <c r="TPC5" s="251"/>
      <c r="TPD5" s="251"/>
      <c r="TPE5" s="251"/>
      <c r="TPF5" s="251"/>
      <c r="TPG5" s="251"/>
      <c r="TPH5" s="251"/>
      <c r="TPI5" s="251"/>
      <c r="TPJ5" s="251"/>
      <c r="TPK5" s="251"/>
      <c r="TPL5" s="251"/>
      <c r="TPM5" s="251"/>
      <c r="TPN5" s="251"/>
      <c r="TPO5" s="251"/>
      <c r="TPP5" s="251"/>
      <c r="TPQ5" s="251"/>
      <c r="TPR5" s="251"/>
      <c r="TPS5" s="251"/>
      <c r="TPT5" s="251"/>
      <c r="TPU5" s="251"/>
      <c r="TPV5" s="251"/>
      <c r="TPW5" s="251"/>
      <c r="TPX5" s="251"/>
      <c r="TPY5" s="251"/>
      <c r="TPZ5" s="251"/>
      <c r="TQA5" s="251"/>
      <c r="TQB5" s="251"/>
      <c r="TQC5" s="251"/>
      <c r="TQD5" s="251"/>
      <c r="TQE5" s="251"/>
      <c r="TQF5" s="251"/>
      <c r="TQG5" s="251"/>
      <c r="TQH5" s="251"/>
      <c r="TQI5" s="251"/>
      <c r="TQJ5" s="251"/>
      <c r="TQK5" s="251"/>
      <c r="TQL5" s="251"/>
      <c r="TQM5" s="251"/>
      <c r="TQN5" s="251"/>
      <c r="TQO5" s="251"/>
      <c r="TQP5" s="251"/>
      <c r="TQQ5" s="251"/>
      <c r="TQR5" s="251"/>
      <c r="TQS5" s="251"/>
      <c r="TQT5" s="251"/>
      <c r="TQU5" s="251"/>
      <c r="TQV5" s="251"/>
      <c r="TQW5" s="251"/>
      <c r="TQX5" s="251"/>
      <c r="TQY5" s="251"/>
      <c r="TQZ5" s="251"/>
      <c r="TRA5" s="251"/>
      <c r="TRB5" s="251"/>
      <c r="TRC5" s="251"/>
      <c r="TRD5" s="251"/>
      <c r="TRE5" s="251"/>
      <c r="TRF5" s="251"/>
      <c r="TRG5" s="251"/>
      <c r="TRH5" s="251"/>
      <c r="TRI5" s="251"/>
      <c r="TRJ5" s="251"/>
      <c r="TRK5" s="251"/>
      <c r="TRL5" s="251"/>
      <c r="TRM5" s="251"/>
      <c r="TRN5" s="251"/>
      <c r="TRO5" s="251"/>
      <c r="TRP5" s="251"/>
      <c r="TRQ5" s="251"/>
      <c r="TRR5" s="251"/>
      <c r="TRS5" s="251"/>
      <c r="TRT5" s="251"/>
      <c r="TRU5" s="251"/>
      <c r="TRV5" s="251"/>
      <c r="TRW5" s="251"/>
      <c r="TRX5" s="251"/>
      <c r="TRY5" s="251"/>
      <c r="TRZ5" s="251"/>
      <c r="TSA5" s="251"/>
      <c r="TSB5" s="251"/>
      <c r="TSC5" s="251"/>
      <c r="TSD5" s="251"/>
      <c r="TSE5" s="251"/>
      <c r="TSF5" s="251"/>
      <c r="TSG5" s="251"/>
      <c r="TSH5" s="251"/>
      <c r="TSI5" s="251"/>
      <c r="TSJ5" s="251"/>
      <c r="TSK5" s="251"/>
      <c r="TSL5" s="251"/>
      <c r="TSM5" s="251"/>
      <c r="TSN5" s="251"/>
      <c r="TSO5" s="251"/>
      <c r="TSP5" s="251"/>
      <c r="TSQ5" s="251"/>
      <c r="TSR5" s="251"/>
      <c r="TSS5" s="251"/>
      <c r="TST5" s="251"/>
      <c r="TSU5" s="251"/>
      <c r="TSV5" s="251"/>
      <c r="TSW5" s="251"/>
      <c r="TSX5" s="251"/>
      <c r="TSY5" s="251"/>
      <c r="TSZ5" s="251"/>
      <c r="TTA5" s="251"/>
      <c r="TTB5" s="251"/>
      <c r="TTC5" s="251"/>
      <c r="TTD5" s="251"/>
      <c r="TTE5" s="251"/>
      <c r="TTF5" s="251"/>
      <c r="TTG5" s="251"/>
      <c r="TTH5" s="251"/>
      <c r="TTI5" s="251"/>
      <c r="TTJ5" s="251"/>
      <c r="TTK5" s="251"/>
      <c r="TTL5" s="251"/>
      <c r="TTM5" s="251"/>
      <c r="TTN5" s="251"/>
      <c r="TTO5" s="251"/>
      <c r="TTP5" s="251"/>
      <c r="TTQ5" s="251"/>
      <c r="TTR5" s="251"/>
      <c r="TTS5" s="251"/>
      <c r="TTT5" s="251"/>
      <c r="TTU5" s="251"/>
      <c r="TTV5" s="251"/>
      <c r="TTW5" s="251"/>
      <c r="TTX5" s="251"/>
      <c r="TTY5" s="251"/>
      <c r="TTZ5" s="251"/>
      <c r="TUA5" s="251"/>
      <c r="TUB5" s="251"/>
      <c r="TUC5" s="251"/>
      <c r="TUD5" s="251"/>
      <c r="TUE5" s="251"/>
      <c r="TUF5" s="251"/>
      <c r="TUG5" s="251"/>
      <c r="TUH5" s="251"/>
      <c r="TUI5" s="251"/>
      <c r="TUJ5" s="251"/>
      <c r="TUK5" s="251"/>
      <c r="TUL5" s="251"/>
      <c r="TUM5" s="251"/>
      <c r="TUN5" s="251"/>
      <c r="TUO5" s="251"/>
      <c r="TUP5" s="251"/>
      <c r="TUQ5" s="251"/>
      <c r="TUR5" s="251"/>
      <c r="TUS5" s="251"/>
      <c r="TUT5" s="251"/>
      <c r="TUU5" s="251"/>
      <c r="TUV5" s="251"/>
      <c r="TUW5" s="251"/>
      <c r="TUX5" s="251"/>
      <c r="TUY5" s="251"/>
      <c r="TUZ5" s="251"/>
      <c r="TVA5" s="251"/>
      <c r="TVB5" s="251"/>
      <c r="TVC5" s="251"/>
      <c r="TVD5" s="251"/>
      <c r="TVE5" s="251"/>
      <c r="TVF5" s="251"/>
      <c r="TVG5" s="251"/>
      <c r="TVH5" s="251"/>
      <c r="TVI5" s="251"/>
      <c r="TVJ5" s="251"/>
      <c r="TVK5" s="251"/>
      <c r="TVL5" s="251"/>
      <c r="TVM5" s="251"/>
      <c r="TVN5" s="251"/>
      <c r="TVO5" s="251"/>
      <c r="TVP5" s="251"/>
      <c r="TVQ5" s="251"/>
      <c r="TVR5" s="251"/>
      <c r="TVS5" s="251"/>
      <c r="TVT5" s="251"/>
      <c r="TVU5" s="251"/>
      <c r="TVV5" s="251"/>
      <c r="TVW5" s="251"/>
      <c r="TVX5" s="251"/>
      <c r="TVY5" s="251"/>
      <c r="TVZ5" s="251"/>
      <c r="TWA5" s="251"/>
      <c r="TWB5" s="251"/>
      <c r="TWC5" s="251"/>
      <c r="TWD5" s="251"/>
      <c r="TWE5" s="251"/>
      <c r="TWF5" s="251"/>
      <c r="TWG5" s="251"/>
      <c r="TWH5" s="251"/>
      <c r="TWI5" s="251"/>
      <c r="TWJ5" s="251"/>
      <c r="TWK5" s="251"/>
      <c r="TWL5" s="251"/>
      <c r="TWM5" s="251"/>
      <c r="TWN5" s="251"/>
      <c r="TWO5" s="251"/>
      <c r="TWP5" s="251"/>
      <c r="TWQ5" s="251"/>
      <c r="TWR5" s="251"/>
      <c r="TWS5" s="251"/>
      <c r="TWT5" s="251"/>
      <c r="TWU5" s="251"/>
      <c r="TWV5" s="251"/>
      <c r="TWW5" s="251"/>
      <c r="TWX5" s="251"/>
      <c r="TWY5" s="251"/>
      <c r="TWZ5" s="251"/>
      <c r="TXA5" s="251"/>
      <c r="TXB5" s="251"/>
      <c r="TXC5" s="251"/>
      <c r="TXD5" s="251"/>
      <c r="TXE5" s="251"/>
      <c r="TXF5" s="251"/>
      <c r="TXG5" s="251"/>
      <c r="TXH5" s="251"/>
      <c r="TXI5" s="251"/>
      <c r="TXJ5" s="251"/>
      <c r="TXK5" s="251"/>
      <c r="TXL5" s="251"/>
      <c r="TXM5" s="251"/>
      <c r="TXN5" s="251"/>
      <c r="TXO5" s="251"/>
      <c r="TXP5" s="251"/>
      <c r="TXQ5" s="251"/>
      <c r="TXR5" s="251"/>
      <c r="TXS5" s="251"/>
      <c r="TXT5" s="251"/>
      <c r="TXU5" s="251"/>
      <c r="TXV5" s="251"/>
      <c r="TXW5" s="251"/>
      <c r="TXX5" s="251"/>
      <c r="TXY5" s="251"/>
      <c r="TXZ5" s="251"/>
      <c r="TYA5" s="251"/>
      <c r="TYB5" s="251"/>
      <c r="TYC5" s="251"/>
      <c r="TYD5" s="251"/>
      <c r="TYE5" s="251"/>
      <c r="TYF5" s="251"/>
      <c r="TYG5" s="251"/>
      <c r="TYH5" s="251"/>
      <c r="TYI5" s="251"/>
      <c r="TYJ5" s="251"/>
      <c r="TYK5" s="251"/>
      <c r="TYL5" s="251"/>
      <c r="TYM5" s="251"/>
      <c r="TYN5" s="251"/>
      <c r="TYO5" s="251"/>
      <c r="TYP5" s="251"/>
      <c r="TYQ5" s="251"/>
      <c r="TYR5" s="251"/>
      <c r="TYS5" s="251"/>
      <c r="TYT5" s="251"/>
      <c r="TYU5" s="251"/>
      <c r="TYV5" s="251"/>
      <c r="TYW5" s="251"/>
      <c r="TYX5" s="251"/>
      <c r="TYY5" s="251"/>
      <c r="TYZ5" s="251"/>
      <c r="TZA5" s="251"/>
      <c r="TZB5" s="251"/>
      <c r="TZC5" s="251"/>
      <c r="TZD5" s="251"/>
      <c r="TZE5" s="251"/>
      <c r="TZF5" s="251"/>
      <c r="TZG5" s="251"/>
      <c r="TZH5" s="251"/>
      <c r="TZI5" s="251"/>
      <c r="TZJ5" s="251"/>
      <c r="TZK5" s="251"/>
      <c r="TZL5" s="251"/>
      <c r="TZM5" s="251"/>
      <c r="TZN5" s="251"/>
      <c r="TZO5" s="251"/>
      <c r="TZP5" s="251"/>
      <c r="TZQ5" s="251"/>
      <c r="TZR5" s="251"/>
      <c r="TZS5" s="251"/>
      <c r="TZT5" s="251"/>
      <c r="TZU5" s="251"/>
      <c r="TZV5" s="251"/>
      <c r="TZW5" s="251"/>
      <c r="TZX5" s="251"/>
      <c r="TZY5" s="251"/>
      <c r="TZZ5" s="251"/>
      <c r="UAA5" s="251"/>
      <c r="UAB5" s="251"/>
      <c r="UAC5" s="251"/>
      <c r="UAD5" s="251"/>
      <c r="UAE5" s="251"/>
      <c r="UAF5" s="251"/>
      <c r="UAG5" s="251"/>
      <c r="UAH5" s="251"/>
      <c r="UAI5" s="251"/>
      <c r="UAJ5" s="251"/>
      <c r="UAK5" s="251"/>
      <c r="UAL5" s="251"/>
      <c r="UAM5" s="251"/>
      <c r="UAN5" s="251"/>
      <c r="UAO5" s="251"/>
      <c r="UAP5" s="251"/>
      <c r="UAQ5" s="251"/>
      <c r="UAR5" s="251"/>
      <c r="UAS5" s="251"/>
      <c r="UAT5" s="251"/>
      <c r="UAU5" s="251"/>
      <c r="UAV5" s="251"/>
      <c r="UAW5" s="251"/>
      <c r="UAX5" s="251"/>
      <c r="UAY5" s="251"/>
      <c r="UAZ5" s="251"/>
      <c r="UBA5" s="251"/>
      <c r="UBB5" s="251"/>
      <c r="UBC5" s="251"/>
      <c r="UBD5" s="251"/>
      <c r="UBE5" s="251"/>
      <c r="UBF5" s="251"/>
      <c r="UBG5" s="251"/>
      <c r="UBH5" s="251"/>
      <c r="UBI5" s="251"/>
      <c r="UBJ5" s="251"/>
      <c r="UBK5" s="251"/>
      <c r="UBL5" s="251"/>
      <c r="UBM5" s="251"/>
      <c r="UBN5" s="251"/>
      <c r="UBO5" s="251"/>
      <c r="UBP5" s="251"/>
      <c r="UBQ5" s="251"/>
      <c r="UBR5" s="251"/>
      <c r="UBS5" s="251"/>
      <c r="UBT5" s="251"/>
      <c r="UBU5" s="251"/>
      <c r="UBV5" s="251"/>
      <c r="UBW5" s="251"/>
      <c r="UBX5" s="251"/>
      <c r="UBY5" s="251"/>
      <c r="UBZ5" s="251"/>
      <c r="UCA5" s="251"/>
      <c r="UCB5" s="251"/>
      <c r="UCC5" s="251"/>
      <c r="UCD5" s="251"/>
      <c r="UCE5" s="251"/>
      <c r="UCF5" s="251"/>
      <c r="UCG5" s="251"/>
      <c r="UCH5" s="251"/>
      <c r="UCI5" s="251"/>
      <c r="UCJ5" s="251"/>
      <c r="UCK5" s="251"/>
      <c r="UCL5" s="251"/>
      <c r="UCM5" s="251"/>
      <c r="UCN5" s="251"/>
      <c r="UCO5" s="251"/>
      <c r="UCP5" s="251"/>
      <c r="UCQ5" s="251"/>
      <c r="UCR5" s="251"/>
      <c r="UCS5" s="251"/>
      <c r="UCT5" s="251"/>
      <c r="UCU5" s="251"/>
      <c r="UCV5" s="251"/>
      <c r="UCW5" s="251"/>
      <c r="UCX5" s="251"/>
      <c r="UCY5" s="251"/>
      <c r="UCZ5" s="251"/>
      <c r="UDA5" s="251"/>
      <c r="UDB5" s="251"/>
      <c r="UDC5" s="251"/>
      <c r="UDD5" s="251"/>
      <c r="UDE5" s="251"/>
      <c r="UDF5" s="251"/>
      <c r="UDG5" s="251"/>
      <c r="UDH5" s="251"/>
      <c r="UDI5" s="251"/>
      <c r="UDJ5" s="251"/>
      <c r="UDK5" s="251"/>
      <c r="UDL5" s="251"/>
      <c r="UDM5" s="251"/>
      <c r="UDN5" s="251"/>
      <c r="UDO5" s="251"/>
      <c r="UDP5" s="251"/>
      <c r="UDQ5" s="251"/>
      <c r="UDR5" s="251"/>
      <c r="UDS5" s="251"/>
      <c r="UDT5" s="251"/>
      <c r="UDU5" s="251"/>
      <c r="UDV5" s="251"/>
      <c r="UDW5" s="251"/>
      <c r="UDX5" s="251"/>
      <c r="UDY5" s="251"/>
      <c r="UDZ5" s="251"/>
      <c r="UEA5" s="251"/>
      <c r="UEB5" s="251"/>
      <c r="UEC5" s="251"/>
      <c r="UED5" s="251"/>
      <c r="UEE5" s="251"/>
      <c r="UEF5" s="251"/>
      <c r="UEG5" s="251"/>
      <c r="UEH5" s="251"/>
      <c r="UEI5" s="251"/>
      <c r="UEJ5" s="251"/>
      <c r="UEK5" s="251"/>
      <c r="UEL5" s="251"/>
      <c r="UEM5" s="251"/>
      <c r="UEN5" s="251"/>
      <c r="UEO5" s="251"/>
      <c r="UEP5" s="251"/>
      <c r="UEQ5" s="251"/>
      <c r="UER5" s="251"/>
      <c r="UES5" s="251"/>
      <c r="UET5" s="251"/>
      <c r="UEU5" s="251"/>
      <c r="UEV5" s="251"/>
      <c r="UEW5" s="251"/>
      <c r="UEX5" s="251"/>
      <c r="UEY5" s="251"/>
      <c r="UEZ5" s="251"/>
      <c r="UFA5" s="251"/>
      <c r="UFB5" s="251"/>
      <c r="UFC5" s="251"/>
      <c r="UFD5" s="251"/>
      <c r="UFE5" s="251"/>
      <c r="UFF5" s="251"/>
      <c r="UFG5" s="251"/>
      <c r="UFH5" s="251"/>
      <c r="UFI5" s="251"/>
      <c r="UFJ5" s="251"/>
      <c r="UFK5" s="251"/>
      <c r="UFL5" s="251"/>
      <c r="UFM5" s="251"/>
      <c r="UFN5" s="251"/>
      <c r="UFO5" s="251"/>
      <c r="UFP5" s="251"/>
      <c r="UFQ5" s="251"/>
      <c r="UFR5" s="251"/>
      <c r="UFS5" s="251"/>
      <c r="UFT5" s="251"/>
      <c r="UFU5" s="251"/>
      <c r="UFV5" s="251"/>
      <c r="UFW5" s="251"/>
      <c r="UFX5" s="251"/>
      <c r="UFY5" s="251"/>
      <c r="UFZ5" s="251"/>
      <c r="UGA5" s="251"/>
      <c r="UGB5" s="251"/>
      <c r="UGC5" s="251"/>
      <c r="UGD5" s="251"/>
      <c r="UGE5" s="251"/>
      <c r="UGF5" s="251"/>
      <c r="UGG5" s="251"/>
      <c r="UGH5" s="251"/>
      <c r="UGI5" s="251"/>
      <c r="UGJ5" s="251"/>
      <c r="UGK5" s="251"/>
      <c r="UGL5" s="251"/>
      <c r="UGM5" s="251"/>
      <c r="UGN5" s="251"/>
      <c r="UGO5" s="251"/>
      <c r="UGP5" s="251"/>
      <c r="UGQ5" s="251"/>
      <c r="UGR5" s="251"/>
      <c r="UGS5" s="251"/>
      <c r="UGT5" s="251"/>
      <c r="UGU5" s="251"/>
      <c r="UGV5" s="251"/>
      <c r="UGW5" s="251"/>
      <c r="UGX5" s="251"/>
      <c r="UGY5" s="251"/>
      <c r="UGZ5" s="251"/>
      <c r="UHA5" s="251"/>
      <c r="UHB5" s="251"/>
      <c r="UHC5" s="251"/>
      <c r="UHD5" s="251"/>
      <c r="UHE5" s="251"/>
      <c r="UHF5" s="251"/>
      <c r="UHG5" s="251"/>
      <c r="UHH5" s="251"/>
      <c r="UHI5" s="251"/>
      <c r="UHJ5" s="251"/>
      <c r="UHK5" s="251"/>
      <c r="UHL5" s="251"/>
      <c r="UHM5" s="251"/>
      <c r="UHN5" s="251"/>
      <c r="UHO5" s="251"/>
      <c r="UHP5" s="251"/>
      <c r="UHQ5" s="251"/>
      <c r="UHR5" s="251"/>
      <c r="UHS5" s="251"/>
      <c r="UHT5" s="251"/>
      <c r="UHU5" s="251"/>
      <c r="UHV5" s="251"/>
      <c r="UHW5" s="251"/>
      <c r="UHX5" s="251"/>
      <c r="UHY5" s="251"/>
      <c r="UHZ5" s="251"/>
      <c r="UIA5" s="251"/>
      <c r="UIB5" s="251"/>
      <c r="UIC5" s="251"/>
      <c r="UID5" s="251"/>
      <c r="UIE5" s="251"/>
      <c r="UIF5" s="251"/>
      <c r="UIG5" s="251"/>
      <c r="UIH5" s="251"/>
      <c r="UII5" s="251"/>
      <c r="UIJ5" s="251"/>
      <c r="UIK5" s="251"/>
      <c r="UIL5" s="251"/>
      <c r="UIM5" s="251"/>
      <c r="UIN5" s="251"/>
      <c r="UIO5" s="251"/>
      <c r="UIP5" s="251"/>
      <c r="UIQ5" s="251"/>
      <c r="UIR5" s="251"/>
      <c r="UIS5" s="251"/>
      <c r="UIT5" s="251"/>
      <c r="UIU5" s="251"/>
      <c r="UIV5" s="251"/>
      <c r="UIW5" s="251"/>
      <c r="UIX5" s="251"/>
      <c r="UIY5" s="251"/>
      <c r="UIZ5" s="251"/>
      <c r="UJA5" s="251"/>
      <c r="UJB5" s="251"/>
      <c r="UJC5" s="251"/>
      <c r="UJD5" s="251"/>
      <c r="UJE5" s="251"/>
      <c r="UJF5" s="251"/>
      <c r="UJG5" s="251"/>
      <c r="UJH5" s="251"/>
      <c r="UJI5" s="251"/>
      <c r="UJJ5" s="251"/>
      <c r="UJK5" s="251"/>
      <c r="UJL5" s="251"/>
      <c r="UJM5" s="251"/>
      <c r="UJN5" s="251"/>
      <c r="UJO5" s="251"/>
      <c r="UJP5" s="251"/>
      <c r="UJQ5" s="251"/>
      <c r="UJR5" s="251"/>
      <c r="UJS5" s="251"/>
      <c r="UJT5" s="251"/>
      <c r="UJU5" s="251"/>
      <c r="UJV5" s="251"/>
      <c r="UJW5" s="251"/>
      <c r="UJX5" s="251"/>
      <c r="UJY5" s="251"/>
      <c r="UJZ5" s="251"/>
      <c r="UKA5" s="251"/>
      <c r="UKB5" s="251"/>
      <c r="UKC5" s="251"/>
      <c r="UKD5" s="251"/>
      <c r="UKE5" s="251"/>
      <c r="UKF5" s="251"/>
      <c r="UKG5" s="251"/>
      <c r="UKH5" s="251"/>
      <c r="UKI5" s="251"/>
      <c r="UKJ5" s="251"/>
      <c r="UKK5" s="251"/>
      <c r="UKL5" s="251"/>
      <c r="UKM5" s="251"/>
      <c r="UKN5" s="251"/>
      <c r="UKO5" s="251"/>
      <c r="UKP5" s="251"/>
      <c r="UKQ5" s="251"/>
      <c r="UKR5" s="251"/>
      <c r="UKS5" s="251"/>
      <c r="UKT5" s="251"/>
      <c r="UKU5" s="251"/>
      <c r="UKV5" s="251"/>
      <c r="UKW5" s="251"/>
      <c r="UKX5" s="251"/>
      <c r="UKY5" s="251"/>
      <c r="UKZ5" s="251"/>
      <c r="ULA5" s="251"/>
      <c r="ULB5" s="251"/>
      <c r="ULC5" s="251"/>
      <c r="ULD5" s="251"/>
      <c r="ULE5" s="251"/>
      <c r="ULF5" s="251"/>
      <c r="ULG5" s="251"/>
      <c r="ULH5" s="251"/>
      <c r="ULI5" s="251"/>
      <c r="ULJ5" s="251"/>
      <c r="ULK5" s="251"/>
      <c r="ULL5" s="251"/>
      <c r="ULM5" s="251"/>
      <c r="ULN5" s="251"/>
      <c r="ULO5" s="251"/>
      <c r="ULP5" s="251"/>
      <c r="ULQ5" s="251"/>
      <c r="ULR5" s="251"/>
      <c r="ULS5" s="251"/>
      <c r="ULT5" s="251"/>
      <c r="ULU5" s="251"/>
      <c r="ULV5" s="251"/>
      <c r="ULW5" s="251"/>
      <c r="ULX5" s="251"/>
      <c r="ULY5" s="251"/>
      <c r="ULZ5" s="251"/>
      <c r="UMA5" s="251"/>
      <c r="UMB5" s="251"/>
      <c r="UMC5" s="251"/>
      <c r="UMD5" s="251"/>
      <c r="UME5" s="251"/>
      <c r="UMF5" s="251"/>
      <c r="UMG5" s="251"/>
      <c r="UMH5" s="251"/>
      <c r="UMI5" s="251"/>
      <c r="UMJ5" s="251"/>
      <c r="UMK5" s="251"/>
      <c r="UML5" s="251"/>
      <c r="UMM5" s="251"/>
      <c r="UMN5" s="251"/>
      <c r="UMO5" s="251"/>
      <c r="UMP5" s="251"/>
      <c r="UMQ5" s="251"/>
      <c r="UMR5" s="251"/>
      <c r="UMS5" s="251"/>
      <c r="UMT5" s="251"/>
      <c r="UMU5" s="251"/>
      <c r="UMV5" s="251"/>
      <c r="UMW5" s="251"/>
      <c r="UMX5" s="251"/>
      <c r="UMY5" s="251"/>
      <c r="UMZ5" s="251"/>
      <c r="UNA5" s="251"/>
      <c r="UNB5" s="251"/>
      <c r="UNC5" s="251"/>
      <c r="UND5" s="251"/>
      <c r="UNE5" s="251"/>
      <c r="UNF5" s="251"/>
      <c r="UNG5" s="251"/>
      <c r="UNH5" s="251"/>
      <c r="UNI5" s="251"/>
      <c r="UNJ5" s="251"/>
      <c r="UNK5" s="251"/>
      <c r="UNL5" s="251"/>
      <c r="UNM5" s="251"/>
      <c r="UNN5" s="251"/>
      <c r="UNO5" s="251"/>
      <c r="UNP5" s="251"/>
      <c r="UNQ5" s="251"/>
      <c r="UNR5" s="251"/>
      <c r="UNS5" s="251"/>
      <c r="UNT5" s="251"/>
      <c r="UNU5" s="251"/>
      <c r="UNV5" s="251"/>
      <c r="UNW5" s="251"/>
      <c r="UNX5" s="251"/>
      <c r="UNY5" s="251"/>
      <c r="UNZ5" s="251"/>
      <c r="UOA5" s="251"/>
      <c r="UOB5" s="251"/>
      <c r="UOC5" s="251"/>
      <c r="UOD5" s="251"/>
      <c r="UOE5" s="251"/>
      <c r="UOF5" s="251"/>
      <c r="UOG5" s="251"/>
      <c r="UOH5" s="251"/>
      <c r="UOI5" s="251"/>
      <c r="UOJ5" s="251"/>
      <c r="UOK5" s="251"/>
      <c r="UOL5" s="251"/>
      <c r="UOM5" s="251"/>
      <c r="UON5" s="251"/>
      <c r="UOO5" s="251"/>
      <c r="UOP5" s="251"/>
      <c r="UOQ5" s="251"/>
      <c r="UOR5" s="251"/>
      <c r="UOS5" s="251"/>
      <c r="UOT5" s="251"/>
      <c r="UOU5" s="251"/>
      <c r="UOV5" s="251"/>
      <c r="UOW5" s="251"/>
      <c r="UOX5" s="251"/>
      <c r="UOY5" s="251"/>
      <c r="UOZ5" s="251"/>
      <c r="UPA5" s="251"/>
      <c r="UPB5" s="251"/>
      <c r="UPC5" s="251"/>
      <c r="UPD5" s="251"/>
      <c r="UPE5" s="251"/>
      <c r="UPF5" s="251"/>
      <c r="UPG5" s="251"/>
      <c r="UPH5" s="251"/>
      <c r="UPI5" s="251"/>
      <c r="UPJ5" s="251"/>
      <c r="UPK5" s="251"/>
      <c r="UPL5" s="251"/>
      <c r="UPM5" s="251"/>
      <c r="UPN5" s="251"/>
      <c r="UPO5" s="251"/>
      <c r="UPP5" s="251"/>
      <c r="UPQ5" s="251"/>
      <c r="UPR5" s="251"/>
      <c r="UPS5" s="251"/>
      <c r="UPT5" s="251"/>
      <c r="UPU5" s="251"/>
      <c r="UPV5" s="251"/>
      <c r="UPW5" s="251"/>
      <c r="UPX5" s="251"/>
      <c r="UPY5" s="251"/>
      <c r="UPZ5" s="251"/>
      <c r="UQA5" s="251"/>
      <c r="UQB5" s="251"/>
      <c r="UQC5" s="251"/>
      <c r="UQD5" s="251"/>
      <c r="UQE5" s="251"/>
      <c r="UQF5" s="251"/>
      <c r="UQG5" s="251"/>
      <c r="UQH5" s="251"/>
      <c r="UQI5" s="251"/>
      <c r="UQJ5" s="251"/>
      <c r="UQK5" s="251"/>
      <c r="UQL5" s="251"/>
      <c r="UQM5" s="251"/>
      <c r="UQN5" s="251"/>
      <c r="UQO5" s="251"/>
      <c r="UQP5" s="251"/>
      <c r="UQQ5" s="251"/>
      <c r="UQR5" s="251"/>
      <c r="UQS5" s="251"/>
      <c r="UQT5" s="251"/>
      <c r="UQU5" s="251"/>
      <c r="UQV5" s="251"/>
      <c r="UQW5" s="251"/>
      <c r="UQX5" s="251"/>
      <c r="UQY5" s="251"/>
      <c r="UQZ5" s="251"/>
      <c r="URA5" s="251"/>
      <c r="URB5" s="251"/>
      <c r="URC5" s="251"/>
      <c r="URD5" s="251"/>
      <c r="URE5" s="251"/>
      <c r="URF5" s="251"/>
      <c r="URG5" s="251"/>
      <c r="URH5" s="251"/>
      <c r="URI5" s="251"/>
      <c r="URJ5" s="251"/>
      <c r="URK5" s="251"/>
      <c r="URL5" s="251"/>
      <c r="URM5" s="251"/>
      <c r="URN5" s="251"/>
      <c r="URO5" s="251"/>
      <c r="URP5" s="251"/>
      <c r="URQ5" s="251"/>
      <c r="URR5" s="251"/>
      <c r="URS5" s="251"/>
      <c r="URT5" s="251"/>
      <c r="URU5" s="251"/>
      <c r="URV5" s="251"/>
      <c r="URW5" s="251"/>
      <c r="URX5" s="251"/>
      <c r="URY5" s="251"/>
      <c r="URZ5" s="251"/>
      <c r="USA5" s="251"/>
      <c r="USB5" s="251"/>
      <c r="USC5" s="251"/>
      <c r="USD5" s="251"/>
      <c r="USE5" s="251"/>
      <c r="USF5" s="251"/>
      <c r="USG5" s="251"/>
      <c r="USH5" s="251"/>
      <c r="USI5" s="251"/>
      <c r="USJ5" s="251"/>
      <c r="USK5" s="251"/>
      <c r="USL5" s="251"/>
      <c r="USM5" s="251"/>
      <c r="USN5" s="251"/>
      <c r="USO5" s="251"/>
      <c r="USP5" s="251"/>
      <c r="USQ5" s="251"/>
      <c r="USR5" s="251"/>
      <c r="USS5" s="251"/>
      <c r="UST5" s="251"/>
      <c r="USU5" s="251"/>
      <c r="USV5" s="251"/>
      <c r="USW5" s="251"/>
      <c r="USX5" s="251"/>
      <c r="USY5" s="251"/>
      <c r="USZ5" s="251"/>
      <c r="UTA5" s="251"/>
      <c r="UTB5" s="251"/>
      <c r="UTC5" s="251"/>
      <c r="UTD5" s="251"/>
      <c r="UTE5" s="251"/>
      <c r="UTF5" s="251"/>
      <c r="UTG5" s="251"/>
      <c r="UTH5" s="251"/>
      <c r="UTI5" s="251"/>
      <c r="UTJ5" s="251"/>
      <c r="UTK5" s="251"/>
      <c r="UTL5" s="251"/>
      <c r="UTM5" s="251"/>
      <c r="UTN5" s="251"/>
      <c r="UTO5" s="251"/>
      <c r="UTP5" s="251"/>
      <c r="UTQ5" s="251"/>
      <c r="UTR5" s="251"/>
      <c r="UTS5" s="251"/>
      <c r="UTT5" s="251"/>
      <c r="UTU5" s="251"/>
      <c r="UTV5" s="251"/>
      <c r="UTW5" s="251"/>
      <c r="UTX5" s="251"/>
      <c r="UTY5" s="251"/>
      <c r="UTZ5" s="251"/>
      <c r="UUA5" s="251"/>
      <c r="UUB5" s="251"/>
      <c r="UUC5" s="251"/>
      <c r="UUD5" s="251"/>
      <c r="UUE5" s="251"/>
      <c r="UUF5" s="251"/>
      <c r="UUG5" s="251"/>
      <c r="UUH5" s="251"/>
      <c r="UUI5" s="251"/>
      <c r="UUJ5" s="251"/>
      <c r="UUK5" s="251"/>
      <c r="UUL5" s="251"/>
      <c r="UUM5" s="251"/>
      <c r="UUN5" s="251"/>
      <c r="UUO5" s="251"/>
      <c r="UUP5" s="251"/>
      <c r="UUQ5" s="251"/>
      <c r="UUR5" s="251"/>
      <c r="UUS5" s="251"/>
      <c r="UUT5" s="251"/>
      <c r="UUU5" s="251"/>
      <c r="UUV5" s="251"/>
      <c r="UUW5" s="251"/>
      <c r="UUX5" s="251"/>
      <c r="UUY5" s="251"/>
      <c r="UUZ5" s="251"/>
      <c r="UVA5" s="251"/>
      <c r="UVB5" s="251"/>
      <c r="UVC5" s="251"/>
      <c r="UVD5" s="251"/>
      <c r="UVE5" s="251"/>
      <c r="UVF5" s="251"/>
      <c r="UVG5" s="251"/>
      <c r="UVH5" s="251"/>
      <c r="UVI5" s="251"/>
      <c r="UVJ5" s="251"/>
      <c r="UVK5" s="251"/>
      <c r="UVL5" s="251"/>
      <c r="UVM5" s="251"/>
      <c r="UVN5" s="251"/>
      <c r="UVO5" s="251"/>
      <c r="UVP5" s="251"/>
      <c r="UVQ5" s="251"/>
      <c r="UVR5" s="251"/>
      <c r="UVS5" s="251"/>
      <c r="UVT5" s="251"/>
      <c r="UVU5" s="251"/>
      <c r="UVV5" s="251"/>
      <c r="UVW5" s="251"/>
      <c r="UVX5" s="251"/>
      <c r="UVY5" s="251"/>
      <c r="UVZ5" s="251"/>
      <c r="UWA5" s="251"/>
      <c r="UWB5" s="251"/>
      <c r="UWC5" s="251"/>
      <c r="UWD5" s="251"/>
      <c r="UWE5" s="251"/>
      <c r="UWF5" s="251"/>
      <c r="UWG5" s="251"/>
      <c r="UWH5" s="251"/>
      <c r="UWI5" s="251"/>
      <c r="UWJ5" s="251"/>
      <c r="UWK5" s="251"/>
      <c r="UWL5" s="251"/>
      <c r="UWM5" s="251"/>
      <c r="UWN5" s="251"/>
      <c r="UWO5" s="251"/>
      <c r="UWP5" s="251"/>
      <c r="UWQ5" s="251"/>
      <c r="UWR5" s="251"/>
      <c r="UWS5" s="251"/>
      <c r="UWT5" s="251"/>
      <c r="UWU5" s="251"/>
      <c r="UWV5" s="251"/>
      <c r="UWW5" s="251"/>
      <c r="UWX5" s="251"/>
      <c r="UWY5" s="251"/>
      <c r="UWZ5" s="251"/>
      <c r="UXA5" s="251"/>
      <c r="UXB5" s="251"/>
      <c r="UXC5" s="251"/>
      <c r="UXD5" s="251"/>
      <c r="UXE5" s="251"/>
      <c r="UXF5" s="251"/>
      <c r="UXG5" s="251"/>
      <c r="UXH5" s="251"/>
      <c r="UXI5" s="251"/>
      <c r="UXJ5" s="251"/>
      <c r="UXK5" s="251"/>
      <c r="UXL5" s="251"/>
      <c r="UXM5" s="251"/>
      <c r="UXN5" s="251"/>
      <c r="UXO5" s="251"/>
      <c r="UXP5" s="251"/>
      <c r="UXQ5" s="251"/>
      <c r="UXR5" s="251"/>
      <c r="UXS5" s="251"/>
      <c r="UXT5" s="251"/>
      <c r="UXU5" s="251"/>
      <c r="UXV5" s="251"/>
      <c r="UXW5" s="251"/>
      <c r="UXX5" s="251"/>
      <c r="UXY5" s="251"/>
      <c r="UXZ5" s="251"/>
      <c r="UYA5" s="251"/>
      <c r="UYB5" s="251"/>
      <c r="UYC5" s="251"/>
      <c r="UYD5" s="251"/>
      <c r="UYE5" s="251"/>
      <c r="UYF5" s="251"/>
      <c r="UYG5" s="251"/>
      <c r="UYH5" s="251"/>
      <c r="UYI5" s="251"/>
      <c r="UYJ5" s="251"/>
      <c r="UYK5" s="251"/>
      <c r="UYL5" s="251"/>
      <c r="UYM5" s="251"/>
      <c r="UYN5" s="251"/>
      <c r="UYO5" s="251"/>
      <c r="UYP5" s="251"/>
      <c r="UYQ5" s="251"/>
      <c r="UYR5" s="251"/>
      <c r="UYS5" s="251"/>
      <c r="UYT5" s="251"/>
      <c r="UYU5" s="251"/>
      <c r="UYV5" s="251"/>
      <c r="UYW5" s="251"/>
      <c r="UYX5" s="251"/>
      <c r="UYY5" s="251"/>
      <c r="UYZ5" s="251"/>
      <c r="UZA5" s="251"/>
      <c r="UZB5" s="251"/>
      <c r="UZC5" s="251"/>
      <c r="UZD5" s="251"/>
      <c r="UZE5" s="251"/>
      <c r="UZF5" s="251"/>
      <c r="UZG5" s="251"/>
      <c r="UZH5" s="251"/>
      <c r="UZI5" s="251"/>
      <c r="UZJ5" s="251"/>
      <c r="UZK5" s="251"/>
      <c r="UZL5" s="251"/>
      <c r="UZM5" s="251"/>
      <c r="UZN5" s="251"/>
      <c r="UZO5" s="251"/>
      <c r="UZP5" s="251"/>
      <c r="UZQ5" s="251"/>
      <c r="UZR5" s="251"/>
      <c r="UZS5" s="251"/>
      <c r="UZT5" s="251"/>
      <c r="UZU5" s="251"/>
      <c r="UZV5" s="251"/>
      <c r="UZW5" s="251"/>
      <c r="UZX5" s="251"/>
      <c r="UZY5" s="251"/>
      <c r="UZZ5" s="251"/>
      <c r="VAA5" s="251"/>
      <c r="VAB5" s="251"/>
      <c r="VAC5" s="251"/>
      <c r="VAD5" s="251"/>
      <c r="VAE5" s="251"/>
      <c r="VAF5" s="251"/>
      <c r="VAG5" s="251"/>
      <c r="VAH5" s="251"/>
      <c r="VAI5" s="251"/>
      <c r="VAJ5" s="251"/>
      <c r="VAK5" s="251"/>
      <c r="VAL5" s="251"/>
      <c r="VAM5" s="251"/>
      <c r="VAN5" s="251"/>
      <c r="VAO5" s="251"/>
      <c r="VAP5" s="251"/>
      <c r="VAQ5" s="251"/>
      <c r="VAR5" s="251"/>
      <c r="VAS5" s="251"/>
      <c r="VAT5" s="251"/>
      <c r="VAU5" s="251"/>
      <c r="VAV5" s="251"/>
      <c r="VAW5" s="251"/>
      <c r="VAX5" s="251"/>
      <c r="VAY5" s="251"/>
      <c r="VAZ5" s="251"/>
      <c r="VBA5" s="251"/>
      <c r="VBB5" s="251"/>
      <c r="VBC5" s="251"/>
      <c r="VBD5" s="251"/>
      <c r="VBE5" s="251"/>
      <c r="VBF5" s="251"/>
      <c r="VBG5" s="251"/>
      <c r="VBH5" s="251"/>
      <c r="VBI5" s="251"/>
      <c r="VBJ5" s="251"/>
      <c r="VBK5" s="251"/>
      <c r="VBL5" s="251"/>
      <c r="VBM5" s="251"/>
      <c r="VBN5" s="251"/>
      <c r="VBO5" s="251"/>
      <c r="VBP5" s="251"/>
      <c r="VBQ5" s="251"/>
      <c r="VBR5" s="251"/>
      <c r="VBS5" s="251"/>
      <c r="VBT5" s="251"/>
      <c r="VBU5" s="251"/>
      <c r="VBV5" s="251"/>
      <c r="VBW5" s="251"/>
      <c r="VBX5" s="251"/>
      <c r="VBY5" s="251"/>
      <c r="VBZ5" s="251"/>
      <c r="VCA5" s="251"/>
      <c r="VCB5" s="251"/>
      <c r="VCC5" s="251"/>
      <c r="VCD5" s="251"/>
      <c r="VCE5" s="251"/>
      <c r="VCF5" s="251"/>
      <c r="VCG5" s="251"/>
      <c r="VCH5" s="251"/>
      <c r="VCI5" s="251"/>
      <c r="VCJ5" s="251"/>
      <c r="VCK5" s="251"/>
      <c r="VCL5" s="251"/>
      <c r="VCM5" s="251"/>
      <c r="VCN5" s="251"/>
      <c r="VCO5" s="251"/>
      <c r="VCP5" s="251"/>
      <c r="VCQ5" s="251"/>
      <c r="VCR5" s="251"/>
      <c r="VCS5" s="251"/>
      <c r="VCT5" s="251"/>
      <c r="VCU5" s="251"/>
      <c r="VCV5" s="251"/>
      <c r="VCW5" s="251"/>
      <c r="VCX5" s="251"/>
      <c r="VCY5" s="251"/>
      <c r="VCZ5" s="251"/>
      <c r="VDA5" s="251"/>
      <c r="VDB5" s="251"/>
      <c r="VDC5" s="251"/>
      <c r="VDD5" s="251"/>
      <c r="VDE5" s="251"/>
      <c r="VDF5" s="251"/>
      <c r="VDG5" s="251"/>
      <c r="VDH5" s="251"/>
      <c r="VDI5" s="251"/>
      <c r="VDJ5" s="251"/>
      <c r="VDK5" s="251"/>
      <c r="VDL5" s="251"/>
      <c r="VDM5" s="251"/>
      <c r="VDN5" s="251"/>
      <c r="VDO5" s="251"/>
      <c r="VDP5" s="251"/>
      <c r="VDQ5" s="251"/>
      <c r="VDR5" s="251"/>
      <c r="VDS5" s="251"/>
      <c r="VDT5" s="251"/>
      <c r="VDU5" s="251"/>
      <c r="VDV5" s="251"/>
      <c r="VDW5" s="251"/>
      <c r="VDX5" s="251"/>
      <c r="VDY5" s="251"/>
      <c r="VDZ5" s="251"/>
      <c r="VEA5" s="251"/>
      <c r="VEB5" s="251"/>
      <c r="VEC5" s="251"/>
      <c r="VED5" s="251"/>
      <c r="VEE5" s="251"/>
      <c r="VEF5" s="251"/>
      <c r="VEG5" s="251"/>
      <c r="VEH5" s="251"/>
      <c r="VEI5" s="251"/>
      <c r="VEJ5" s="251"/>
      <c r="VEK5" s="251"/>
      <c r="VEL5" s="251"/>
      <c r="VEM5" s="251"/>
      <c r="VEN5" s="251"/>
      <c r="VEO5" s="251"/>
      <c r="VEP5" s="251"/>
      <c r="VEQ5" s="251"/>
      <c r="VER5" s="251"/>
      <c r="VES5" s="251"/>
      <c r="VET5" s="251"/>
      <c r="VEU5" s="251"/>
      <c r="VEV5" s="251"/>
      <c r="VEW5" s="251"/>
      <c r="VEX5" s="251"/>
      <c r="VEY5" s="251"/>
      <c r="VEZ5" s="251"/>
      <c r="VFA5" s="251"/>
      <c r="VFB5" s="251"/>
      <c r="VFC5" s="251"/>
      <c r="VFD5" s="251"/>
      <c r="VFE5" s="251"/>
      <c r="VFF5" s="251"/>
      <c r="VFG5" s="251"/>
      <c r="VFH5" s="251"/>
      <c r="VFI5" s="251"/>
      <c r="VFJ5" s="251"/>
      <c r="VFK5" s="251"/>
      <c r="VFL5" s="251"/>
      <c r="VFM5" s="251"/>
      <c r="VFN5" s="251"/>
      <c r="VFO5" s="251"/>
      <c r="VFP5" s="251"/>
      <c r="VFQ5" s="251"/>
      <c r="VFR5" s="251"/>
      <c r="VFS5" s="251"/>
      <c r="VFT5" s="251"/>
      <c r="VFU5" s="251"/>
      <c r="VFV5" s="251"/>
      <c r="VFW5" s="251"/>
      <c r="VFX5" s="251"/>
      <c r="VFY5" s="251"/>
      <c r="VFZ5" s="251"/>
      <c r="VGA5" s="251"/>
      <c r="VGB5" s="251"/>
      <c r="VGC5" s="251"/>
      <c r="VGD5" s="251"/>
      <c r="VGE5" s="251"/>
      <c r="VGF5" s="251"/>
      <c r="VGG5" s="251"/>
      <c r="VGH5" s="251"/>
      <c r="VGI5" s="251"/>
      <c r="VGJ5" s="251"/>
      <c r="VGK5" s="251"/>
      <c r="VGL5" s="251"/>
      <c r="VGM5" s="251"/>
      <c r="VGN5" s="251"/>
      <c r="VGO5" s="251"/>
      <c r="VGP5" s="251"/>
      <c r="VGQ5" s="251"/>
      <c r="VGR5" s="251"/>
      <c r="VGS5" s="251"/>
      <c r="VGT5" s="251"/>
      <c r="VGU5" s="251"/>
      <c r="VGV5" s="251"/>
      <c r="VGW5" s="251"/>
      <c r="VGX5" s="251"/>
      <c r="VGY5" s="251"/>
      <c r="VGZ5" s="251"/>
      <c r="VHA5" s="251"/>
      <c r="VHB5" s="251"/>
      <c r="VHC5" s="251"/>
      <c r="VHD5" s="251"/>
      <c r="VHE5" s="251"/>
      <c r="VHF5" s="251"/>
      <c r="VHG5" s="251"/>
      <c r="VHH5" s="251"/>
      <c r="VHI5" s="251"/>
      <c r="VHJ5" s="251"/>
      <c r="VHK5" s="251"/>
      <c r="VHL5" s="251"/>
      <c r="VHM5" s="251"/>
      <c r="VHN5" s="251"/>
      <c r="VHO5" s="251"/>
      <c r="VHP5" s="251"/>
      <c r="VHQ5" s="251"/>
      <c r="VHR5" s="251"/>
      <c r="VHS5" s="251"/>
      <c r="VHT5" s="251"/>
      <c r="VHU5" s="251"/>
      <c r="VHV5" s="251"/>
      <c r="VHW5" s="251"/>
      <c r="VHX5" s="251"/>
      <c r="VHY5" s="251"/>
      <c r="VHZ5" s="251"/>
      <c r="VIA5" s="251"/>
      <c r="VIB5" s="251"/>
      <c r="VIC5" s="251"/>
      <c r="VID5" s="251"/>
      <c r="VIE5" s="251"/>
      <c r="VIF5" s="251"/>
      <c r="VIG5" s="251"/>
      <c r="VIH5" s="251"/>
      <c r="VII5" s="251"/>
      <c r="VIJ5" s="251"/>
      <c r="VIK5" s="251"/>
      <c r="VIL5" s="251"/>
      <c r="VIM5" s="251"/>
      <c r="VIN5" s="251"/>
      <c r="VIO5" s="251"/>
      <c r="VIP5" s="251"/>
      <c r="VIQ5" s="251"/>
      <c r="VIR5" s="251"/>
      <c r="VIS5" s="251"/>
      <c r="VIT5" s="251"/>
      <c r="VIU5" s="251"/>
      <c r="VIV5" s="251"/>
      <c r="VIW5" s="251"/>
      <c r="VIX5" s="251"/>
      <c r="VIY5" s="251"/>
      <c r="VIZ5" s="251"/>
      <c r="VJA5" s="251"/>
      <c r="VJB5" s="251"/>
      <c r="VJC5" s="251"/>
      <c r="VJD5" s="251"/>
      <c r="VJE5" s="251"/>
      <c r="VJF5" s="251"/>
      <c r="VJG5" s="251"/>
      <c r="VJH5" s="251"/>
      <c r="VJI5" s="251"/>
      <c r="VJJ5" s="251"/>
      <c r="VJK5" s="251"/>
      <c r="VJL5" s="251"/>
      <c r="VJM5" s="251"/>
      <c r="VJN5" s="251"/>
      <c r="VJO5" s="251"/>
      <c r="VJP5" s="251"/>
      <c r="VJQ5" s="251"/>
      <c r="VJR5" s="251"/>
      <c r="VJS5" s="251"/>
      <c r="VJT5" s="251"/>
      <c r="VJU5" s="251"/>
      <c r="VJV5" s="251"/>
      <c r="VJW5" s="251"/>
      <c r="VJX5" s="251"/>
      <c r="VJY5" s="251"/>
      <c r="VJZ5" s="251"/>
      <c r="VKA5" s="251"/>
      <c r="VKB5" s="251"/>
      <c r="VKC5" s="251"/>
      <c r="VKD5" s="251"/>
      <c r="VKE5" s="251"/>
      <c r="VKF5" s="251"/>
      <c r="VKG5" s="251"/>
      <c r="VKH5" s="251"/>
      <c r="VKI5" s="251"/>
      <c r="VKJ5" s="251"/>
      <c r="VKK5" s="251"/>
      <c r="VKL5" s="251"/>
      <c r="VKM5" s="251"/>
      <c r="VKN5" s="251"/>
      <c r="VKO5" s="251"/>
      <c r="VKP5" s="251"/>
      <c r="VKQ5" s="251"/>
      <c r="VKR5" s="251"/>
      <c r="VKS5" s="251"/>
      <c r="VKT5" s="251"/>
      <c r="VKU5" s="251"/>
      <c r="VKV5" s="251"/>
      <c r="VKW5" s="251"/>
      <c r="VKX5" s="251"/>
      <c r="VKY5" s="251"/>
      <c r="VKZ5" s="251"/>
      <c r="VLA5" s="251"/>
      <c r="VLB5" s="251"/>
      <c r="VLC5" s="251"/>
      <c r="VLD5" s="251"/>
      <c r="VLE5" s="251"/>
      <c r="VLF5" s="251"/>
      <c r="VLG5" s="251"/>
      <c r="VLH5" s="251"/>
      <c r="VLI5" s="251"/>
      <c r="VLJ5" s="251"/>
      <c r="VLK5" s="251"/>
      <c r="VLL5" s="251"/>
      <c r="VLM5" s="251"/>
      <c r="VLN5" s="251"/>
      <c r="VLO5" s="251"/>
      <c r="VLP5" s="251"/>
      <c r="VLQ5" s="251"/>
      <c r="VLR5" s="251"/>
      <c r="VLS5" s="251"/>
      <c r="VLT5" s="251"/>
      <c r="VLU5" s="251"/>
      <c r="VLV5" s="251"/>
      <c r="VLW5" s="251"/>
      <c r="VLX5" s="251"/>
      <c r="VLY5" s="251"/>
      <c r="VLZ5" s="251"/>
      <c r="VMA5" s="251"/>
      <c r="VMB5" s="251"/>
      <c r="VMC5" s="251"/>
      <c r="VMD5" s="251"/>
      <c r="VME5" s="251"/>
      <c r="VMF5" s="251"/>
      <c r="VMG5" s="251"/>
      <c r="VMH5" s="251"/>
      <c r="VMI5" s="251"/>
      <c r="VMJ5" s="251"/>
      <c r="VMK5" s="251"/>
      <c r="VML5" s="251"/>
      <c r="VMM5" s="251"/>
      <c r="VMN5" s="251"/>
      <c r="VMO5" s="251"/>
      <c r="VMP5" s="251"/>
      <c r="VMQ5" s="251"/>
      <c r="VMR5" s="251"/>
      <c r="VMS5" s="251"/>
      <c r="VMT5" s="251"/>
      <c r="VMU5" s="251"/>
      <c r="VMV5" s="251"/>
      <c r="VMW5" s="251"/>
      <c r="VMX5" s="251"/>
      <c r="VMY5" s="251"/>
      <c r="VMZ5" s="251"/>
      <c r="VNA5" s="251"/>
      <c r="VNB5" s="251"/>
      <c r="VNC5" s="251"/>
      <c r="VND5" s="251"/>
      <c r="VNE5" s="251"/>
      <c r="VNF5" s="251"/>
      <c r="VNG5" s="251"/>
      <c r="VNH5" s="251"/>
      <c r="VNI5" s="251"/>
      <c r="VNJ5" s="251"/>
      <c r="VNK5" s="251"/>
      <c r="VNL5" s="251"/>
      <c r="VNM5" s="251"/>
      <c r="VNN5" s="251"/>
      <c r="VNO5" s="251"/>
      <c r="VNP5" s="251"/>
      <c r="VNQ5" s="251"/>
      <c r="VNR5" s="251"/>
      <c r="VNS5" s="251"/>
      <c r="VNT5" s="251"/>
      <c r="VNU5" s="251"/>
      <c r="VNV5" s="251"/>
      <c r="VNW5" s="251"/>
      <c r="VNX5" s="251"/>
      <c r="VNY5" s="251"/>
      <c r="VNZ5" s="251"/>
      <c r="VOA5" s="251"/>
      <c r="VOB5" s="251"/>
      <c r="VOC5" s="251"/>
      <c r="VOD5" s="251"/>
      <c r="VOE5" s="251"/>
      <c r="VOF5" s="251"/>
      <c r="VOG5" s="251"/>
      <c r="VOH5" s="251"/>
      <c r="VOI5" s="251"/>
      <c r="VOJ5" s="251"/>
      <c r="VOK5" s="251"/>
      <c r="VOL5" s="251"/>
      <c r="VOM5" s="251"/>
      <c r="VON5" s="251"/>
      <c r="VOO5" s="251"/>
      <c r="VOP5" s="251"/>
      <c r="VOQ5" s="251"/>
      <c r="VOR5" s="251"/>
      <c r="VOS5" s="251"/>
      <c r="VOT5" s="251"/>
      <c r="VOU5" s="251"/>
      <c r="VOV5" s="251"/>
      <c r="VOW5" s="251"/>
      <c r="VOX5" s="251"/>
      <c r="VOY5" s="251"/>
      <c r="VOZ5" s="251"/>
      <c r="VPA5" s="251"/>
      <c r="VPB5" s="251"/>
      <c r="VPC5" s="251"/>
      <c r="VPD5" s="251"/>
      <c r="VPE5" s="251"/>
      <c r="VPF5" s="251"/>
      <c r="VPG5" s="251"/>
      <c r="VPH5" s="251"/>
      <c r="VPI5" s="251"/>
      <c r="VPJ5" s="251"/>
      <c r="VPK5" s="251"/>
      <c r="VPL5" s="251"/>
      <c r="VPM5" s="251"/>
      <c r="VPN5" s="251"/>
      <c r="VPO5" s="251"/>
      <c r="VPP5" s="251"/>
      <c r="VPQ5" s="251"/>
      <c r="VPR5" s="251"/>
      <c r="VPS5" s="251"/>
      <c r="VPT5" s="251"/>
      <c r="VPU5" s="251"/>
      <c r="VPV5" s="251"/>
      <c r="VPW5" s="251"/>
      <c r="VPX5" s="251"/>
      <c r="VPY5" s="251"/>
      <c r="VPZ5" s="251"/>
      <c r="VQA5" s="251"/>
      <c r="VQB5" s="251"/>
      <c r="VQC5" s="251"/>
      <c r="VQD5" s="251"/>
      <c r="VQE5" s="251"/>
      <c r="VQF5" s="251"/>
      <c r="VQG5" s="251"/>
      <c r="VQH5" s="251"/>
      <c r="VQI5" s="251"/>
      <c r="VQJ5" s="251"/>
      <c r="VQK5" s="251"/>
      <c r="VQL5" s="251"/>
      <c r="VQM5" s="251"/>
      <c r="VQN5" s="251"/>
      <c r="VQO5" s="251"/>
      <c r="VQP5" s="251"/>
      <c r="VQQ5" s="251"/>
      <c r="VQR5" s="251"/>
      <c r="VQS5" s="251"/>
      <c r="VQT5" s="251"/>
      <c r="VQU5" s="251"/>
      <c r="VQV5" s="251"/>
      <c r="VQW5" s="251"/>
      <c r="VQX5" s="251"/>
      <c r="VQY5" s="251"/>
      <c r="VQZ5" s="251"/>
      <c r="VRA5" s="251"/>
      <c r="VRB5" s="251"/>
      <c r="VRC5" s="251"/>
      <c r="VRD5" s="251"/>
      <c r="VRE5" s="251"/>
      <c r="VRF5" s="251"/>
      <c r="VRG5" s="251"/>
      <c r="VRH5" s="251"/>
      <c r="VRI5" s="251"/>
      <c r="VRJ5" s="251"/>
      <c r="VRK5" s="251"/>
      <c r="VRL5" s="251"/>
      <c r="VRM5" s="251"/>
      <c r="VRN5" s="251"/>
      <c r="VRO5" s="251"/>
      <c r="VRP5" s="251"/>
      <c r="VRQ5" s="251"/>
      <c r="VRR5" s="251"/>
      <c r="VRS5" s="251"/>
      <c r="VRT5" s="251"/>
      <c r="VRU5" s="251"/>
      <c r="VRV5" s="251"/>
      <c r="VRW5" s="251"/>
      <c r="VRX5" s="251"/>
      <c r="VRY5" s="251"/>
      <c r="VRZ5" s="251"/>
      <c r="VSA5" s="251"/>
      <c r="VSB5" s="251"/>
      <c r="VSC5" s="251"/>
      <c r="VSD5" s="251"/>
      <c r="VSE5" s="251"/>
      <c r="VSF5" s="251"/>
      <c r="VSG5" s="251"/>
      <c r="VSH5" s="251"/>
      <c r="VSI5" s="251"/>
      <c r="VSJ5" s="251"/>
      <c r="VSK5" s="251"/>
      <c r="VSL5" s="251"/>
      <c r="VSM5" s="251"/>
      <c r="VSN5" s="251"/>
      <c r="VSO5" s="251"/>
      <c r="VSP5" s="251"/>
      <c r="VSQ5" s="251"/>
      <c r="VSR5" s="251"/>
      <c r="VSS5" s="251"/>
      <c r="VST5" s="251"/>
      <c r="VSU5" s="251"/>
      <c r="VSV5" s="251"/>
      <c r="VSW5" s="251"/>
      <c r="VSX5" s="251"/>
      <c r="VSY5" s="251"/>
      <c r="VSZ5" s="251"/>
      <c r="VTA5" s="251"/>
      <c r="VTB5" s="251"/>
      <c r="VTC5" s="251"/>
      <c r="VTD5" s="251"/>
      <c r="VTE5" s="251"/>
      <c r="VTF5" s="251"/>
      <c r="VTG5" s="251"/>
      <c r="VTH5" s="251"/>
      <c r="VTI5" s="251"/>
      <c r="VTJ5" s="251"/>
      <c r="VTK5" s="251"/>
      <c r="VTL5" s="251"/>
      <c r="VTM5" s="251"/>
      <c r="VTN5" s="251"/>
      <c r="VTO5" s="251"/>
      <c r="VTP5" s="251"/>
      <c r="VTQ5" s="251"/>
      <c r="VTR5" s="251"/>
      <c r="VTS5" s="251"/>
      <c r="VTT5" s="251"/>
      <c r="VTU5" s="251"/>
      <c r="VTV5" s="251"/>
      <c r="VTW5" s="251"/>
      <c r="VTX5" s="251"/>
      <c r="VTY5" s="251"/>
      <c r="VTZ5" s="251"/>
      <c r="VUA5" s="251"/>
      <c r="VUB5" s="251"/>
      <c r="VUC5" s="251"/>
      <c r="VUD5" s="251"/>
      <c r="VUE5" s="251"/>
      <c r="VUF5" s="251"/>
      <c r="VUG5" s="251"/>
      <c r="VUH5" s="251"/>
      <c r="VUI5" s="251"/>
      <c r="VUJ5" s="251"/>
      <c r="VUK5" s="251"/>
      <c r="VUL5" s="251"/>
      <c r="VUM5" s="251"/>
      <c r="VUN5" s="251"/>
      <c r="VUO5" s="251"/>
      <c r="VUP5" s="251"/>
      <c r="VUQ5" s="251"/>
      <c r="VUR5" s="251"/>
      <c r="VUS5" s="251"/>
      <c r="VUT5" s="251"/>
      <c r="VUU5" s="251"/>
      <c r="VUV5" s="251"/>
      <c r="VUW5" s="251"/>
      <c r="VUX5" s="251"/>
      <c r="VUY5" s="251"/>
      <c r="VUZ5" s="251"/>
      <c r="VVA5" s="251"/>
      <c r="VVB5" s="251"/>
      <c r="VVC5" s="251"/>
      <c r="VVD5" s="251"/>
      <c r="VVE5" s="251"/>
      <c r="VVF5" s="251"/>
      <c r="VVG5" s="251"/>
      <c r="VVH5" s="251"/>
      <c r="VVI5" s="251"/>
      <c r="VVJ5" s="251"/>
      <c r="VVK5" s="251"/>
      <c r="VVL5" s="251"/>
      <c r="VVM5" s="251"/>
      <c r="VVN5" s="251"/>
      <c r="VVO5" s="251"/>
      <c r="VVP5" s="251"/>
      <c r="VVQ5" s="251"/>
      <c r="VVR5" s="251"/>
      <c r="VVS5" s="251"/>
      <c r="VVT5" s="251"/>
      <c r="VVU5" s="251"/>
      <c r="VVV5" s="251"/>
      <c r="VVW5" s="251"/>
      <c r="VVX5" s="251"/>
      <c r="VVY5" s="251"/>
      <c r="VVZ5" s="251"/>
      <c r="VWA5" s="251"/>
      <c r="VWB5" s="251"/>
      <c r="VWC5" s="251"/>
      <c r="VWD5" s="251"/>
      <c r="VWE5" s="251"/>
      <c r="VWF5" s="251"/>
      <c r="VWG5" s="251"/>
      <c r="VWH5" s="251"/>
      <c r="VWI5" s="251"/>
      <c r="VWJ5" s="251"/>
      <c r="VWK5" s="251"/>
      <c r="VWL5" s="251"/>
      <c r="VWM5" s="251"/>
      <c r="VWN5" s="251"/>
      <c r="VWO5" s="251"/>
      <c r="VWP5" s="251"/>
      <c r="VWQ5" s="251"/>
      <c r="VWR5" s="251"/>
      <c r="VWS5" s="251"/>
      <c r="VWT5" s="251"/>
      <c r="VWU5" s="251"/>
      <c r="VWV5" s="251"/>
      <c r="VWW5" s="251"/>
      <c r="VWX5" s="251"/>
      <c r="VWY5" s="251"/>
      <c r="VWZ5" s="251"/>
      <c r="VXA5" s="251"/>
      <c r="VXB5" s="251"/>
      <c r="VXC5" s="251"/>
      <c r="VXD5" s="251"/>
      <c r="VXE5" s="251"/>
      <c r="VXF5" s="251"/>
      <c r="VXG5" s="251"/>
      <c r="VXH5" s="251"/>
      <c r="VXI5" s="251"/>
      <c r="VXJ5" s="251"/>
      <c r="VXK5" s="251"/>
      <c r="VXL5" s="251"/>
      <c r="VXM5" s="251"/>
      <c r="VXN5" s="251"/>
      <c r="VXO5" s="251"/>
      <c r="VXP5" s="251"/>
      <c r="VXQ5" s="251"/>
      <c r="VXR5" s="251"/>
      <c r="VXS5" s="251"/>
      <c r="VXT5" s="251"/>
      <c r="VXU5" s="251"/>
      <c r="VXV5" s="251"/>
      <c r="VXW5" s="251"/>
      <c r="VXX5" s="251"/>
      <c r="VXY5" s="251"/>
      <c r="VXZ5" s="251"/>
      <c r="VYA5" s="251"/>
      <c r="VYB5" s="251"/>
      <c r="VYC5" s="251"/>
      <c r="VYD5" s="251"/>
      <c r="VYE5" s="251"/>
      <c r="VYF5" s="251"/>
      <c r="VYG5" s="251"/>
      <c r="VYH5" s="251"/>
      <c r="VYI5" s="251"/>
      <c r="VYJ5" s="251"/>
      <c r="VYK5" s="251"/>
      <c r="VYL5" s="251"/>
      <c r="VYM5" s="251"/>
      <c r="VYN5" s="251"/>
      <c r="VYO5" s="251"/>
      <c r="VYP5" s="251"/>
      <c r="VYQ5" s="251"/>
      <c r="VYR5" s="251"/>
      <c r="VYS5" s="251"/>
      <c r="VYT5" s="251"/>
      <c r="VYU5" s="251"/>
      <c r="VYV5" s="251"/>
      <c r="VYW5" s="251"/>
      <c r="VYX5" s="251"/>
      <c r="VYY5" s="251"/>
      <c r="VYZ5" s="251"/>
      <c r="VZA5" s="251"/>
      <c r="VZB5" s="251"/>
      <c r="VZC5" s="251"/>
      <c r="VZD5" s="251"/>
      <c r="VZE5" s="251"/>
      <c r="VZF5" s="251"/>
      <c r="VZG5" s="251"/>
      <c r="VZH5" s="251"/>
      <c r="VZI5" s="251"/>
      <c r="VZJ5" s="251"/>
      <c r="VZK5" s="251"/>
      <c r="VZL5" s="251"/>
      <c r="VZM5" s="251"/>
      <c r="VZN5" s="251"/>
      <c r="VZO5" s="251"/>
      <c r="VZP5" s="251"/>
      <c r="VZQ5" s="251"/>
      <c r="VZR5" s="251"/>
      <c r="VZS5" s="251"/>
      <c r="VZT5" s="251"/>
      <c r="VZU5" s="251"/>
      <c r="VZV5" s="251"/>
      <c r="VZW5" s="251"/>
      <c r="VZX5" s="251"/>
      <c r="VZY5" s="251"/>
      <c r="VZZ5" s="251"/>
      <c r="WAA5" s="251"/>
      <c r="WAB5" s="251"/>
      <c r="WAC5" s="251"/>
      <c r="WAD5" s="251"/>
      <c r="WAE5" s="251"/>
      <c r="WAF5" s="251"/>
      <c r="WAG5" s="251"/>
      <c r="WAH5" s="251"/>
      <c r="WAI5" s="251"/>
      <c r="WAJ5" s="251"/>
      <c r="WAK5" s="251"/>
      <c r="WAL5" s="251"/>
      <c r="WAM5" s="251"/>
      <c r="WAN5" s="251"/>
      <c r="WAO5" s="251"/>
      <c r="WAP5" s="251"/>
      <c r="WAQ5" s="251"/>
      <c r="WAR5" s="251"/>
      <c r="WAS5" s="251"/>
      <c r="WAT5" s="251"/>
      <c r="WAU5" s="251"/>
      <c r="WAV5" s="251"/>
      <c r="WAW5" s="251"/>
      <c r="WAX5" s="251"/>
      <c r="WAY5" s="251"/>
      <c r="WAZ5" s="251"/>
      <c r="WBA5" s="251"/>
      <c r="WBB5" s="251"/>
      <c r="WBC5" s="251"/>
      <c r="WBD5" s="251"/>
      <c r="WBE5" s="251"/>
      <c r="WBF5" s="251"/>
      <c r="WBG5" s="251"/>
      <c r="WBH5" s="251"/>
      <c r="WBI5" s="251"/>
      <c r="WBJ5" s="251"/>
      <c r="WBK5" s="251"/>
      <c r="WBL5" s="251"/>
      <c r="WBM5" s="251"/>
      <c r="WBN5" s="251"/>
      <c r="WBO5" s="251"/>
      <c r="WBP5" s="251"/>
      <c r="WBQ5" s="251"/>
      <c r="WBR5" s="251"/>
      <c r="WBS5" s="251"/>
      <c r="WBT5" s="251"/>
      <c r="WBU5" s="251"/>
      <c r="WBV5" s="251"/>
      <c r="WBW5" s="251"/>
      <c r="WBX5" s="251"/>
      <c r="WBY5" s="251"/>
      <c r="WBZ5" s="251"/>
      <c r="WCA5" s="251"/>
      <c r="WCB5" s="251"/>
      <c r="WCC5" s="251"/>
      <c r="WCD5" s="251"/>
      <c r="WCE5" s="251"/>
      <c r="WCF5" s="251"/>
      <c r="WCG5" s="251"/>
      <c r="WCH5" s="251"/>
      <c r="WCI5" s="251"/>
      <c r="WCJ5" s="251"/>
      <c r="WCK5" s="251"/>
      <c r="WCL5" s="251"/>
      <c r="WCM5" s="251"/>
      <c r="WCN5" s="251"/>
      <c r="WCO5" s="251"/>
      <c r="WCP5" s="251"/>
      <c r="WCQ5" s="251"/>
      <c r="WCR5" s="251"/>
      <c r="WCS5" s="251"/>
      <c r="WCT5" s="251"/>
      <c r="WCU5" s="251"/>
      <c r="WCV5" s="251"/>
      <c r="WCW5" s="251"/>
      <c r="WCX5" s="251"/>
      <c r="WCY5" s="251"/>
      <c r="WCZ5" s="251"/>
      <c r="WDA5" s="251"/>
      <c r="WDB5" s="251"/>
      <c r="WDC5" s="251"/>
      <c r="WDD5" s="251"/>
      <c r="WDE5" s="251"/>
      <c r="WDF5" s="251"/>
      <c r="WDG5" s="251"/>
      <c r="WDH5" s="251"/>
      <c r="WDI5" s="251"/>
      <c r="WDJ5" s="251"/>
      <c r="WDK5" s="251"/>
      <c r="WDL5" s="251"/>
      <c r="WDM5" s="251"/>
      <c r="WDN5" s="251"/>
      <c r="WDO5" s="251"/>
      <c r="WDP5" s="251"/>
      <c r="WDQ5" s="251"/>
      <c r="WDR5" s="251"/>
      <c r="WDS5" s="251"/>
      <c r="WDT5" s="251"/>
      <c r="WDU5" s="251"/>
      <c r="WDV5" s="251"/>
      <c r="WDW5" s="251"/>
      <c r="WDX5" s="251"/>
      <c r="WDY5" s="251"/>
      <c r="WDZ5" s="251"/>
      <c r="WEA5" s="251"/>
      <c r="WEB5" s="251"/>
      <c r="WEC5" s="251"/>
      <c r="WED5" s="251"/>
      <c r="WEE5" s="251"/>
      <c r="WEF5" s="251"/>
      <c r="WEG5" s="251"/>
      <c r="WEH5" s="251"/>
      <c r="WEI5" s="251"/>
      <c r="WEJ5" s="251"/>
      <c r="WEK5" s="251"/>
      <c r="WEL5" s="251"/>
      <c r="WEM5" s="251"/>
      <c r="WEN5" s="251"/>
      <c r="WEO5" s="251"/>
      <c r="WEP5" s="251"/>
      <c r="WEQ5" s="251"/>
      <c r="WER5" s="251"/>
      <c r="WES5" s="251"/>
      <c r="WET5" s="251"/>
      <c r="WEU5" s="251"/>
      <c r="WEV5" s="251"/>
      <c r="WEW5" s="251"/>
      <c r="WEX5" s="251"/>
      <c r="WEY5" s="251"/>
      <c r="WEZ5" s="251"/>
      <c r="WFA5" s="251"/>
      <c r="WFB5" s="251"/>
      <c r="WFC5" s="251"/>
      <c r="WFD5" s="251"/>
      <c r="WFE5" s="251"/>
      <c r="WFF5" s="251"/>
      <c r="WFG5" s="251"/>
      <c r="WFH5" s="251"/>
      <c r="WFI5" s="251"/>
      <c r="WFJ5" s="251"/>
      <c r="WFK5" s="251"/>
      <c r="WFL5" s="251"/>
      <c r="WFM5" s="251"/>
      <c r="WFN5" s="251"/>
      <c r="WFO5" s="251"/>
      <c r="WFP5" s="251"/>
      <c r="WFQ5" s="251"/>
      <c r="WFR5" s="251"/>
      <c r="WFS5" s="251"/>
      <c r="WFT5" s="251"/>
      <c r="WFU5" s="251"/>
      <c r="WFV5" s="251"/>
      <c r="WFW5" s="251"/>
      <c r="WFX5" s="251"/>
      <c r="WFY5" s="251"/>
      <c r="WFZ5" s="251"/>
      <c r="WGA5" s="251"/>
      <c r="WGB5" s="251"/>
      <c r="WGC5" s="251"/>
      <c r="WGD5" s="251"/>
      <c r="WGE5" s="251"/>
      <c r="WGF5" s="251"/>
      <c r="WGG5" s="251"/>
      <c r="WGH5" s="251"/>
      <c r="WGI5" s="251"/>
      <c r="WGJ5" s="251"/>
      <c r="WGK5" s="251"/>
      <c r="WGL5" s="251"/>
      <c r="WGM5" s="251"/>
      <c r="WGN5" s="251"/>
      <c r="WGO5" s="251"/>
      <c r="WGP5" s="251"/>
      <c r="WGQ5" s="251"/>
      <c r="WGR5" s="251"/>
      <c r="WGS5" s="251"/>
      <c r="WGT5" s="251"/>
      <c r="WGU5" s="251"/>
      <c r="WGV5" s="251"/>
      <c r="WGW5" s="251"/>
      <c r="WGX5" s="251"/>
      <c r="WGY5" s="251"/>
      <c r="WGZ5" s="251"/>
      <c r="WHA5" s="251"/>
      <c r="WHB5" s="251"/>
      <c r="WHC5" s="251"/>
      <c r="WHD5" s="251"/>
      <c r="WHE5" s="251"/>
      <c r="WHF5" s="251"/>
      <c r="WHG5" s="251"/>
      <c r="WHH5" s="251"/>
      <c r="WHI5" s="251"/>
      <c r="WHJ5" s="251"/>
      <c r="WHK5" s="251"/>
      <c r="WHL5" s="251"/>
      <c r="WHM5" s="251"/>
      <c r="WHN5" s="251"/>
      <c r="WHO5" s="251"/>
      <c r="WHP5" s="251"/>
      <c r="WHQ5" s="251"/>
      <c r="WHR5" s="251"/>
      <c r="WHS5" s="251"/>
      <c r="WHT5" s="251"/>
      <c r="WHU5" s="251"/>
      <c r="WHV5" s="251"/>
      <c r="WHW5" s="251"/>
      <c r="WHX5" s="251"/>
      <c r="WHY5" s="251"/>
      <c r="WHZ5" s="251"/>
      <c r="WIA5" s="251"/>
      <c r="WIB5" s="251"/>
      <c r="WIC5" s="251"/>
      <c r="WID5" s="251"/>
      <c r="WIE5" s="251"/>
      <c r="WIF5" s="251"/>
      <c r="WIG5" s="251"/>
      <c r="WIH5" s="251"/>
      <c r="WII5" s="251"/>
      <c r="WIJ5" s="251"/>
      <c r="WIK5" s="251"/>
      <c r="WIL5" s="251"/>
      <c r="WIM5" s="251"/>
      <c r="WIN5" s="251"/>
      <c r="WIO5" s="251"/>
      <c r="WIP5" s="251"/>
      <c r="WIQ5" s="251"/>
      <c r="WIR5" s="251"/>
      <c r="WIS5" s="251"/>
      <c r="WIT5" s="251"/>
      <c r="WIU5" s="251"/>
      <c r="WIV5" s="251"/>
      <c r="WIW5" s="251"/>
      <c r="WIX5" s="251"/>
      <c r="WIY5" s="251"/>
      <c r="WIZ5" s="251"/>
      <c r="WJA5" s="251"/>
      <c r="WJB5" s="251"/>
      <c r="WJC5" s="251"/>
      <c r="WJD5" s="251"/>
      <c r="WJE5" s="251"/>
      <c r="WJF5" s="251"/>
      <c r="WJG5" s="251"/>
      <c r="WJH5" s="251"/>
      <c r="WJI5" s="251"/>
      <c r="WJJ5" s="251"/>
      <c r="WJK5" s="251"/>
      <c r="WJL5" s="251"/>
      <c r="WJM5" s="251"/>
      <c r="WJN5" s="251"/>
      <c r="WJO5" s="251"/>
      <c r="WJP5" s="251"/>
      <c r="WJQ5" s="251"/>
      <c r="WJR5" s="251"/>
      <c r="WJS5" s="251"/>
      <c r="WJT5" s="251"/>
      <c r="WJU5" s="251"/>
      <c r="WJV5" s="251"/>
      <c r="WJW5" s="251"/>
      <c r="WJX5" s="251"/>
      <c r="WJY5" s="251"/>
      <c r="WJZ5" s="251"/>
      <c r="WKA5" s="251"/>
      <c r="WKB5" s="251"/>
      <c r="WKC5" s="251"/>
      <c r="WKD5" s="251"/>
      <c r="WKE5" s="251"/>
      <c r="WKF5" s="251"/>
      <c r="WKG5" s="251"/>
      <c r="WKH5" s="251"/>
      <c r="WKI5" s="251"/>
      <c r="WKJ5" s="251"/>
      <c r="WKK5" s="251"/>
      <c r="WKL5" s="251"/>
      <c r="WKM5" s="251"/>
      <c r="WKN5" s="251"/>
      <c r="WKO5" s="251"/>
      <c r="WKP5" s="251"/>
      <c r="WKQ5" s="251"/>
      <c r="WKR5" s="251"/>
      <c r="WKS5" s="251"/>
      <c r="WKT5" s="251"/>
      <c r="WKU5" s="251"/>
      <c r="WKV5" s="251"/>
      <c r="WKW5" s="251"/>
      <c r="WKX5" s="251"/>
      <c r="WKY5" s="251"/>
      <c r="WKZ5" s="251"/>
      <c r="WLA5" s="251"/>
      <c r="WLB5" s="251"/>
      <c r="WLC5" s="251"/>
      <c r="WLD5" s="251"/>
      <c r="WLE5" s="251"/>
      <c r="WLF5" s="251"/>
      <c r="WLG5" s="251"/>
      <c r="WLH5" s="251"/>
      <c r="WLI5" s="251"/>
      <c r="WLJ5" s="251"/>
      <c r="WLK5" s="251"/>
      <c r="WLL5" s="251"/>
      <c r="WLM5" s="251"/>
      <c r="WLN5" s="251"/>
      <c r="WLO5" s="251"/>
      <c r="WLP5" s="251"/>
      <c r="WLQ5" s="251"/>
      <c r="WLR5" s="251"/>
      <c r="WLS5" s="251"/>
      <c r="WLT5" s="251"/>
      <c r="WLU5" s="251"/>
      <c r="WLV5" s="251"/>
      <c r="WLW5" s="251"/>
      <c r="WLX5" s="251"/>
      <c r="WLY5" s="251"/>
      <c r="WLZ5" s="251"/>
      <c r="WMA5" s="251"/>
      <c r="WMB5" s="251"/>
      <c r="WMC5" s="251"/>
      <c r="WMD5" s="251"/>
      <c r="WME5" s="251"/>
      <c r="WMF5" s="251"/>
      <c r="WMG5" s="251"/>
      <c r="WMH5" s="251"/>
      <c r="WMI5" s="251"/>
      <c r="WMJ5" s="251"/>
      <c r="WMK5" s="251"/>
      <c r="WML5" s="251"/>
      <c r="WMM5" s="251"/>
      <c r="WMN5" s="251"/>
      <c r="WMO5" s="251"/>
      <c r="WMP5" s="251"/>
      <c r="WMQ5" s="251"/>
      <c r="WMR5" s="251"/>
      <c r="WMS5" s="251"/>
      <c r="WMT5" s="251"/>
      <c r="WMU5" s="251"/>
      <c r="WMV5" s="251"/>
      <c r="WMW5" s="251"/>
      <c r="WMX5" s="251"/>
      <c r="WMY5" s="251"/>
      <c r="WMZ5" s="251"/>
      <c r="WNA5" s="251"/>
      <c r="WNB5" s="251"/>
      <c r="WNC5" s="251"/>
      <c r="WND5" s="251"/>
      <c r="WNE5" s="251"/>
      <c r="WNF5" s="251"/>
      <c r="WNG5" s="251"/>
      <c r="WNH5" s="251"/>
      <c r="WNI5" s="251"/>
      <c r="WNJ5" s="251"/>
      <c r="WNK5" s="251"/>
      <c r="WNL5" s="251"/>
      <c r="WNM5" s="251"/>
      <c r="WNN5" s="251"/>
      <c r="WNO5" s="251"/>
      <c r="WNP5" s="251"/>
      <c r="WNQ5" s="251"/>
      <c r="WNR5" s="251"/>
      <c r="WNS5" s="251"/>
      <c r="WNT5" s="251"/>
      <c r="WNU5" s="251"/>
      <c r="WNV5" s="251"/>
      <c r="WNW5" s="251"/>
      <c r="WNX5" s="251"/>
      <c r="WNY5" s="251"/>
      <c r="WNZ5" s="251"/>
      <c r="WOA5" s="251"/>
      <c r="WOB5" s="251"/>
      <c r="WOC5" s="251"/>
      <c r="WOD5" s="251"/>
      <c r="WOE5" s="251"/>
      <c r="WOF5" s="251"/>
      <c r="WOG5" s="251"/>
      <c r="WOH5" s="251"/>
      <c r="WOI5" s="251"/>
      <c r="WOJ5" s="251"/>
      <c r="WOK5" s="251"/>
      <c r="WOL5" s="251"/>
      <c r="WOM5" s="251"/>
      <c r="WON5" s="251"/>
      <c r="WOO5" s="251"/>
      <c r="WOP5" s="251"/>
      <c r="WOQ5" s="251"/>
      <c r="WOR5" s="251"/>
      <c r="WOS5" s="251"/>
      <c r="WOT5" s="251"/>
      <c r="WOU5" s="251"/>
      <c r="WOV5" s="251"/>
      <c r="WOW5" s="251"/>
      <c r="WOX5" s="251"/>
      <c r="WOY5" s="251"/>
      <c r="WOZ5" s="251"/>
      <c r="WPA5" s="251"/>
      <c r="WPB5" s="251"/>
      <c r="WPC5" s="251"/>
      <c r="WPD5" s="251"/>
      <c r="WPE5" s="251"/>
      <c r="WPF5" s="251"/>
      <c r="WPG5" s="251"/>
      <c r="WPH5" s="251"/>
      <c r="WPI5" s="251"/>
      <c r="WPJ5" s="251"/>
      <c r="WPK5" s="251"/>
      <c r="WPL5" s="251"/>
      <c r="WPM5" s="251"/>
      <c r="WPN5" s="251"/>
      <c r="WPO5" s="251"/>
      <c r="WPP5" s="251"/>
      <c r="WPQ5" s="251"/>
      <c r="WPR5" s="251"/>
      <c r="WPS5" s="251"/>
      <c r="WPT5" s="251"/>
      <c r="WPU5" s="251"/>
      <c r="WPV5" s="251"/>
      <c r="WPW5" s="251"/>
      <c r="WPX5" s="251"/>
      <c r="WPY5" s="251"/>
      <c r="WPZ5" s="251"/>
      <c r="WQA5" s="251"/>
      <c r="WQB5" s="251"/>
      <c r="WQC5" s="251"/>
      <c r="WQD5" s="251"/>
      <c r="WQE5" s="251"/>
      <c r="WQF5" s="251"/>
      <c r="WQG5" s="251"/>
      <c r="WQH5" s="251"/>
      <c r="WQI5" s="251"/>
      <c r="WQJ5" s="251"/>
      <c r="WQK5" s="251"/>
      <c r="WQL5" s="251"/>
      <c r="WQM5" s="251"/>
      <c r="WQN5" s="251"/>
      <c r="WQO5" s="251"/>
      <c r="WQP5" s="251"/>
      <c r="WQQ5" s="251"/>
      <c r="WQR5" s="251"/>
      <c r="WQS5" s="251"/>
      <c r="WQT5" s="251"/>
      <c r="WQU5" s="251"/>
      <c r="WQV5" s="251"/>
      <c r="WQW5" s="251"/>
      <c r="WQX5" s="251"/>
      <c r="WQY5" s="251"/>
      <c r="WQZ5" s="251"/>
      <c r="WRA5" s="251"/>
      <c r="WRB5" s="251"/>
      <c r="WRC5" s="251"/>
      <c r="WRD5" s="251"/>
      <c r="WRE5" s="251"/>
      <c r="WRF5" s="251"/>
      <c r="WRG5" s="251"/>
      <c r="WRH5" s="251"/>
      <c r="WRI5" s="251"/>
      <c r="WRJ5" s="251"/>
      <c r="WRK5" s="251"/>
      <c r="WRL5" s="251"/>
      <c r="WRM5" s="251"/>
      <c r="WRN5" s="251"/>
      <c r="WRO5" s="251"/>
      <c r="WRP5" s="251"/>
      <c r="WRQ5" s="251"/>
      <c r="WRR5" s="251"/>
      <c r="WRS5" s="251"/>
      <c r="WRT5" s="251"/>
      <c r="WRU5" s="251"/>
      <c r="WRV5" s="251"/>
      <c r="WRW5" s="251"/>
      <c r="WRX5" s="251"/>
      <c r="WRY5" s="251"/>
      <c r="WRZ5" s="251"/>
      <c r="WSA5" s="251"/>
      <c r="WSB5" s="251"/>
      <c r="WSC5" s="251"/>
      <c r="WSD5" s="251"/>
      <c r="WSE5" s="251"/>
      <c r="WSF5" s="251"/>
      <c r="WSG5" s="251"/>
      <c r="WSH5" s="251"/>
      <c r="WSI5" s="251"/>
      <c r="WSJ5" s="251"/>
      <c r="WSK5" s="251"/>
      <c r="WSL5" s="251"/>
      <c r="WSM5" s="251"/>
      <c r="WSN5" s="251"/>
      <c r="WSO5" s="251"/>
      <c r="WSP5" s="251"/>
      <c r="WSQ5" s="251"/>
      <c r="WSR5" s="251"/>
      <c r="WSS5" s="251"/>
      <c r="WST5" s="251"/>
      <c r="WSU5" s="251"/>
      <c r="WSV5" s="251"/>
      <c r="WSW5" s="251"/>
      <c r="WSX5" s="251"/>
      <c r="WSY5" s="251"/>
      <c r="WSZ5" s="251"/>
      <c r="WTA5" s="251"/>
      <c r="WTB5" s="251"/>
      <c r="WTC5" s="251"/>
      <c r="WTD5" s="251"/>
      <c r="WTE5" s="251"/>
      <c r="WTF5" s="251"/>
      <c r="WTG5" s="251"/>
      <c r="WTH5" s="251"/>
      <c r="WTI5" s="251"/>
      <c r="WTJ5" s="251"/>
      <c r="WTK5" s="251"/>
      <c r="WTL5" s="251"/>
      <c r="WTM5" s="251"/>
      <c r="WTN5" s="251"/>
      <c r="WTO5" s="251"/>
      <c r="WTP5" s="251"/>
      <c r="WTQ5" s="251"/>
      <c r="WTR5" s="251"/>
      <c r="WTS5" s="251"/>
      <c r="WTT5" s="251"/>
      <c r="WTU5" s="251"/>
      <c r="WTV5" s="251"/>
      <c r="WTW5" s="251"/>
      <c r="WTX5" s="251"/>
      <c r="WTY5" s="251"/>
      <c r="WTZ5" s="251"/>
      <c r="WUA5" s="251"/>
      <c r="WUB5" s="251"/>
      <c r="WUC5" s="251"/>
      <c r="WUD5" s="251"/>
      <c r="WUE5" s="251"/>
      <c r="WUF5" s="251"/>
      <c r="WUG5" s="251"/>
      <c r="WUH5" s="251"/>
      <c r="WUI5" s="251"/>
      <c r="WUJ5" s="251"/>
      <c r="WUK5" s="251"/>
      <c r="WUL5" s="251"/>
      <c r="WUM5" s="251"/>
      <c r="WUN5" s="251"/>
      <c r="WUO5" s="251"/>
      <c r="WUP5" s="251"/>
      <c r="WUQ5" s="251"/>
      <c r="WUR5" s="251"/>
      <c r="WUS5" s="251"/>
      <c r="WUT5" s="251"/>
      <c r="WUU5" s="251"/>
      <c r="WUV5" s="251"/>
      <c r="WUW5" s="251"/>
      <c r="WUX5" s="251"/>
      <c r="WUY5" s="251"/>
      <c r="WUZ5" s="251"/>
      <c r="WVA5" s="251"/>
      <c r="WVB5" s="251"/>
      <c r="WVC5" s="251"/>
      <c r="WVD5" s="251"/>
      <c r="WVE5" s="251"/>
      <c r="WVF5" s="251"/>
      <c r="WVG5" s="251"/>
      <c r="WVH5" s="251"/>
      <c r="WVI5" s="251"/>
      <c r="WVJ5" s="251"/>
      <c r="WVK5" s="251"/>
      <c r="WVL5" s="251"/>
      <c r="WVM5" s="251"/>
      <c r="WVN5" s="251"/>
      <c r="WVO5" s="251"/>
      <c r="WVP5" s="251"/>
      <c r="WVQ5" s="251"/>
      <c r="WVR5" s="251"/>
      <c r="WVS5" s="251"/>
      <c r="WVT5" s="251"/>
      <c r="WVU5" s="251"/>
      <c r="WVV5" s="251"/>
      <c r="WVW5" s="251"/>
      <c r="WVX5" s="251"/>
      <c r="WVY5" s="251"/>
      <c r="WVZ5" s="251"/>
      <c r="WWA5" s="251"/>
      <c r="WWB5" s="251"/>
      <c r="WWC5" s="251"/>
      <c r="WWD5" s="251"/>
      <c r="WWE5" s="251"/>
      <c r="WWF5" s="251"/>
      <c r="WWG5" s="251"/>
      <c r="WWH5" s="251"/>
      <c r="WWI5" s="251"/>
      <c r="WWJ5" s="251"/>
      <c r="WWK5" s="251"/>
      <c r="WWL5" s="251"/>
      <c r="WWM5" s="251"/>
      <c r="WWN5" s="251"/>
      <c r="WWO5" s="251"/>
      <c r="WWP5" s="251"/>
      <c r="WWQ5" s="251"/>
      <c r="WWR5" s="251"/>
      <c r="WWS5" s="251"/>
      <c r="WWT5" s="251"/>
      <c r="WWU5" s="251"/>
      <c r="WWV5" s="251"/>
      <c r="WWW5" s="251"/>
      <c r="WWX5" s="251"/>
      <c r="WWY5" s="251"/>
      <c r="WWZ5" s="251"/>
      <c r="WXA5" s="251"/>
      <c r="WXB5" s="251"/>
      <c r="WXC5" s="251"/>
      <c r="WXD5" s="251"/>
      <c r="WXE5" s="251"/>
      <c r="WXF5" s="251"/>
      <c r="WXG5" s="251"/>
      <c r="WXH5" s="251"/>
      <c r="WXI5" s="251"/>
      <c r="WXJ5" s="251"/>
      <c r="WXK5" s="251"/>
      <c r="WXL5" s="251"/>
      <c r="WXM5" s="251"/>
      <c r="WXN5" s="251"/>
      <c r="WXO5" s="251"/>
      <c r="WXP5" s="251"/>
      <c r="WXQ5" s="251"/>
      <c r="WXR5" s="251"/>
      <c r="WXS5" s="251"/>
      <c r="WXT5" s="251"/>
      <c r="WXU5" s="251"/>
      <c r="WXV5" s="251"/>
      <c r="WXW5" s="251"/>
      <c r="WXX5" s="251"/>
      <c r="WXY5" s="251"/>
      <c r="WXZ5" s="251"/>
      <c r="WYA5" s="251"/>
      <c r="WYB5" s="251"/>
      <c r="WYC5" s="251"/>
      <c r="WYD5" s="251"/>
      <c r="WYE5" s="251"/>
      <c r="WYF5" s="251"/>
      <c r="WYG5" s="251"/>
      <c r="WYH5" s="251"/>
      <c r="WYI5" s="251"/>
      <c r="WYJ5" s="251"/>
      <c r="WYK5" s="251"/>
      <c r="WYL5" s="251"/>
      <c r="WYM5" s="251"/>
      <c r="WYN5" s="251"/>
      <c r="WYO5" s="251"/>
      <c r="WYP5" s="251"/>
      <c r="WYQ5" s="251"/>
      <c r="WYR5" s="251"/>
      <c r="WYS5" s="251"/>
      <c r="WYT5" s="251"/>
      <c r="WYU5" s="251"/>
      <c r="WYV5" s="251"/>
      <c r="WYW5" s="251"/>
      <c r="WYX5" s="251"/>
      <c r="WYY5" s="251"/>
      <c r="WYZ5" s="251"/>
      <c r="WZA5" s="251"/>
      <c r="WZB5" s="251"/>
      <c r="WZC5" s="251"/>
      <c r="WZD5" s="251"/>
      <c r="WZE5" s="251"/>
      <c r="WZF5" s="251"/>
      <c r="WZG5" s="251"/>
      <c r="WZH5" s="251"/>
      <c r="WZI5" s="251"/>
      <c r="WZJ5" s="251"/>
      <c r="WZK5" s="251"/>
      <c r="WZL5" s="251"/>
      <c r="WZM5" s="251"/>
      <c r="WZN5" s="251"/>
      <c r="WZO5" s="251"/>
      <c r="WZP5" s="251"/>
      <c r="WZQ5" s="251"/>
      <c r="WZR5" s="251"/>
      <c r="WZS5" s="251"/>
      <c r="WZT5" s="251"/>
      <c r="WZU5" s="251"/>
      <c r="WZV5" s="251"/>
      <c r="WZW5" s="251"/>
      <c r="WZX5" s="251"/>
      <c r="WZY5" s="251"/>
      <c r="WZZ5" s="251"/>
      <c r="XAA5" s="251"/>
      <c r="XAB5" s="251"/>
      <c r="XAC5" s="251"/>
      <c r="XAD5" s="251"/>
      <c r="XAE5" s="251"/>
      <c r="XAF5" s="251"/>
      <c r="XAG5" s="251"/>
      <c r="XAH5" s="251"/>
      <c r="XAI5" s="251"/>
      <c r="XAJ5" s="251"/>
      <c r="XAK5" s="251"/>
      <c r="XAL5" s="251"/>
      <c r="XAM5" s="251"/>
      <c r="XAN5" s="251"/>
      <c r="XAO5" s="251"/>
      <c r="XAP5" s="251"/>
      <c r="XAQ5" s="251"/>
      <c r="XAR5" s="251"/>
      <c r="XAS5" s="251"/>
      <c r="XAT5" s="251"/>
      <c r="XAU5" s="251"/>
      <c r="XAV5" s="251"/>
      <c r="XAW5" s="251"/>
      <c r="XAX5" s="251"/>
      <c r="XAY5" s="251"/>
      <c r="XAZ5" s="251"/>
      <c r="XBA5" s="251"/>
      <c r="XBB5" s="251"/>
      <c r="XBC5" s="251"/>
      <c r="XBD5" s="251"/>
      <c r="XBE5" s="251"/>
      <c r="XBF5" s="251"/>
      <c r="XBG5" s="251"/>
      <c r="XBH5" s="251"/>
      <c r="XBI5" s="251"/>
      <c r="XBJ5" s="251"/>
      <c r="XBK5" s="251"/>
      <c r="XBL5" s="251"/>
      <c r="XBM5" s="251"/>
      <c r="XBN5" s="251"/>
      <c r="XBO5" s="251"/>
      <c r="XBP5" s="251"/>
      <c r="XBQ5" s="251"/>
      <c r="XBR5" s="251"/>
      <c r="XBS5" s="251"/>
      <c r="XBT5" s="251"/>
      <c r="XBU5" s="251"/>
      <c r="XBV5" s="251"/>
      <c r="XBW5" s="251"/>
      <c r="XBX5" s="251"/>
      <c r="XBY5" s="251"/>
      <c r="XBZ5" s="251"/>
      <c r="XCA5" s="251"/>
      <c r="XCB5" s="251"/>
      <c r="XCC5" s="251"/>
      <c r="XCD5" s="251"/>
      <c r="XCE5" s="251"/>
      <c r="XCF5" s="251"/>
      <c r="XCG5" s="251"/>
      <c r="XCH5" s="251"/>
      <c r="XCI5" s="251"/>
      <c r="XCJ5" s="251"/>
      <c r="XCK5" s="251"/>
      <c r="XCL5" s="251"/>
      <c r="XCM5" s="251"/>
      <c r="XCN5" s="251"/>
      <c r="XCO5" s="251"/>
      <c r="XCP5" s="251"/>
      <c r="XCQ5" s="251"/>
      <c r="XCR5" s="251"/>
      <c r="XCS5" s="251"/>
      <c r="XCT5" s="251"/>
      <c r="XCU5" s="251"/>
      <c r="XCV5" s="251"/>
      <c r="XCW5" s="251"/>
      <c r="XCX5" s="251"/>
      <c r="XCY5" s="251"/>
      <c r="XCZ5" s="251"/>
      <c r="XDA5" s="251"/>
      <c r="XDB5" s="251"/>
      <c r="XDC5" s="251"/>
      <c r="XDD5" s="251"/>
      <c r="XDE5" s="251"/>
      <c r="XDF5" s="251"/>
      <c r="XDG5" s="251"/>
      <c r="XDH5" s="251"/>
      <c r="XDI5" s="251"/>
      <c r="XDJ5" s="251"/>
      <c r="XDK5" s="251"/>
      <c r="XDL5" s="251"/>
      <c r="XDM5" s="251"/>
      <c r="XDN5" s="251"/>
      <c r="XDO5" s="251"/>
      <c r="XDP5" s="251"/>
      <c r="XDQ5" s="251"/>
      <c r="XDR5" s="251"/>
      <c r="XDS5" s="251"/>
      <c r="XDT5" s="251"/>
      <c r="XDU5" s="251"/>
      <c r="XDV5" s="251"/>
      <c r="XDW5" s="251"/>
      <c r="XDX5" s="251"/>
      <c r="XDY5" s="251"/>
      <c r="XDZ5" s="251"/>
      <c r="XEA5" s="251"/>
      <c r="XEB5" s="251"/>
      <c r="XEC5" s="251"/>
      <c r="XED5" s="251"/>
      <c r="XEE5" s="251"/>
      <c r="XEF5" s="251"/>
      <c r="XEG5" s="251"/>
      <c r="XEH5" s="251"/>
      <c r="XEI5" s="251"/>
      <c r="XEJ5" s="251"/>
      <c r="XEK5" s="251"/>
      <c r="XEL5" s="251"/>
      <c r="XEM5" s="251"/>
      <c r="XEN5" s="251"/>
      <c r="XEO5" s="251"/>
      <c r="XEP5" s="251"/>
      <c r="XEQ5" s="251"/>
      <c r="XER5" s="251"/>
      <c r="XES5" s="251"/>
      <c r="XET5" s="251"/>
      <c r="XEU5" s="251"/>
      <c r="XEV5" s="251"/>
      <c r="XEW5" s="251"/>
      <c r="XEX5" s="251"/>
      <c r="XEY5" s="251"/>
      <c r="XEZ5" s="251"/>
      <c r="XFA5" s="251"/>
      <c r="XFB5" s="251"/>
      <c r="XFC5" s="251"/>
    </row>
    <row r="6" spans="1:16383" ht="13.5" thickTop="1" x14ac:dyDescent="0.2">
      <c r="A6" s="243"/>
      <c r="B6" s="224">
        <v>21</v>
      </c>
      <c r="C6" s="284" t="s">
        <v>59</v>
      </c>
      <c r="D6" s="248"/>
      <c r="E6" s="249">
        <v>0.89969999999999994</v>
      </c>
      <c r="F6" s="250"/>
      <c r="G6" s="250"/>
      <c r="H6" s="250">
        <v>0.66749999999999998</v>
      </c>
      <c r="I6" s="250"/>
      <c r="J6" s="250"/>
      <c r="K6" s="250"/>
      <c r="L6" s="250"/>
      <c r="M6" s="250"/>
      <c r="N6" s="250"/>
      <c r="O6" s="250"/>
      <c r="P6" s="250"/>
      <c r="Q6" s="248"/>
      <c r="R6" s="285">
        <v>1.5671999999999999</v>
      </c>
      <c r="S6" s="251"/>
    </row>
    <row r="7" spans="1:16383" x14ac:dyDescent="0.2">
      <c r="A7" s="243"/>
      <c r="B7" s="226">
        <v>22</v>
      </c>
      <c r="C7" s="227" t="s">
        <v>25</v>
      </c>
      <c r="D7" s="252"/>
      <c r="E7" s="253">
        <v>30.018335</v>
      </c>
      <c r="F7" s="253"/>
      <c r="G7" s="253"/>
      <c r="H7" s="253">
        <v>17.304170000000006</v>
      </c>
      <c r="I7" s="253"/>
      <c r="J7" s="253"/>
      <c r="K7" s="253"/>
      <c r="L7" s="253"/>
      <c r="M7" s="253"/>
      <c r="N7" s="253"/>
      <c r="O7" s="253"/>
      <c r="P7" s="253"/>
      <c r="Q7" s="254"/>
      <c r="R7" s="286">
        <v>47.322505000000007</v>
      </c>
      <c r="S7" s="251"/>
    </row>
    <row r="8" spans="1:16383" x14ac:dyDescent="0.2">
      <c r="A8" s="243"/>
      <c r="B8" s="226">
        <v>23</v>
      </c>
      <c r="C8" s="287" t="s">
        <v>26</v>
      </c>
      <c r="D8" s="252"/>
      <c r="E8" s="253"/>
      <c r="F8" s="253"/>
      <c r="G8" s="253"/>
      <c r="H8" s="253">
        <v>1.3568599999999997</v>
      </c>
      <c r="I8" s="253"/>
      <c r="J8" s="253"/>
      <c r="K8" s="253"/>
      <c r="L8" s="253"/>
      <c r="M8" s="253"/>
      <c r="N8" s="253"/>
      <c r="O8" s="253"/>
      <c r="P8" s="253"/>
      <c r="Q8" s="254"/>
      <c r="R8" s="288">
        <v>1.9100599999999996</v>
      </c>
      <c r="S8" s="251"/>
    </row>
    <row r="9" spans="1:16383" x14ac:dyDescent="0.2">
      <c r="A9" s="243"/>
      <c r="B9" s="229">
        <v>24</v>
      </c>
      <c r="C9" s="289" t="s">
        <v>27</v>
      </c>
      <c r="D9" s="252"/>
      <c r="E9" s="253">
        <v>218.52513499999995</v>
      </c>
      <c r="F9" s="253"/>
      <c r="G9" s="253"/>
      <c r="H9" s="255">
        <v>0.13539999999999996</v>
      </c>
      <c r="I9" s="253"/>
      <c r="J9" s="253"/>
      <c r="K9" s="253"/>
      <c r="L9" s="253"/>
      <c r="M9" s="253"/>
      <c r="N9" s="253"/>
      <c r="O9" s="253"/>
      <c r="P9" s="253"/>
      <c r="Q9" s="254"/>
      <c r="R9" s="286">
        <v>218.66053499999995</v>
      </c>
      <c r="S9" s="251"/>
    </row>
    <row r="10" spans="1:16383" x14ac:dyDescent="0.2">
      <c r="A10" s="243"/>
      <c r="B10" s="229">
        <v>25</v>
      </c>
      <c r="C10" s="289" t="s">
        <v>60</v>
      </c>
      <c r="D10" s="252"/>
      <c r="E10" s="256">
        <v>1.0732000000000002</v>
      </c>
      <c r="F10" s="253"/>
      <c r="G10" s="253"/>
      <c r="H10" s="255">
        <v>1.34E-2</v>
      </c>
      <c r="I10" s="253"/>
      <c r="J10" s="253"/>
      <c r="K10" s="253"/>
      <c r="L10" s="253"/>
      <c r="M10" s="253"/>
      <c r="N10" s="253"/>
      <c r="O10" s="253"/>
      <c r="P10" s="253"/>
      <c r="Q10" s="254"/>
      <c r="R10" s="285">
        <v>1.0866000000000002</v>
      </c>
      <c r="S10" s="251"/>
    </row>
    <row r="11" spans="1:16383" x14ac:dyDescent="0.2">
      <c r="A11" s="243"/>
      <c r="B11" s="229">
        <v>31</v>
      </c>
      <c r="C11" s="289" t="s">
        <v>28</v>
      </c>
      <c r="D11" s="252">
        <v>6163.9019354529992</v>
      </c>
      <c r="E11" s="253">
        <v>5945.4808549459976</v>
      </c>
      <c r="F11" s="253"/>
      <c r="G11" s="253">
        <v>405.16962442800013</v>
      </c>
      <c r="H11" s="253">
        <v>563.1938510000009</v>
      </c>
      <c r="I11" s="253"/>
      <c r="J11" s="253"/>
      <c r="K11" s="253"/>
      <c r="L11" s="253"/>
      <c r="M11" s="253"/>
      <c r="N11" s="253"/>
      <c r="O11" s="253"/>
      <c r="P11" s="253"/>
      <c r="Q11" s="254"/>
      <c r="R11" s="286">
        <v>13077.746265826998</v>
      </c>
      <c r="S11" s="251"/>
    </row>
    <row r="12" spans="1:16383" x14ac:dyDescent="0.2">
      <c r="A12" s="243"/>
      <c r="B12" s="229">
        <v>32</v>
      </c>
      <c r="C12" s="289" t="s">
        <v>29</v>
      </c>
      <c r="D12" s="252">
        <v>3148.6781847650004</v>
      </c>
      <c r="E12" s="253">
        <v>80415.946145054622</v>
      </c>
      <c r="F12" s="253"/>
      <c r="G12" s="253">
        <v>13386.801366178001</v>
      </c>
      <c r="H12" s="253">
        <v>3813.4973527679913</v>
      </c>
      <c r="I12" s="253">
        <v>57611.994460305039</v>
      </c>
      <c r="J12" s="253">
        <v>18204.622593911005</v>
      </c>
      <c r="K12" s="253">
        <v>110.009451175</v>
      </c>
      <c r="L12" s="253"/>
      <c r="M12" s="253"/>
      <c r="N12" s="253"/>
      <c r="O12" s="253"/>
      <c r="P12" s="253"/>
      <c r="Q12" s="254">
        <v>10.999499999999999</v>
      </c>
      <c r="R12" s="288">
        <v>176702.54905415667</v>
      </c>
      <c r="S12" s="251"/>
    </row>
    <row r="13" spans="1:16383" x14ac:dyDescent="0.2">
      <c r="A13" s="243"/>
      <c r="B13" s="229">
        <v>33</v>
      </c>
      <c r="C13" s="290" t="s">
        <v>30</v>
      </c>
      <c r="D13" s="252"/>
      <c r="E13" s="253">
        <v>32468.477731415114</v>
      </c>
      <c r="F13" s="253"/>
      <c r="G13" s="253">
        <v>4325.1039139620034</v>
      </c>
      <c r="H13" s="253">
        <v>6932.2747995930195</v>
      </c>
      <c r="I13" s="253">
        <v>7265.567631926001</v>
      </c>
      <c r="J13" s="253">
        <v>7084.9106326439996</v>
      </c>
      <c r="K13" s="253">
        <v>9.76</v>
      </c>
      <c r="L13" s="253"/>
      <c r="M13" s="253"/>
      <c r="N13" s="253"/>
      <c r="O13" s="253"/>
      <c r="P13" s="253"/>
      <c r="Q13" s="254">
        <v>0.5223000000000001</v>
      </c>
      <c r="R13" s="286">
        <v>58086.617009540132</v>
      </c>
      <c r="S13" s="251"/>
    </row>
    <row r="14" spans="1:16383" x14ac:dyDescent="0.2">
      <c r="A14" s="243"/>
      <c r="B14" s="229">
        <v>34</v>
      </c>
      <c r="C14" s="290" t="s">
        <v>31</v>
      </c>
      <c r="D14" s="252">
        <v>3318.9611608909995</v>
      </c>
      <c r="E14" s="253">
        <v>14902.084417707061</v>
      </c>
      <c r="F14" s="253">
        <v>6.8476207449999995</v>
      </c>
      <c r="G14" s="253">
        <v>1865.7018304099938</v>
      </c>
      <c r="H14" s="253">
        <v>2572.4152812369894</v>
      </c>
      <c r="I14" s="253">
        <v>18306.683277120999</v>
      </c>
      <c r="J14" s="253">
        <v>3278.490512170999</v>
      </c>
      <c r="K14" s="253">
        <v>167.96056709400003</v>
      </c>
      <c r="L14" s="255">
        <v>96.252408540000005</v>
      </c>
      <c r="M14" s="253"/>
      <c r="N14" s="253"/>
      <c r="O14" s="253">
        <v>21.461272944999997</v>
      </c>
      <c r="P14" s="253">
        <v>170.24570036</v>
      </c>
      <c r="Q14" s="254">
        <v>386.92440523000005</v>
      </c>
      <c r="R14" s="288">
        <v>45094.02845445105</v>
      </c>
      <c r="S14" s="251"/>
    </row>
    <row r="15" spans="1:16383" x14ac:dyDescent="0.2">
      <c r="A15" s="243"/>
      <c r="B15" s="229">
        <v>35</v>
      </c>
      <c r="C15" s="290" t="s">
        <v>32</v>
      </c>
      <c r="D15" s="252"/>
      <c r="E15" s="253">
        <v>50921.39957648002</v>
      </c>
      <c r="F15" s="253"/>
      <c r="G15" s="253">
        <v>2076.3674401130002</v>
      </c>
      <c r="H15" s="253">
        <v>35763.104202800008</v>
      </c>
      <c r="I15" s="253">
        <v>110.166</v>
      </c>
      <c r="J15" s="253"/>
      <c r="K15" s="253"/>
      <c r="L15" s="253"/>
      <c r="M15" s="253"/>
      <c r="N15" s="253"/>
      <c r="O15" s="253"/>
      <c r="P15" s="253"/>
      <c r="Q15" s="254"/>
      <c r="R15" s="286">
        <v>88871.037219393023</v>
      </c>
      <c r="S15" s="251"/>
    </row>
    <row r="16" spans="1:16383" x14ac:dyDescent="0.2">
      <c r="A16" s="243"/>
      <c r="B16" s="226">
        <v>36</v>
      </c>
      <c r="C16" s="290" t="s">
        <v>33</v>
      </c>
      <c r="D16" s="252">
        <v>1524.6985119969993</v>
      </c>
      <c r="E16" s="253">
        <v>16385.030775828</v>
      </c>
      <c r="F16" s="253">
        <v>158.32203606600004</v>
      </c>
      <c r="G16" s="253">
        <v>76971.505550586007</v>
      </c>
      <c r="H16" s="253">
        <v>4881.3445646939972</v>
      </c>
      <c r="I16" s="253">
        <v>1715.6597488840009</v>
      </c>
      <c r="J16" s="253">
        <v>14395.67548969499</v>
      </c>
      <c r="K16" s="253">
        <v>124881.29810349294</v>
      </c>
      <c r="L16" s="253">
        <v>2014.9887137420001</v>
      </c>
      <c r="M16" s="253">
        <v>2710.0017792119997</v>
      </c>
      <c r="N16" s="253">
        <v>34337.226403034001</v>
      </c>
      <c r="O16" s="253">
        <v>1520.8435056349999</v>
      </c>
      <c r="P16" s="253">
        <v>11020.246874765999</v>
      </c>
      <c r="Q16" s="254"/>
      <c r="R16" s="288">
        <v>292516.84205763199</v>
      </c>
      <c r="S16" s="251"/>
    </row>
    <row r="17" spans="1:16383" x14ac:dyDescent="0.2">
      <c r="A17" s="243"/>
      <c r="B17" s="226">
        <v>37</v>
      </c>
      <c r="C17" s="290" t="s">
        <v>34</v>
      </c>
      <c r="D17" s="252">
        <v>0.74156653000000006</v>
      </c>
      <c r="E17" s="253">
        <v>94886.135687879141</v>
      </c>
      <c r="F17" s="253">
        <v>1.6529822980000002</v>
      </c>
      <c r="G17" s="253">
        <v>7289.0693956779942</v>
      </c>
      <c r="H17" s="253">
        <v>7948.9270790360088</v>
      </c>
      <c r="I17" s="253">
        <v>155.534341813</v>
      </c>
      <c r="J17" s="253">
        <v>1269.3076250360009</v>
      </c>
      <c r="K17" s="253">
        <v>59.150878501999969</v>
      </c>
      <c r="L17" s="255">
        <v>8.0993825650000009</v>
      </c>
      <c r="M17" s="253"/>
      <c r="N17" s="255">
        <v>1.2997289E-2</v>
      </c>
      <c r="O17" s="253">
        <v>6.5729195210000002</v>
      </c>
      <c r="P17" s="255">
        <v>49.650168290000032</v>
      </c>
      <c r="Q17" s="254"/>
      <c r="R17" s="286">
        <v>111674.85502443717</v>
      </c>
      <c r="S17" s="251"/>
    </row>
    <row r="18" spans="1:16383" x14ac:dyDescent="0.2">
      <c r="A18" s="243"/>
      <c r="B18" s="226">
        <v>38</v>
      </c>
      <c r="C18" s="290" t="s">
        <v>35</v>
      </c>
      <c r="D18" s="252">
        <v>11131.459280028006</v>
      </c>
      <c r="E18" s="253">
        <v>15656.54981222891</v>
      </c>
      <c r="F18" s="253">
        <v>1657.5815122719998</v>
      </c>
      <c r="G18" s="253">
        <v>15584.53045780199</v>
      </c>
      <c r="H18" s="253">
        <v>917.58399937799936</v>
      </c>
      <c r="I18" s="253">
        <v>10522.549497145003</v>
      </c>
      <c r="J18" s="253">
        <v>6724.1514755700045</v>
      </c>
      <c r="K18" s="253">
        <v>5345.9482416169994</v>
      </c>
      <c r="L18" s="253">
        <v>1058.9175077100001</v>
      </c>
      <c r="M18" s="253"/>
      <c r="N18" s="253">
        <v>0.79959062700000005</v>
      </c>
      <c r="O18" s="253">
        <v>1503.3920709480001</v>
      </c>
      <c r="P18" s="253">
        <v>4815.3209631969994</v>
      </c>
      <c r="Q18" s="254">
        <v>1.3208</v>
      </c>
      <c r="R18" s="288">
        <v>74920.105208522902</v>
      </c>
      <c r="S18" s="251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  <c r="IV18" s="259"/>
      <c r="IW18" s="259"/>
      <c r="IX18" s="259"/>
      <c r="IY18" s="259"/>
      <c r="IZ18" s="259"/>
      <c r="JA18" s="259"/>
      <c r="JB18" s="259"/>
      <c r="JC18" s="259"/>
      <c r="JD18" s="259"/>
      <c r="JE18" s="259"/>
      <c r="JF18" s="259"/>
      <c r="JG18" s="259"/>
      <c r="JH18" s="259"/>
      <c r="JI18" s="259"/>
      <c r="JJ18" s="259"/>
      <c r="JK18" s="259"/>
      <c r="JL18" s="259"/>
      <c r="JM18" s="259"/>
      <c r="JN18" s="259"/>
      <c r="JO18" s="259"/>
      <c r="JP18" s="259"/>
      <c r="JQ18" s="259"/>
      <c r="JR18" s="259"/>
      <c r="JS18" s="259"/>
      <c r="JT18" s="259"/>
      <c r="JU18" s="259"/>
      <c r="JV18" s="259"/>
      <c r="JW18" s="259"/>
      <c r="JX18" s="259"/>
      <c r="JY18" s="259"/>
      <c r="JZ18" s="259"/>
      <c r="KA18" s="259"/>
      <c r="KB18" s="259"/>
      <c r="KC18" s="259"/>
      <c r="KD18" s="259"/>
      <c r="KE18" s="259"/>
      <c r="KF18" s="259"/>
      <c r="KG18" s="259"/>
      <c r="KH18" s="259"/>
      <c r="KI18" s="259"/>
      <c r="KJ18" s="259"/>
      <c r="KK18" s="259"/>
      <c r="KL18" s="259"/>
      <c r="KM18" s="259"/>
      <c r="KN18" s="259"/>
      <c r="KO18" s="259"/>
      <c r="KP18" s="259"/>
      <c r="KQ18" s="259"/>
      <c r="KR18" s="259"/>
      <c r="KS18" s="259"/>
      <c r="KT18" s="259"/>
      <c r="KU18" s="259"/>
      <c r="KV18" s="259"/>
      <c r="KW18" s="259"/>
      <c r="KX18" s="259"/>
      <c r="KY18" s="259"/>
      <c r="KZ18" s="259"/>
      <c r="LA18" s="259"/>
      <c r="LB18" s="259"/>
      <c r="LC18" s="259"/>
      <c r="LD18" s="259"/>
      <c r="LE18" s="259"/>
      <c r="LF18" s="259"/>
      <c r="LG18" s="259"/>
      <c r="LH18" s="259"/>
      <c r="LI18" s="259"/>
      <c r="LJ18" s="259"/>
      <c r="LK18" s="259"/>
      <c r="LL18" s="259"/>
      <c r="LM18" s="259"/>
      <c r="LN18" s="259"/>
      <c r="LO18" s="259"/>
      <c r="LP18" s="259"/>
      <c r="LQ18" s="259"/>
      <c r="LR18" s="259"/>
      <c r="LS18" s="259"/>
      <c r="LT18" s="259"/>
      <c r="LU18" s="259"/>
      <c r="LV18" s="259"/>
      <c r="LW18" s="259"/>
      <c r="LX18" s="259"/>
      <c r="LY18" s="259"/>
      <c r="LZ18" s="259"/>
      <c r="MA18" s="259"/>
      <c r="MB18" s="259"/>
      <c r="MC18" s="259"/>
      <c r="MD18" s="259"/>
      <c r="ME18" s="259"/>
      <c r="MF18" s="259"/>
      <c r="MG18" s="259"/>
      <c r="MH18" s="259"/>
      <c r="MI18" s="259"/>
      <c r="MJ18" s="259"/>
      <c r="MK18" s="259"/>
      <c r="ML18" s="259"/>
      <c r="MM18" s="259"/>
      <c r="MN18" s="259"/>
      <c r="MO18" s="259"/>
      <c r="MP18" s="259"/>
      <c r="MQ18" s="259"/>
      <c r="MR18" s="259"/>
      <c r="MS18" s="259"/>
      <c r="MT18" s="259"/>
      <c r="MU18" s="259"/>
      <c r="MV18" s="259"/>
      <c r="MW18" s="259"/>
      <c r="MX18" s="259"/>
      <c r="MY18" s="259"/>
      <c r="MZ18" s="259"/>
      <c r="NA18" s="259"/>
      <c r="NB18" s="259"/>
      <c r="NC18" s="259"/>
      <c r="ND18" s="259"/>
      <c r="NE18" s="259"/>
      <c r="NF18" s="259"/>
      <c r="NG18" s="259"/>
      <c r="NH18" s="259"/>
      <c r="NI18" s="259"/>
      <c r="NJ18" s="259"/>
      <c r="NK18" s="259"/>
      <c r="NL18" s="259"/>
      <c r="NM18" s="259"/>
      <c r="NN18" s="259"/>
      <c r="NO18" s="259"/>
      <c r="NP18" s="259"/>
      <c r="NQ18" s="259"/>
      <c r="NR18" s="259"/>
      <c r="NS18" s="259"/>
      <c r="NT18" s="259"/>
      <c r="NU18" s="259"/>
      <c r="NV18" s="259"/>
      <c r="NW18" s="259"/>
      <c r="NX18" s="259"/>
      <c r="NY18" s="259"/>
      <c r="NZ18" s="259"/>
      <c r="OA18" s="259"/>
      <c r="OB18" s="259"/>
      <c r="OC18" s="259"/>
      <c r="OD18" s="259"/>
      <c r="OE18" s="259"/>
      <c r="OF18" s="259"/>
      <c r="OG18" s="259"/>
      <c r="OH18" s="259"/>
      <c r="OI18" s="259"/>
      <c r="OJ18" s="259"/>
      <c r="OK18" s="259"/>
      <c r="OL18" s="259"/>
      <c r="OM18" s="259"/>
      <c r="ON18" s="259"/>
      <c r="OO18" s="259"/>
      <c r="OP18" s="259"/>
      <c r="OQ18" s="259"/>
      <c r="OR18" s="259"/>
      <c r="OS18" s="259"/>
      <c r="OT18" s="259"/>
      <c r="OU18" s="259"/>
      <c r="OV18" s="259"/>
      <c r="OW18" s="259"/>
      <c r="OX18" s="259"/>
      <c r="OY18" s="259"/>
      <c r="OZ18" s="259"/>
      <c r="PA18" s="259"/>
      <c r="PB18" s="259"/>
      <c r="PC18" s="259"/>
      <c r="PD18" s="259"/>
      <c r="PE18" s="259"/>
      <c r="PF18" s="259"/>
      <c r="PG18" s="259"/>
      <c r="PH18" s="259"/>
      <c r="PI18" s="259"/>
      <c r="PJ18" s="259"/>
      <c r="PK18" s="259"/>
      <c r="PL18" s="259"/>
      <c r="PM18" s="259"/>
      <c r="PN18" s="259"/>
      <c r="PO18" s="259"/>
      <c r="PP18" s="259"/>
      <c r="PQ18" s="259"/>
      <c r="PR18" s="259"/>
      <c r="PS18" s="259"/>
      <c r="PT18" s="259"/>
      <c r="PU18" s="259"/>
      <c r="PV18" s="259"/>
      <c r="PW18" s="259"/>
      <c r="PX18" s="259"/>
      <c r="PY18" s="259"/>
      <c r="PZ18" s="259"/>
      <c r="QA18" s="259"/>
      <c r="QB18" s="259"/>
      <c r="QC18" s="259"/>
      <c r="QD18" s="259"/>
      <c r="QE18" s="259"/>
      <c r="QF18" s="259"/>
      <c r="QG18" s="259"/>
      <c r="QH18" s="259"/>
      <c r="QI18" s="259"/>
      <c r="QJ18" s="259"/>
      <c r="QK18" s="259"/>
      <c r="QL18" s="259"/>
      <c r="QM18" s="259"/>
      <c r="QN18" s="259"/>
      <c r="QO18" s="259"/>
      <c r="QP18" s="259"/>
      <c r="QQ18" s="259"/>
      <c r="QR18" s="259"/>
      <c r="QS18" s="259"/>
      <c r="QT18" s="259"/>
      <c r="QU18" s="259"/>
      <c r="QV18" s="259"/>
      <c r="QW18" s="259"/>
      <c r="QX18" s="259"/>
      <c r="QY18" s="259"/>
      <c r="QZ18" s="259"/>
      <c r="RA18" s="259"/>
      <c r="RB18" s="259"/>
      <c r="RC18" s="259"/>
      <c r="RD18" s="259"/>
      <c r="RE18" s="259"/>
      <c r="RF18" s="259"/>
      <c r="RG18" s="259"/>
      <c r="RH18" s="259"/>
      <c r="RI18" s="259"/>
      <c r="RJ18" s="259"/>
      <c r="RK18" s="259"/>
      <c r="RL18" s="259"/>
      <c r="RM18" s="259"/>
      <c r="RN18" s="259"/>
      <c r="RO18" s="259"/>
      <c r="RP18" s="259"/>
      <c r="RQ18" s="259"/>
      <c r="RR18" s="259"/>
      <c r="RS18" s="259"/>
      <c r="RT18" s="259"/>
      <c r="RU18" s="259"/>
      <c r="RV18" s="259"/>
      <c r="RW18" s="259"/>
      <c r="RX18" s="259"/>
      <c r="RY18" s="259"/>
      <c r="RZ18" s="259"/>
      <c r="SA18" s="259"/>
      <c r="SB18" s="259"/>
      <c r="SC18" s="259"/>
      <c r="SD18" s="259"/>
      <c r="SE18" s="259"/>
      <c r="SF18" s="259"/>
      <c r="SG18" s="259"/>
      <c r="SH18" s="259"/>
      <c r="SI18" s="259"/>
      <c r="SJ18" s="259"/>
      <c r="SK18" s="259"/>
      <c r="SL18" s="259"/>
      <c r="SM18" s="259"/>
      <c r="SN18" s="259"/>
      <c r="SO18" s="259"/>
      <c r="SP18" s="259"/>
      <c r="SQ18" s="259"/>
      <c r="SR18" s="259"/>
      <c r="SS18" s="259"/>
      <c r="ST18" s="259"/>
      <c r="SU18" s="259"/>
      <c r="SV18" s="259"/>
      <c r="SW18" s="259"/>
      <c r="SX18" s="259"/>
      <c r="SY18" s="259"/>
      <c r="SZ18" s="259"/>
      <c r="TA18" s="259"/>
      <c r="TB18" s="259"/>
      <c r="TC18" s="259"/>
      <c r="TD18" s="259"/>
      <c r="TE18" s="259"/>
      <c r="TF18" s="259"/>
      <c r="TG18" s="259"/>
      <c r="TH18" s="259"/>
      <c r="TI18" s="259"/>
      <c r="TJ18" s="259"/>
      <c r="TK18" s="259"/>
      <c r="TL18" s="259"/>
      <c r="TM18" s="259"/>
      <c r="TN18" s="259"/>
      <c r="TO18" s="259"/>
      <c r="TP18" s="259"/>
      <c r="TQ18" s="259"/>
      <c r="TR18" s="259"/>
      <c r="TS18" s="259"/>
      <c r="TT18" s="259"/>
      <c r="TU18" s="259"/>
      <c r="TV18" s="259"/>
      <c r="TW18" s="259"/>
      <c r="TX18" s="259"/>
      <c r="TY18" s="259"/>
      <c r="TZ18" s="259"/>
      <c r="UA18" s="259"/>
      <c r="UB18" s="259"/>
      <c r="UC18" s="259"/>
      <c r="UD18" s="259"/>
      <c r="UE18" s="259"/>
      <c r="UF18" s="259"/>
      <c r="UG18" s="259"/>
      <c r="UH18" s="259"/>
      <c r="UI18" s="259"/>
      <c r="UJ18" s="259"/>
      <c r="UK18" s="259"/>
      <c r="UL18" s="259"/>
      <c r="UM18" s="259"/>
      <c r="UN18" s="259"/>
      <c r="UO18" s="259"/>
      <c r="UP18" s="259"/>
      <c r="UQ18" s="259"/>
      <c r="UR18" s="259"/>
      <c r="US18" s="259"/>
      <c r="UT18" s="259"/>
      <c r="UU18" s="259"/>
      <c r="UV18" s="259"/>
      <c r="UW18" s="259"/>
      <c r="UX18" s="259"/>
      <c r="UY18" s="259"/>
      <c r="UZ18" s="259"/>
      <c r="VA18" s="259"/>
      <c r="VB18" s="259"/>
      <c r="VC18" s="259"/>
      <c r="VD18" s="259"/>
      <c r="VE18" s="259"/>
      <c r="VF18" s="259"/>
      <c r="VG18" s="259"/>
      <c r="VH18" s="259"/>
      <c r="VI18" s="259"/>
      <c r="VJ18" s="259"/>
      <c r="VK18" s="259"/>
      <c r="VL18" s="259"/>
      <c r="VM18" s="259"/>
      <c r="VN18" s="259"/>
      <c r="VO18" s="259"/>
      <c r="VP18" s="259"/>
      <c r="VQ18" s="259"/>
      <c r="VR18" s="259"/>
      <c r="VS18" s="259"/>
      <c r="VT18" s="259"/>
      <c r="VU18" s="259"/>
      <c r="VV18" s="259"/>
      <c r="VW18" s="259"/>
      <c r="VX18" s="259"/>
      <c r="VY18" s="259"/>
      <c r="VZ18" s="259"/>
      <c r="WA18" s="259"/>
      <c r="WB18" s="259"/>
      <c r="WC18" s="259"/>
      <c r="WD18" s="259"/>
      <c r="WE18" s="259"/>
      <c r="WF18" s="259"/>
      <c r="WG18" s="259"/>
      <c r="WH18" s="259"/>
      <c r="WI18" s="259"/>
      <c r="WJ18" s="259"/>
      <c r="WK18" s="259"/>
      <c r="WL18" s="259"/>
      <c r="WM18" s="259"/>
      <c r="WN18" s="259"/>
      <c r="WO18" s="259"/>
      <c r="WP18" s="259"/>
      <c r="WQ18" s="259"/>
      <c r="WR18" s="259"/>
      <c r="WS18" s="259"/>
      <c r="WT18" s="259"/>
      <c r="WU18" s="259"/>
      <c r="WV18" s="259"/>
      <c r="WW18" s="259"/>
      <c r="WX18" s="259"/>
      <c r="WY18" s="259"/>
      <c r="WZ18" s="259"/>
      <c r="XA18" s="259"/>
      <c r="XB18" s="259"/>
      <c r="XC18" s="259"/>
      <c r="XD18" s="259"/>
      <c r="XE18" s="259"/>
      <c r="XF18" s="259"/>
      <c r="XG18" s="259"/>
      <c r="XH18" s="259"/>
      <c r="XI18" s="259"/>
      <c r="XJ18" s="259"/>
      <c r="XK18" s="259"/>
      <c r="XL18" s="259"/>
      <c r="XM18" s="259"/>
      <c r="XN18" s="259"/>
      <c r="XO18" s="259"/>
      <c r="XP18" s="259"/>
      <c r="XQ18" s="259"/>
      <c r="XR18" s="259"/>
      <c r="XS18" s="259"/>
      <c r="XT18" s="259"/>
      <c r="XU18" s="259"/>
      <c r="XV18" s="259"/>
      <c r="XW18" s="259"/>
      <c r="XX18" s="259"/>
      <c r="XY18" s="259"/>
      <c r="XZ18" s="259"/>
      <c r="YA18" s="259"/>
      <c r="YB18" s="259"/>
      <c r="YC18" s="259"/>
      <c r="YD18" s="259"/>
      <c r="YE18" s="259"/>
      <c r="YF18" s="259"/>
      <c r="YG18" s="259"/>
      <c r="YH18" s="259"/>
      <c r="YI18" s="259"/>
      <c r="YJ18" s="259"/>
      <c r="YK18" s="259"/>
      <c r="YL18" s="259"/>
      <c r="YM18" s="259"/>
      <c r="YN18" s="259"/>
      <c r="YO18" s="259"/>
      <c r="YP18" s="259"/>
      <c r="YQ18" s="259"/>
      <c r="YR18" s="259"/>
      <c r="YS18" s="259"/>
      <c r="YT18" s="259"/>
      <c r="YU18" s="259"/>
      <c r="YV18" s="259"/>
      <c r="YW18" s="259"/>
      <c r="YX18" s="259"/>
      <c r="YY18" s="259"/>
      <c r="YZ18" s="259"/>
      <c r="ZA18" s="259"/>
      <c r="ZB18" s="259"/>
      <c r="ZC18" s="259"/>
      <c r="ZD18" s="259"/>
      <c r="ZE18" s="259"/>
      <c r="ZF18" s="259"/>
      <c r="ZG18" s="259"/>
      <c r="ZH18" s="259"/>
      <c r="ZI18" s="259"/>
      <c r="ZJ18" s="259"/>
      <c r="ZK18" s="259"/>
      <c r="ZL18" s="259"/>
      <c r="ZM18" s="259"/>
      <c r="ZN18" s="259"/>
      <c r="ZO18" s="259"/>
      <c r="ZP18" s="259"/>
      <c r="ZQ18" s="259"/>
      <c r="ZR18" s="259"/>
      <c r="ZS18" s="259"/>
      <c r="ZT18" s="259"/>
      <c r="ZU18" s="259"/>
      <c r="ZV18" s="259"/>
      <c r="ZW18" s="259"/>
      <c r="ZX18" s="259"/>
      <c r="ZY18" s="259"/>
      <c r="ZZ18" s="259"/>
      <c r="AAA18" s="259"/>
      <c r="AAB18" s="259"/>
      <c r="AAC18" s="259"/>
      <c r="AAD18" s="259"/>
      <c r="AAE18" s="259"/>
      <c r="AAF18" s="259"/>
      <c r="AAG18" s="259"/>
      <c r="AAH18" s="259"/>
      <c r="AAI18" s="259"/>
      <c r="AAJ18" s="259"/>
      <c r="AAK18" s="259"/>
      <c r="AAL18" s="259"/>
      <c r="AAM18" s="259"/>
      <c r="AAN18" s="259"/>
      <c r="AAO18" s="259"/>
      <c r="AAP18" s="259"/>
      <c r="AAQ18" s="259"/>
      <c r="AAR18" s="259"/>
      <c r="AAS18" s="259"/>
      <c r="AAT18" s="259"/>
      <c r="AAU18" s="259"/>
      <c r="AAV18" s="259"/>
      <c r="AAW18" s="259"/>
      <c r="AAX18" s="259"/>
      <c r="AAY18" s="259"/>
      <c r="AAZ18" s="259"/>
      <c r="ABA18" s="259"/>
      <c r="ABB18" s="259"/>
      <c r="ABC18" s="259"/>
      <c r="ABD18" s="259"/>
      <c r="ABE18" s="259"/>
      <c r="ABF18" s="259"/>
      <c r="ABG18" s="259"/>
      <c r="ABH18" s="259"/>
      <c r="ABI18" s="259"/>
      <c r="ABJ18" s="259"/>
      <c r="ABK18" s="259"/>
      <c r="ABL18" s="259"/>
      <c r="ABM18" s="259"/>
      <c r="ABN18" s="259"/>
      <c r="ABO18" s="259"/>
      <c r="ABP18" s="259"/>
      <c r="ABQ18" s="259"/>
      <c r="ABR18" s="259"/>
      <c r="ABS18" s="259"/>
      <c r="ABT18" s="259"/>
      <c r="ABU18" s="259"/>
      <c r="ABV18" s="259"/>
      <c r="ABW18" s="259"/>
      <c r="ABX18" s="259"/>
      <c r="ABY18" s="259"/>
      <c r="ABZ18" s="259"/>
      <c r="ACA18" s="259"/>
      <c r="ACB18" s="259"/>
      <c r="ACC18" s="259"/>
      <c r="ACD18" s="259"/>
      <c r="ACE18" s="259"/>
      <c r="ACF18" s="259"/>
      <c r="ACG18" s="259"/>
      <c r="ACH18" s="259"/>
      <c r="ACI18" s="259"/>
      <c r="ACJ18" s="259"/>
      <c r="ACK18" s="259"/>
      <c r="ACL18" s="259"/>
      <c r="ACM18" s="259"/>
      <c r="ACN18" s="259"/>
      <c r="ACO18" s="259"/>
      <c r="ACP18" s="259"/>
      <c r="ACQ18" s="259"/>
      <c r="ACR18" s="259"/>
      <c r="ACS18" s="259"/>
      <c r="ACT18" s="259"/>
      <c r="ACU18" s="259"/>
      <c r="ACV18" s="259"/>
      <c r="ACW18" s="259"/>
      <c r="ACX18" s="259"/>
      <c r="ACY18" s="259"/>
      <c r="ACZ18" s="259"/>
      <c r="ADA18" s="259"/>
      <c r="ADB18" s="259"/>
      <c r="ADC18" s="259"/>
      <c r="ADD18" s="259"/>
      <c r="ADE18" s="259"/>
      <c r="ADF18" s="259"/>
      <c r="ADG18" s="259"/>
      <c r="ADH18" s="259"/>
      <c r="ADI18" s="259"/>
      <c r="ADJ18" s="259"/>
      <c r="ADK18" s="259"/>
      <c r="ADL18" s="259"/>
      <c r="ADM18" s="259"/>
      <c r="ADN18" s="259"/>
      <c r="ADO18" s="259"/>
      <c r="ADP18" s="259"/>
      <c r="ADQ18" s="259"/>
      <c r="ADR18" s="259"/>
      <c r="ADS18" s="259"/>
      <c r="ADT18" s="259"/>
      <c r="ADU18" s="259"/>
      <c r="ADV18" s="259"/>
      <c r="ADW18" s="259"/>
      <c r="ADX18" s="259"/>
      <c r="ADY18" s="259"/>
      <c r="ADZ18" s="259"/>
      <c r="AEA18" s="259"/>
      <c r="AEB18" s="259"/>
      <c r="AEC18" s="259"/>
      <c r="AED18" s="259"/>
      <c r="AEE18" s="259"/>
      <c r="AEF18" s="259"/>
      <c r="AEG18" s="259"/>
      <c r="AEH18" s="259"/>
      <c r="AEI18" s="259"/>
      <c r="AEJ18" s="259"/>
      <c r="AEK18" s="259"/>
      <c r="AEL18" s="259"/>
      <c r="AEM18" s="259"/>
      <c r="AEN18" s="259"/>
      <c r="AEO18" s="259"/>
      <c r="AEP18" s="259"/>
      <c r="AEQ18" s="259"/>
      <c r="AER18" s="259"/>
      <c r="AES18" s="259"/>
      <c r="AET18" s="259"/>
      <c r="AEU18" s="259"/>
      <c r="AEV18" s="259"/>
      <c r="AEW18" s="259"/>
      <c r="AEX18" s="259"/>
      <c r="AEY18" s="259"/>
      <c r="AEZ18" s="259"/>
      <c r="AFA18" s="259"/>
      <c r="AFB18" s="259"/>
      <c r="AFC18" s="259"/>
      <c r="AFD18" s="259"/>
      <c r="AFE18" s="259"/>
      <c r="AFF18" s="259"/>
      <c r="AFG18" s="259"/>
      <c r="AFH18" s="259"/>
      <c r="AFI18" s="259"/>
      <c r="AFJ18" s="259"/>
      <c r="AFK18" s="259"/>
      <c r="AFL18" s="259"/>
      <c r="AFM18" s="259"/>
      <c r="AFN18" s="259"/>
      <c r="AFO18" s="259"/>
      <c r="AFP18" s="259"/>
      <c r="AFQ18" s="259"/>
      <c r="AFR18" s="259"/>
      <c r="AFS18" s="259"/>
      <c r="AFT18" s="259"/>
      <c r="AFU18" s="259"/>
      <c r="AFV18" s="259"/>
      <c r="AFW18" s="259"/>
      <c r="AFX18" s="259"/>
      <c r="AFY18" s="259"/>
      <c r="AFZ18" s="259"/>
      <c r="AGA18" s="259"/>
      <c r="AGB18" s="259"/>
      <c r="AGC18" s="259"/>
      <c r="AGD18" s="259"/>
      <c r="AGE18" s="259"/>
      <c r="AGF18" s="259"/>
      <c r="AGG18" s="259"/>
      <c r="AGH18" s="259"/>
      <c r="AGI18" s="259"/>
      <c r="AGJ18" s="259"/>
      <c r="AGK18" s="259"/>
      <c r="AGL18" s="259"/>
      <c r="AGM18" s="259"/>
      <c r="AGN18" s="259"/>
      <c r="AGO18" s="259"/>
      <c r="AGP18" s="259"/>
      <c r="AGQ18" s="259"/>
      <c r="AGR18" s="259"/>
      <c r="AGS18" s="259"/>
      <c r="AGT18" s="259"/>
      <c r="AGU18" s="259"/>
      <c r="AGV18" s="259"/>
      <c r="AGW18" s="259"/>
      <c r="AGX18" s="259"/>
      <c r="AGY18" s="259"/>
      <c r="AGZ18" s="259"/>
      <c r="AHA18" s="259"/>
      <c r="AHB18" s="259"/>
      <c r="AHC18" s="259"/>
      <c r="AHD18" s="259"/>
      <c r="AHE18" s="259"/>
      <c r="AHF18" s="259"/>
      <c r="AHG18" s="259"/>
      <c r="AHH18" s="259"/>
      <c r="AHI18" s="259"/>
      <c r="AHJ18" s="259"/>
      <c r="AHK18" s="259"/>
      <c r="AHL18" s="259"/>
      <c r="AHM18" s="259"/>
      <c r="AHN18" s="259"/>
      <c r="AHO18" s="259"/>
      <c r="AHP18" s="259"/>
      <c r="AHQ18" s="259"/>
      <c r="AHR18" s="259"/>
      <c r="AHS18" s="259"/>
      <c r="AHT18" s="259"/>
      <c r="AHU18" s="259"/>
      <c r="AHV18" s="259"/>
      <c r="AHW18" s="259"/>
      <c r="AHX18" s="259"/>
      <c r="AHY18" s="259"/>
      <c r="AHZ18" s="259"/>
      <c r="AIA18" s="259"/>
      <c r="AIB18" s="259"/>
      <c r="AIC18" s="259"/>
      <c r="AID18" s="259"/>
      <c r="AIE18" s="259"/>
      <c r="AIF18" s="259"/>
      <c r="AIG18" s="259"/>
      <c r="AIH18" s="259"/>
      <c r="AII18" s="259"/>
      <c r="AIJ18" s="259"/>
      <c r="AIK18" s="259"/>
      <c r="AIL18" s="259"/>
      <c r="AIM18" s="259"/>
      <c r="AIN18" s="259"/>
      <c r="AIO18" s="259"/>
      <c r="AIP18" s="259"/>
      <c r="AIQ18" s="259"/>
      <c r="AIR18" s="259"/>
      <c r="AIS18" s="259"/>
      <c r="AIT18" s="259"/>
      <c r="AIU18" s="259"/>
      <c r="AIV18" s="259"/>
      <c r="AIW18" s="259"/>
      <c r="AIX18" s="259"/>
      <c r="AIY18" s="259"/>
      <c r="AIZ18" s="259"/>
      <c r="AJA18" s="259"/>
      <c r="AJB18" s="259"/>
      <c r="AJC18" s="259"/>
      <c r="AJD18" s="259"/>
      <c r="AJE18" s="259"/>
      <c r="AJF18" s="259"/>
      <c r="AJG18" s="259"/>
      <c r="AJH18" s="259"/>
      <c r="AJI18" s="259"/>
      <c r="AJJ18" s="259"/>
      <c r="AJK18" s="259"/>
      <c r="AJL18" s="259"/>
      <c r="AJM18" s="259"/>
      <c r="AJN18" s="259"/>
      <c r="AJO18" s="259"/>
      <c r="AJP18" s="259"/>
      <c r="AJQ18" s="259"/>
      <c r="AJR18" s="259"/>
      <c r="AJS18" s="259"/>
      <c r="AJT18" s="259"/>
      <c r="AJU18" s="259"/>
      <c r="AJV18" s="259"/>
      <c r="AJW18" s="259"/>
      <c r="AJX18" s="259"/>
      <c r="AJY18" s="259"/>
      <c r="AJZ18" s="259"/>
      <c r="AKA18" s="259"/>
      <c r="AKB18" s="259"/>
      <c r="AKC18" s="259"/>
      <c r="AKD18" s="259"/>
      <c r="AKE18" s="259"/>
      <c r="AKF18" s="259"/>
      <c r="AKG18" s="259"/>
      <c r="AKH18" s="259"/>
      <c r="AKI18" s="259"/>
      <c r="AKJ18" s="259"/>
      <c r="AKK18" s="259"/>
      <c r="AKL18" s="259"/>
      <c r="AKM18" s="259"/>
      <c r="AKN18" s="259"/>
      <c r="AKO18" s="259"/>
      <c r="AKP18" s="259"/>
      <c r="AKQ18" s="259"/>
      <c r="AKR18" s="259"/>
      <c r="AKS18" s="259"/>
      <c r="AKT18" s="259"/>
      <c r="AKU18" s="259"/>
      <c r="AKV18" s="259"/>
      <c r="AKW18" s="259"/>
      <c r="AKX18" s="259"/>
      <c r="AKY18" s="259"/>
      <c r="AKZ18" s="259"/>
      <c r="ALA18" s="259"/>
      <c r="ALB18" s="259"/>
      <c r="ALC18" s="259"/>
      <c r="ALD18" s="259"/>
      <c r="ALE18" s="259"/>
      <c r="ALF18" s="259"/>
      <c r="ALG18" s="259"/>
      <c r="ALH18" s="259"/>
      <c r="ALI18" s="259"/>
      <c r="ALJ18" s="259"/>
      <c r="ALK18" s="259"/>
      <c r="ALL18" s="259"/>
      <c r="ALM18" s="259"/>
      <c r="ALN18" s="259"/>
      <c r="ALO18" s="259"/>
      <c r="ALP18" s="259"/>
      <c r="ALQ18" s="259"/>
      <c r="ALR18" s="259"/>
      <c r="ALS18" s="259"/>
      <c r="ALT18" s="259"/>
      <c r="ALU18" s="259"/>
      <c r="ALV18" s="259"/>
      <c r="ALW18" s="259"/>
      <c r="ALX18" s="259"/>
      <c r="ALY18" s="259"/>
      <c r="ALZ18" s="259"/>
      <c r="AMA18" s="259"/>
      <c r="AMB18" s="259"/>
      <c r="AMC18" s="259"/>
      <c r="AMD18" s="259"/>
      <c r="AME18" s="259"/>
      <c r="AMF18" s="259"/>
      <c r="AMG18" s="259"/>
      <c r="AMH18" s="259"/>
      <c r="AMI18" s="259"/>
      <c r="AMJ18" s="259"/>
      <c r="AMK18" s="259"/>
      <c r="AML18" s="259"/>
      <c r="AMM18" s="259"/>
      <c r="AMN18" s="259"/>
      <c r="AMO18" s="259"/>
      <c r="AMP18" s="259"/>
      <c r="AMQ18" s="259"/>
      <c r="AMR18" s="259"/>
      <c r="AMS18" s="259"/>
      <c r="AMT18" s="259"/>
      <c r="AMU18" s="259"/>
      <c r="AMV18" s="259"/>
      <c r="AMW18" s="259"/>
      <c r="AMX18" s="259"/>
      <c r="AMY18" s="259"/>
      <c r="AMZ18" s="259"/>
      <c r="ANA18" s="259"/>
      <c r="ANB18" s="259"/>
      <c r="ANC18" s="259"/>
      <c r="AND18" s="259"/>
      <c r="ANE18" s="259"/>
      <c r="ANF18" s="259"/>
      <c r="ANG18" s="259"/>
      <c r="ANH18" s="259"/>
      <c r="ANI18" s="259"/>
      <c r="ANJ18" s="259"/>
      <c r="ANK18" s="259"/>
      <c r="ANL18" s="259"/>
      <c r="ANM18" s="259"/>
      <c r="ANN18" s="259"/>
      <c r="ANO18" s="259"/>
      <c r="ANP18" s="259"/>
      <c r="ANQ18" s="259"/>
      <c r="ANR18" s="259"/>
      <c r="ANS18" s="259"/>
      <c r="ANT18" s="259"/>
      <c r="ANU18" s="259"/>
      <c r="ANV18" s="259"/>
      <c r="ANW18" s="259"/>
      <c r="ANX18" s="259"/>
      <c r="ANY18" s="259"/>
      <c r="ANZ18" s="259"/>
      <c r="AOA18" s="259"/>
      <c r="AOB18" s="259"/>
      <c r="AOC18" s="259"/>
      <c r="AOD18" s="259"/>
      <c r="AOE18" s="259"/>
      <c r="AOF18" s="259"/>
      <c r="AOG18" s="259"/>
      <c r="AOH18" s="259"/>
      <c r="AOI18" s="259"/>
      <c r="AOJ18" s="259"/>
      <c r="AOK18" s="259"/>
      <c r="AOL18" s="259"/>
      <c r="AOM18" s="259"/>
      <c r="AON18" s="259"/>
      <c r="AOO18" s="259"/>
      <c r="AOP18" s="259"/>
      <c r="AOQ18" s="259"/>
      <c r="AOR18" s="259"/>
      <c r="AOS18" s="259"/>
      <c r="AOT18" s="259"/>
      <c r="AOU18" s="259"/>
      <c r="AOV18" s="259"/>
      <c r="AOW18" s="259"/>
      <c r="AOX18" s="259"/>
      <c r="AOY18" s="259"/>
      <c r="AOZ18" s="259"/>
      <c r="APA18" s="259"/>
      <c r="APB18" s="259"/>
      <c r="APC18" s="259"/>
      <c r="APD18" s="259"/>
      <c r="APE18" s="259"/>
      <c r="APF18" s="259"/>
      <c r="APG18" s="259"/>
      <c r="APH18" s="259"/>
      <c r="API18" s="259"/>
      <c r="APJ18" s="259"/>
      <c r="APK18" s="259"/>
      <c r="APL18" s="259"/>
      <c r="APM18" s="259"/>
      <c r="APN18" s="259"/>
      <c r="APO18" s="259"/>
      <c r="APP18" s="259"/>
      <c r="APQ18" s="259"/>
      <c r="APR18" s="259"/>
      <c r="APS18" s="259"/>
      <c r="APT18" s="259"/>
      <c r="APU18" s="259"/>
      <c r="APV18" s="259"/>
      <c r="APW18" s="259"/>
      <c r="APX18" s="259"/>
      <c r="APY18" s="259"/>
      <c r="APZ18" s="259"/>
      <c r="AQA18" s="259"/>
      <c r="AQB18" s="259"/>
      <c r="AQC18" s="259"/>
      <c r="AQD18" s="259"/>
      <c r="AQE18" s="259"/>
      <c r="AQF18" s="259"/>
      <c r="AQG18" s="259"/>
      <c r="AQH18" s="259"/>
      <c r="AQI18" s="259"/>
      <c r="AQJ18" s="259"/>
      <c r="AQK18" s="259"/>
      <c r="AQL18" s="259"/>
      <c r="AQM18" s="259"/>
      <c r="AQN18" s="259"/>
      <c r="AQO18" s="259"/>
      <c r="AQP18" s="259"/>
      <c r="AQQ18" s="259"/>
      <c r="AQR18" s="259"/>
      <c r="AQS18" s="259"/>
      <c r="AQT18" s="259"/>
      <c r="AQU18" s="259"/>
      <c r="AQV18" s="259"/>
      <c r="AQW18" s="259"/>
      <c r="AQX18" s="259"/>
      <c r="AQY18" s="259"/>
      <c r="AQZ18" s="259"/>
      <c r="ARA18" s="259"/>
      <c r="ARB18" s="259"/>
      <c r="ARC18" s="259"/>
      <c r="ARD18" s="259"/>
      <c r="ARE18" s="259"/>
      <c r="ARF18" s="259"/>
      <c r="ARG18" s="259"/>
      <c r="ARH18" s="259"/>
      <c r="ARI18" s="259"/>
      <c r="ARJ18" s="259"/>
      <c r="ARK18" s="259"/>
      <c r="ARL18" s="259"/>
      <c r="ARM18" s="259"/>
      <c r="ARN18" s="259"/>
      <c r="ARO18" s="259"/>
      <c r="ARP18" s="259"/>
      <c r="ARQ18" s="259"/>
      <c r="ARR18" s="259"/>
      <c r="ARS18" s="259"/>
      <c r="ART18" s="259"/>
      <c r="ARU18" s="259"/>
      <c r="ARV18" s="259"/>
      <c r="ARW18" s="259"/>
      <c r="ARX18" s="259"/>
      <c r="ARY18" s="259"/>
      <c r="ARZ18" s="259"/>
      <c r="ASA18" s="259"/>
      <c r="ASB18" s="259"/>
      <c r="ASC18" s="259"/>
      <c r="ASD18" s="259"/>
      <c r="ASE18" s="259"/>
      <c r="ASF18" s="259"/>
      <c r="ASG18" s="259"/>
      <c r="ASH18" s="259"/>
      <c r="ASI18" s="259"/>
      <c r="ASJ18" s="259"/>
      <c r="ASK18" s="259"/>
      <c r="ASL18" s="259"/>
      <c r="ASM18" s="259"/>
      <c r="ASN18" s="259"/>
      <c r="ASO18" s="259"/>
      <c r="ASP18" s="259"/>
      <c r="ASQ18" s="259"/>
      <c r="ASR18" s="259"/>
      <c r="ASS18" s="259"/>
      <c r="AST18" s="259"/>
      <c r="ASU18" s="259"/>
      <c r="ASV18" s="259"/>
      <c r="ASW18" s="259"/>
      <c r="ASX18" s="259"/>
      <c r="ASY18" s="259"/>
      <c r="ASZ18" s="259"/>
      <c r="ATA18" s="259"/>
      <c r="ATB18" s="259"/>
      <c r="ATC18" s="259"/>
      <c r="ATD18" s="259"/>
      <c r="ATE18" s="259"/>
      <c r="ATF18" s="259"/>
      <c r="ATG18" s="259"/>
      <c r="ATH18" s="259"/>
      <c r="ATI18" s="259"/>
      <c r="ATJ18" s="259"/>
      <c r="ATK18" s="259"/>
      <c r="ATL18" s="259"/>
      <c r="ATM18" s="259"/>
      <c r="ATN18" s="259"/>
      <c r="ATO18" s="259"/>
      <c r="ATP18" s="259"/>
      <c r="ATQ18" s="259"/>
      <c r="ATR18" s="259"/>
      <c r="ATS18" s="259"/>
      <c r="ATT18" s="259"/>
      <c r="ATU18" s="259"/>
      <c r="ATV18" s="259"/>
      <c r="ATW18" s="259"/>
      <c r="ATX18" s="259"/>
      <c r="ATY18" s="259"/>
      <c r="ATZ18" s="259"/>
      <c r="AUA18" s="259"/>
      <c r="AUB18" s="259"/>
      <c r="AUC18" s="259"/>
      <c r="AUD18" s="259"/>
      <c r="AUE18" s="259"/>
      <c r="AUF18" s="259"/>
      <c r="AUG18" s="259"/>
      <c r="AUH18" s="259"/>
      <c r="AUI18" s="259"/>
      <c r="AUJ18" s="259"/>
      <c r="AUK18" s="259"/>
      <c r="AUL18" s="259"/>
      <c r="AUM18" s="259"/>
      <c r="AUN18" s="259"/>
      <c r="AUO18" s="259"/>
      <c r="AUP18" s="259"/>
      <c r="AUQ18" s="259"/>
      <c r="AUR18" s="259"/>
      <c r="AUS18" s="259"/>
      <c r="AUT18" s="259"/>
      <c r="AUU18" s="259"/>
      <c r="AUV18" s="259"/>
      <c r="AUW18" s="259"/>
      <c r="AUX18" s="259"/>
      <c r="AUY18" s="259"/>
      <c r="AUZ18" s="259"/>
      <c r="AVA18" s="259"/>
      <c r="AVB18" s="259"/>
      <c r="AVC18" s="259"/>
      <c r="AVD18" s="259"/>
      <c r="AVE18" s="259"/>
      <c r="AVF18" s="259"/>
      <c r="AVG18" s="259"/>
      <c r="AVH18" s="259"/>
      <c r="AVI18" s="259"/>
      <c r="AVJ18" s="259"/>
      <c r="AVK18" s="259"/>
      <c r="AVL18" s="259"/>
      <c r="AVM18" s="259"/>
      <c r="AVN18" s="259"/>
      <c r="AVO18" s="259"/>
      <c r="AVP18" s="259"/>
      <c r="AVQ18" s="259"/>
      <c r="AVR18" s="259"/>
      <c r="AVS18" s="259"/>
      <c r="AVT18" s="259"/>
      <c r="AVU18" s="259"/>
      <c r="AVV18" s="259"/>
      <c r="AVW18" s="259"/>
      <c r="AVX18" s="259"/>
      <c r="AVY18" s="259"/>
      <c r="AVZ18" s="259"/>
      <c r="AWA18" s="259"/>
      <c r="AWB18" s="259"/>
      <c r="AWC18" s="259"/>
      <c r="AWD18" s="259"/>
      <c r="AWE18" s="259"/>
      <c r="AWF18" s="259"/>
      <c r="AWG18" s="259"/>
      <c r="AWH18" s="259"/>
      <c r="AWI18" s="259"/>
      <c r="AWJ18" s="259"/>
      <c r="AWK18" s="259"/>
      <c r="AWL18" s="259"/>
      <c r="AWM18" s="259"/>
      <c r="AWN18" s="259"/>
      <c r="AWO18" s="259"/>
      <c r="AWP18" s="259"/>
      <c r="AWQ18" s="259"/>
      <c r="AWR18" s="259"/>
      <c r="AWS18" s="259"/>
      <c r="AWT18" s="259"/>
      <c r="AWU18" s="259"/>
      <c r="AWV18" s="259"/>
      <c r="AWW18" s="259"/>
      <c r="AWX18" s="259"/>
      <c r="AWY18" s="259"/>
      <c r="AWZ18" s="259"/>
      <c r="AXA18" s="259"/>
      <c r="AXB18" s="259"/>
      <c r="AXC18" s="259"/>
      <c r="AXD18" s="259"/>
      <c r="AXE18" s="259"/>
      <c r="AXF18" s="259"/>
      <c r="AXG18" s="259"/>
      <c r="AXH18" s="259"/>
      <c r="AXI18" s="259"/>
      <c r="AXJ18" s="259"/>
      <c r="AXK18" s="259"/>
      <c r="AXL18" s="259"/>
      <c r="AXM18" s="259"/>
      <c r="AXN18" s="259"/>
      <c r="AXO18" s="259"/>
      <c r="AXP18" s="259"/>
      <c r="AXQ18" s="259"/>
      <c r="AXR18" s="259"/>
      <c r="AXS18" s="259"/>
      <c r="AXT18" s="259"/>
      <c r="AXU18" s="259"/>
      <c r="AXV18" s="259"/>
      <c r="AXW18" s="259"/>
      <c r="AXX18" s="259"/>
      <c r="AXY18" s="259"/>
      <c r="AXZ18" s="259"/>
      <c r="AYA18" s="259"/>
      <c r="AYB18" s="259"/>
      <c r="AYC18" s="259"/>
      <c r="AYD18" s="259"/>
      <c r="AYE18" s="259"/>
      <c r="AYF18" s="259"/>
      <c r="AYG18" s="259"/>
      <c r="AYH18" s="259"/>
      <c r="AYI18" s="259"/>
      <c r="AYJ18" s="259"/>
      <c r="AYK18" s="259"/>
      <c r="AYL18" s="259"/>
      <c r="AYM18" s="259"/>
      <c r="AYN18" s="259"/>
      <c r="AYO18" s="259"/>
      <c r="AYP18" s="259"/>
      <c r="AYQ18" s="259"/>
      <c r="AYR18" s="259"/>
      <c r="AYS18" s="259"/>
      <c r="AYT18" s="259"/>
      <c r="AYU18" s="259"/>
      <c r="AYV18" s="259"/>
      <c r="AYW18" s="259"/>
      <c r="AYX18" s="259"/>
      <c r="AYY18" s="259"/>
      <c r="AYZ18" s="259"/>
      <c r="AZA18" s="259"/>
      <c r="AZB18" s="259"/>
      <c r="AZC18" s="259"/>
      <c r="AZD18" s="259"/>
      <c r="AZE18" s="259"/>
      <c r="AZF18" s="259"/>
      <c r="AZG18" s="259"/>
      <c r="AZH18" s="259"/>
      <c r="AZI18" s="259"/>
      <c r="AZJ18" s="259"/>
      <c r="AZK18" s="259"/>
      <c r="AZL18" s="259"/>
      <c r="AZM18" s="259"/>
      <c r="AZN18" s="259"/>
      <c r="AZO18" s="259"/>
      <c r="AZP18" s="259"/>
      <c r="AZQ18" s="259"/>
      <c r="AZR18" s="259"/>
      <c r="AZS18" s="259"/>
      <c r="AZT18" s="259"/>
      <c r="AZU18" s="259"/>
      <c r="AZV18" s="259"/>
      <c r="AZW18" s="259"/>
      <c r="AZX18" s="259"/>
      <c r="AZY18" s="259"/>
      <c r="AZZ18" s="259"/>
      <c r="BAA18" s="259"/>
      <c r="BAB18" s="259"/>
      <c r="BAC18" s="259"/>
      <c r="BAD18" s="259"/>
      <c r="BAE18" s="259"/>
      <c r="BAF18" s="259"/>
      <c r="BAG18" s="259"/>
      <c r="BAH18" s="259"/>
      <c r="BAI18" s="259"/>
      <c r="BAJ18" s="259"/>
      <c r="BAK18" s="259"/>
      <c r="BAL18" s="259"/>
      <c r="BAM18" s="259"/>
      <c r="BAN18" s="259"/>
      <c r="BAO18" s="259"/>
      <c r="BAP18" s="259"/>
      <c r="BAQ18" s="259"/>
      <c r="BAR18" s="259"/>
      <c r="BAS18" s="259"/>
      <c r="BAT18" s="259"/>
      <c r="BAU18" s="259"/>
      <c r="BAV18" s="259"/>
      <c r="BAW18" s="259"/>
      <c r="BAX18" s="259"/>
      <c r="BAY18" s="259"/>
      <c r="BAZ18" s="259"/>
      <c r="BBA18" s="259"/>
      <c r="BBB18" s="259"/>
      <c r="BBC18" s="259"/>
      <c r="BBD18" s="259"/>
      <c r="BBE18" s="259"/>
      <c r="BBF18" s="259"/>
      <c r="BBG18" s="259"/>
      <c r="BBH18" s="259"/>
      <c r="BBI18" s="259"/>
      <c r="BBJ18" s="259"/>
      <c r="BBK18" s="259"/>
      <c r="BBL18" s="259"/>
      <c r="BBM18" s="259"/>
      <c r="BBN18" s="259"/>
      <c r="BBO18" s="259"/>
      <c r="BBP18" s="259"/>
      <c r="BBQ18" s="259"/>
      <c r="BBR18" s="259"/>
      <c r="BBS18" s="259"/>
      <c r="BBT18" s="259"/>
      <c r="BBU18" s="259"/>
      <c r="BBV18" s="259"/>
      <c r="BBW18" s="259"/>
      <c r="BBX18" s="259"/>
      <c r="BBY18" s="259"/>
      <c r="BBZ18" s="259"/>
      <c r="BCA18" s="259"/>
      <c r="BCB18" s="259"/>
      <c r="BCC18" s="259"/>
      <c r="BCD18" s="259"/>
      <c r="BCE18" s="259"/>
      <c r="BCF18" s="259"/>
      <c r="BCG18" s="259"/>
      <c r="BCH18" s="259"/>
      <c r="BCI18" s="259"/>
      <c r="BCJ18" s="259"/>
      <c r="BCK18" s="259"/>
      <c r="BCL18" s="259"/>
      <c r="BCM18" s="259"/>
      <c r="BCN18" s="259"/>
      <c r="BCO18" s="259"/>
      <c r="BCP18" s="259"/>
      <c r="BCQ18" s="259"/>
      <c r="BCR18" s="259"/>
      <c r="BCS18" s="259"/>
      <c r="BCT18" s="259"/>
      <c r="BCU18" s="259"/>
      <c r="BCV18" s="259"/>
      <c r="BCW18" s="259"/>
      <c r="BCX18" s="259"/>
      <c r="BCY18" s="259"/>
      <c r="BCZ18" s="259"/>
      <c r="BDA18" s="259"/>
      <c r="BDB18" s="259"/>
      <c r="BDC18" s="259"/>
      <c r="BDD18" s="259"/>
      <c r="BDE18" s="259"/>
      <c r="BDF18" s="259"/>
      <c r="BDG18" s="259"/>
      <c r="BDH18" s="259"/>
      <c r="BDI18" s="259"/>
      <c r="BDJ18" s="259"/>
      <c r="BDK18" s="259"/>
      <c r="BDL18" s="259"/>
      <c r="BDM18" s="259"/>
      <c r="BDN18" s="259"/>
      <c r="BDO18" s="259"/>
      <c r="BDP18" s="259"/>
      <c r="BDQ18" s="259"/>
      <c r="BDR18" s="259"/>
      <c r="BDS18" s="259"/>
      <c r="BDT18" s="259"/>
      <c r="BDU18" s="259"/>
      <c r="BDV18" s="259"/>
      <c r="BDW18" s="259"/>
      <c r="BDX18" s="259"/>
      <c r="BDY18" s="259"/>
      <c r="BDZ18" s="259"/>
      <c r="BEA18" s="259"/>
      <c r="BEB18" s="259"/>
      <c r="BEC18" s="259"/>
      <c r="BED18" s="259"/>
      <c r="BEE18" s="259"/>
      <c r="BEF18" s="259"/>
      <c r="BEG18" s="259"/>
      <c r="BEH18" s="259"/>
      <c r="BEI18" s="259"/>
      <c r="BEJ18" s="259"/>
      <c r="BEK18" s="259"/>
      <c r="BEL18" s="259"/>
      <c r="BEM18" s="259"/>
      <c r="BEN18" s="259"/>
      <c r="BEO18" s="259"/>
      <c r="BEP18" s="259"/>
      <c r="BEQ18" s="259"/>
      <c r="BER18" s="259"/>
      <c r="BES18" s="259"/>
      <c r="BET18" s="259"/>
      <c r="BEU18" s="259"/>
      <c r="BEV18" s="259"/>
      <c r="BEW18" s="259"/>
      <c r="BEX18" s="259"/>
      <c r="BEY18" s="259"/>
      <c r="BEZ18" s="259"/>
      <c r="BFA18" s="259"/>
      <c r="BFB18" s="259"/>
      <c r="BFC18" s="259"/>
      <c r="BFD18" s="259"/>
      <c r="BFE18" s="259"/>
      <c r="BFF18" s="259"/>
      <c r="BFG18" s="259"/>
      <c r="BFH18" s="259"/>
      <c r="BFI18" s="259"/>
      <c r="BFJ18" s="259"/>
      <c r="BFK18" s="259"/>
      <c r="BFL18" s="259"/>
      <c r="BFM18" s="259"/>
      <c r="BFN18" s="259"/>
      <c r="BFO18" s="259"/>
      <c r="BFP18" s="259"/>
      <c r="BFQ18" s="259"/>
      <c r="BFR18" s="259"/>
      <c r="BFS18" s="259"/>
      <c r="BFT18" s="259"/>
      <c r="BFU18" s="259"/>
      <c r="BFV18" s="259"/>
      <c r="BFW18" s="259"/>
      <c r="BFX18" s="259"/>
      <c r="BFY18" s="259"/>
      <c r="BFZ18" s="259"/>
      <c r="BGA18" s="259"/>
      <c r="BGB18" s="259"/>
      <c r="BGC18" s="259"/>
      <c r="BGD18" s="259"/>
      <c r="BGE18" s="259"/>
      <c r="BGF18" s="259"/>
      <c r="BGG18" s="259"/>
      <c r="BGH18" s="259"/>
      <c r="BGI18" s="259"/>
      <c r="BGJ18" s="259"/>
      <c r="BGK18" s="259"/>
      <c r="BGL18" s="259"/>
      <c r="BGM18" s="259"/>
      <c r="BGN18" s="259"/>
      <c r="BGO18" s="259"/>
      <c r="BGP18" s="259"/>
      <c r="BGQ18" s="259"/>
      <c r="BGR18" s="259"/>
      <c r="BGS18" s="259"/>
      <c r="BGT18" s="259"/>
      <c r="BGU18" s="259"/>
      <c r="BGV18" s="259"/>
      <c r="BGW18" s="259"/>
      <c r="BGX18" s="259"/>
      <c r="BGY18" s="259"/>
      <c r="BGZ18" s="259"/>
      <c r="BHA18" s="259"/>
      <c r="BHB18" s="259"/>
      <c r="BHC18" s="259"/>
      <c r="BHD18" s="259"/>
      <c r="BHE18" s="259"/>
      <c r="BHF18" s="259"/>
      <c r="BHG18" s="259"/>
      <c r="BHH18" s="259"/>
      <c r="BHI18" s="259"/>
      <c r="BHJ18" s="259"/>
      <c r="BHK18" s="259"/>
      <c r="BHL18" s="259"/>
      <c r="BHM18" s="259"/>
      <c r="BHN18" s="259"/>
      <c r="BHO18" s="259"/>
      <c r="BHP18" s="259"/>
      <c r="BHQ18" s="259"/>
      <c r="BHR18" s="259"/>
      <c r="BHS18" s="259"/>
      <c r="BHT18" s="259"/>
      <c r="BHU18" s="259"/>
      <c r="BHV18" s="259"/>
      <c r="BHW18" s="259"/>
      <c r="BHX18" s="259"/>
      <c r="BHY18" s="259"/>
      <c r="BHZ18" s="259"/>
      <c r="BIA18" s="259"/>
      <c r="BIB18" s="259"/>
      <c r="BIC18" s="259"/>
      <c r="BID18" s="259"/>
      <c r="BIE18" s="259"/>
      <c r="BIF18" s="259"/>
      <c r="BIG18" s="259"/>
      <c r="BIH18" s="259"/>
      <c r="BII18" s="259"/>
      <c r="BIJ18" s="259"/>
      <c r="BIK18" s="259"/>
      <c r="BIL18" s="259"/>
      <c r="BIM18" s="259"/>
      <c r="BIN18" s="259"/>
      <c r="BIO18" s="259"/>
      <c r="BIP18" s="259"/>
      <c r="BIQ18" s="259"/>
      <c r="BIR18" s="259"/>
      <c r="BIS18" s="259"/>
      <c r="BIT18" s="259"/>
      <c r="BIU18" s="259"/>
      <c r="BIV18" s="259"/>
      <c r="BIW18" s="259"/>
      <c r="BIX18" s="259"/>
      <c r="BIY18" s="259"/>
      <c r="BIZ18" s="259"/>
      <c r="BJA18" s="259"/>
      <c r="BJB18" s="259"/>
      <c r="BJC18" s="259"/>
      <c r="BJD18" s="259"/>
      <c r="BJE18" s="259"/>
      <c r="BJF18" s="259"/>
      <c r="BJG18" s="259"/>
      <c r="BJH18" s="259"/>
      <c r="BJI18" s="259"/>
      <c r="BJJ18" s="259"/>
      <c r="BJK18" s="259"/>
      <c r="BJL18" s="259"/>
      <c r="BJM18" s="259"/>
      <c r="BJN18" s="259"/>
      <c r="BJO18" s="259"/>
      <c r="BJP18" s="259"/>
      <c r="BJQ18" s="259"/>
      <c r="BJR18" s="259"/>
      <c r="BJS18" s="259"/>
      <c r="BJT18" s="259"/>
      <c r="BJU18" s="259"/>
      <c r="BJV18" s="259"/>
      <c r="BJW18" s="259"/>
      <c r="BJX18" s="259"/>
      <c r="BJY18" s="259"/>
      <c r="BJZ18" s="259"/>
      <c r="BKA18" s="259"/>
      <c r="BKB18" s="259"/>
      <c r="BKC18" s="259"/>
      <c r="BKD18" s="259"/>
      <c r="BKE18" s="259"/>
      <c r="BKF18" s="259"/>
      <c r="BKG18" s="259"/>
      <c r="BKH18" s="259"/>
      <c r="BKI18" s="259"/>
      <c r="BKJ18" s="259"/>
      <c r="BKK18" s="259"/>
      <c r="BKL18" s="259"/>
      <c r="BKM18" s="259"/>
      <c r="BKN18" s="259"/>
      <c r="BKO18" s="259"/>
      <c r="BKP18" s="259"/>
      <c r="BKQ18" s="259"/>
      <c r="BKR18" s="259"/>
      <c r="BKS18" s="259"/>
      <c r="BKT18" s="259"/>
      <c r="BKU18" s="259"/>
      <c r="BKV18" s="259"/>
      <c r="BKW18" s="259"/>
      <c r="BKX18" s="259"/>
      <c r="BKY18" s="259"/>
      <c r="BKZ18" s="259"/>
      <c r="BLA18" s="259"/>
      <c r="BLB18" s="259"/>
      <c r="BLC18" s="259"/>
      <c r="BLD18" s="259"/>
      <c r="BLE18" s="259"/>
      <c r="BLF18" s="259"/>
      <c r="BLG18" s="259"/>
      <c r="BLH18" s="259"/>
      <c r="BLI18" s="259"/>
      <c r="BLJ18" s="259"/>
      <c r="BLK18" s="259"/>
      <c r="BLL18" s="259"/>
      <c r="BLM18" s="259"/>
      <c r="BLN18" s="259"/>
      <c r="BLO18" s="259"/>
      <c r="BLP18" s="259"/>
      <c r="BLQ18" s="259"/>
      <c r="BLR18" s="259"/>
      <c r="BLS18" s="259"/>
      <c r="BLT18" s="259"/>
      <c r="BLU18" s="259"/>
      <c r="BLV18" s="259"/>
      <c r="BLW18" s="259"/>
      <c r="BLX18" s="259"/>
      <c r="BLY18" s="259"/>
      <c r="BLZ18" s="259"/>
      <c r="BMA18" s="259"/>
      <c r="BMB18" s="259"/>
      <c r="BMC18" s="259"/>
      <c r="BMD18" s="259"/>
      <c r="BME18" s="259"/>
      <c r="BMF18" s="259"/>
      <c r="BMG18" s="259"/>
      <c r="BMH18" s="259"/>
      <c r="BMI18" s="259"/>
      <c r="BMJ18" s="259"/>
      <c r="BMK18" s="259"/>
      <c r="BML18" s="259"/>
      <c r="BMM18" s="259"/>
      <c r="BMN18" s="259"/>
      <c r="BMO18" s="259"/>
      <c r="BMP18" s="259"/>
      <c r="BMQ18" s="259"/>
      <c r="BMR18" s="259"/>
      <c r="BMS18" s="259"/>
      <c r="BMT18" s="259"/>
      <c r="BMU18" s="259"/>
      <c r="BMV18" s="259"/>
      <c r="BMW18" s="259"/>
      <c r="BMX18" s="259"/>
      <c r="BMY18" s="259"/>
      <c r="BMZ18" s="259"/>
      <c r="BNA18" s="259"/>
      <c r="BNB18" s="259"/>
      <c r="BNC18" s="259"/>
      <c r="BND18" s="259"/>
      <c r="BNE18" s="259"/>
      <c r="BNF18" s="259"/>
      <c r="BNG18" s="259"/>
      <c r="BNH18" s="259"/>
      <c r="BNI18" s="259"/>
      <c r="BNJ18" s="259"/>
      <c r="BNK18" s="259"/>
      <c r="BNL18" s="259"/>
      <c r="BNM18" s="259"/>
      <c r="BNN18" s="259"/>
      <c r="BNO18" s="259"/>
      <c r="BNP18" s="259"/>
      <c r="BNQ18" s="259"/>
      <c r="BNR18" s="259"/>
      <c r="BNS18" s="259"/>
      <c r="BNT18" s="259"/>
      <c r="BNU18" s="259"/>
      <c r="BNV18" s="259"/>
      <c r="BNW18" s="259"/>
      <c r="BNX18" s="259"/>
      <c r="BNY18" s="259"/>
      <c r="BNZ18" s="259"/>
      <c r="BOA18" s="259"/>
      <c r="BOB18" s="259"/>
      <c r="BOC18" s="259"/>
      <c r="BOD18" s="259"/>
      <c r="BOE18" s="259"/>
      <c r="BOF18" s="259"/>
      <c r="BOG18" s="259"/>
      <c r="BOH18" s="259"/>
      <c r="BOI18" s="259"/>
      <c r="BOJ18" s="259"/>
      <c r="BOK18" s="259"/>
      <c r="BOL18" s="259"/>
      <c r="BOM18" s="259"/>
      <c r="BON18" s="259"/>
      <c r="BOO18" s="259"/>
      <c r="BOP18" s="259"/>
      <c r="BOQ18" s="259"/>
      <c r="BOR18" s="259"/>
      <c r="BOS18" s="259"/>
      <c r="BOT18" s="259"/>
      <c r="BOU18" s="259"/>
      <c r="BOV18" s="259"/>
      <c r="BOW18" s="259"/>
      <c r="BOX18" s="259"/>
      <c r="BOY18" s="259"/>
      <c r="BOZ18" s="259"/>
      <c r="BPA18" s="259"/>
      <c r="BPB18" s="259"/>
      <c r="BPC18" s="259"/>
      <c r="BPD18" s="259"/>
      <c r="BPE18" s="259"/>
      <c r="BPF18" s="259"/>
      <c r="BPG18" s="259"/>
      <c r="BPH18" s="259"/>
      <c r="BPI18" s="259"/>
      <c r="BPJ18" s="259"/>
      <c r="BPK18" s="259"/>
      <c r="BPL18" s="259"/>
      <c r="BPM18" s="259"/>
      <c r="BPN18" s="259"/>
      <c r="BPO18" s="259"/>
      <c r="BPP18" s="259"/>
      <c r="BPQ18" s="259"/>
      <c r="BPR18" s="259"/>
      <c r="BPS18" s="259"/>
      <c r="BPT18" s="259"/>
      <c r="BPU18" s="259"/>
      <c r="BPV18" s="259"/>
      <c r="BPW18" s="259"/>
      <c r="BPX18" s="259"/>
      <c r="BPY18" s="259"/>
      <c r="BPZ18" s="259"/>
      <c r="BQA18" s="259"/>
      <c r="BQB18" s="259"/>
      <c r="BQC18" s="259"/>
      <c r="BQD18" s="259"/>
      <c r="BQE18" s="259"/>
      <c r="BQF18" s="259"/>
      <c r="BQG18" s="259"/>
      <c r="BQH18" s="259"/>
      <c r="BQI18" s="259"/>
      <c r="BQJ18" s="259"/>
      <c r="BQK18" s="259"/>
      <c r="BQL18" s="259"/>
      <c r="BQM18" s="259"/>
      <c r="BQN18" s="259"/>
      <c r="BQO18" s="259"/>
      <c r="BQP18" s="259"/>
      <c r="BQQ18" s="259"/>
      <c r="BQR18" s="259"/>
      <c r="BQS18" s="259"/>
      <c r="BQT18" s="259"/>
      <c r="BQU18" s="259"/>
      <c r="BQV18" s="259"/>
      <c r="BQW18" s="259"/>
      <c r="BQX18" s="259"/>
      <c r="BQY18" s="259"/>
      <c r="BQZ18" s="259"/>
      <c r="BRA18" s="259"/>
      <c r="BRB18" s="259"/>
      <c r="BRC18" s="259"/>
      <c r="BRD18" s="259"/>
      <c r="BRE18" s="259"/>
      <c r="BRF18" s="259"/>
      <c r="BRG18" s="259"/>
      <c r="BRH18" s="259"/>
      <c r="BRI18" s="259"/>
      <c r="BRJ18" s="259"/>
      <c r="BRK18" s="259"/>
      <c r="BRL18" s="259"/>
      <c r="BRM18" s="259"/>
      <c r="BRN18" s="259"/>
      <c r="BRO18" s="259"/>
      <c r="BRP18" s="259"/>
      <c r="BRQ18" s="259"/>
      <c r="BRR18" s="259"/>
      <c r="BRS18" s="259"/>
      <c r="BRT18" s="259"/>
      <c r="BRU18" s="259"/>
      <c r="BRV18" s="259"/>
      <c r="BRW18" s="259"/>
      <c r="BRX18" s="259"/>
      <c r="BRY18" s="259"/>
      <c r="BRZ18" s="259"/>
      <c r="BSA18" s="259"/>
      <c r="BSB18" s="259"/>
      <c r="BSC18" s="259"/>
      <c r="BSD18" s="259"/>
      <c r="BSE18" s="259"/>
      <c r="BSF18" s="259"/>
      <c r="BSG18" s="259"/>
      <c r="BSH18" s="259"/>
      <c r="BSI18" s="259"/>
      <c r="BSJ18" s="259"/>
      <c r="BSK18" s="259"/>
      <c r="BSL18" s="259"/>
      <c r="BSM18" s="259"/>
      <c r="BSN18" s="259"/>
      <c r="BSO18" s="259"/>
      <c r="BSP18" s="259"/>
      <c r="BSQ18" s="259"/>
      <c r="BSR18" s="259"/>
      <c r="BSS18" s="259"/>
      <c r="BST18" s="259"/>
      <c r="BSU18" s="259"/>
      <c r="BSV18" s="259"/>
      <c r="BSW18" s="259"/>
      <c r="BSX18" s="259"/>
      <c r="BSY18" s="259"/>
      <c r="BSZ18" s="259"/>
      <c r="BTA18" s="259"/>
      <c r="BTB18" s="259"/>
      <c r="BTC18" s="259"/>
      <c r="BTD18" s="259"/>
      <c r="BTE18" s="259"/>
      <c r="BTF18" s="259"/>
      <c r="BTG18" s="259"/>
      <c r="BTH18" s="259"/>
      <c r="BTI18" s="259"/>
      <c r="BTJ18" s="259"/>
      <c r="BTK18" s="259"/>
      <c r="BTL18" s="259"/>
      <c r="BTM18" s="259"/>
      <c r="BTN18" s="259"/>
      <c r="BTO18" s="259"/>
      <c r="BTP18" s="259"/>
      <c r="BTQ18" s="259"/>
      <c r="BTR18" s="259"/>
      <c r="BTS18" s="259"/>
      <c r="BTT18" s="259"/>
      <c r="BTU18" s="259"/>
      <c r="BTV18" s="259"/>
      <c r="BTW18" s="259"/>
      <c r="BTX18" s="259"/>
      <c r="BTY18" s="259"/>
      <c r="BTZ18" s="259"/>
      <c r="BUA18" s="259"/>
      <c r="BUB18" s="259"/>
      <c r="BUC18" s="259"/>
      <c r="BUD18" s="259"/>
      <c r="BUE18" s="259"/>
      <c r="BUF18" s="259"/>
      <c r="BUG18" s="259"/>
      <c r="BUH18" s="259"/>
      <c r="BUI18" s="259"/>
      <c r="BUJ18" s="259"/>
      <c r="BUK18" s="259"/>
      <c r="BUL18" s="259"/>
      <c r="BUM18" s="259"/>
      <c r="BUN18" s="259"/>
      <c r="BUO18" s="259"/>
      <c r="BUP18" s="259"/>
      <c r="BUQ18" s="259"/>
      <c r="BUR18" s="259"/>
      <c r="BUS18" s="259"/>
      <c r="BUT18" s="259"/>
      <c r="BUU18" s="259"/>
      <c r="BUV18" s="259"/>
      <c r="BUW18" s="259"/>
      <c r="BUX18" s="259"/>
      <c r="BUY18" s="259"/>
      <c r="BUZ18" s="259"/>
      <c r="BVA18" s="259"/>
      <c r="BVB18" s="259"/>
      <c r="BVC18" s="259"/>
      <c r="BVD18" s="259"/>
      <c r="BVE18" s="259"/>
      <c r="BVF18" s="259"/>
      <c r="BVG18" s="259"/>
      <c r="BVH18" s="259"/>
      <c r="BVI18" s="259"/>
      <c r="BVJ18" s="259"/>
      <c r="BVK18" s="259"/>
      <c r="BVL18" s="259"/>
      <c r="BVM18" s="259"/>
      <c r="BVN18" s="259"/>
      <c r="BVO18" s="259"/>
      <c r="BVP18" s="259"/>
      <c r="BVQ18" s="259"/>
      <c r="BVR18" s="259"/>
      <c r="BVS18" s="259"/>
      <c r="BVT18" s="259"/>
      <c r="BVU18" s="259"/>
      <c r="BVV18" s="259"/>
      <c r="BVW18" s="259"/>
      <c r="BVX18" s="259"/>
      <c r="BVY18" s="259"/>
      <c r="BVZ18" s="259"/>
      <c r="BWA18" s="259"/>
      <c r="BWB18" s="259"/>
      <c r="BWC18" s="259"/>
      <c r="BWD18" s="259"/>
      <c r="BWE18" s="259"/>
      <c r="BWF18" s="259"/>
      <c r="BWG18" s="259"/>
      <c r="BWH18" s="259"/>
      <c r="BWI18" s="259"/>
      <c r="BWJ18" s="259"/>
      <c r="BWK18" s="259"/>
      <c r="BWL18" s="259"/>
      <c r="BWM18" s="259"/>
      <c r="BWN18" s="259"/>
      <c r="BWO18" s="259"/>
      <c r="BWP18" s="259"/>
      <c r="BWQ18" s="259"/>
      <c r="BWR18" s="259"/>
      <c r="BWS18" s="259"/>
      <c r="BWT18" s="259"/>
      <c r="BWU18" s="259"/>
      <c r="BWV18" s="259"/>
      <c r="BWW18" s="259"/>
      <c r="BWX18" s="259"/>
      <c r="BWY18" s="259"/>
      <c r="BWZ18" s="259"/>
      <c r="BXA18" s="259"/>
      <c r="BXB18" s="259"/>
      <c r="BXC18" s="259"/>
      <c r="BXD18" s="259"/>
      <c r="BXE18" s="259"/>
      <c r="BXF18" s="259"/>
      <c r="BXG18" s="259"/>
      <c r="BXH18" s="259"/>
      <c r="BXI18" s="259"/>
      <c r="BXJ18" s="259"/>
      <c r="BXK18" s="259"/>
      <c r="BXL18" s="259"/>
      <c r="BXM18" s="259"/>
      <c r="BXN18" s="259"/>
      <c r="BXO18" s="259"/>
      <c r="BXP18" s="259"/>
      <c r="BXQ18" s="259"/>
      <c r="BXR18" s="259"/>
      <c r="BXS18" s="259"/>
      <c r="BXT18" s="259"/>
      <c r="BXU18" s="259"/>
      <c r="BXV18" s="259"/>
      <c r="BXW18" s="259"/>
      <c r="BXX18" s="259"/>
      <c r="BXY18" s="259"/>
      <c r="BXZ18" s="259"/>
      <c r="BYA18" s="259"/>
      <c r="BYB18" s="259"/>
      <c r="BYC18" s="259"/>
      <c r="BYD18" s="259"/>
      <c r="BYE18" s="259"/>
      <c r="BYF18" s="259"/>
      <c r="BYG18" s="259"/>
      <c r="BYH18" s="259"/>
      <c r="BYI18" s="259"/>
      <c r="BYJ18" s="259"/>
      <c r="BYK18" s="259"/>
      <c r="BYL18" s="259"/>
      <c r="BYM18" s="259"/>
      <c r="BYN18" s="259"/>
      <c r="BYO18" s="259"/>
      <c r="BYP18" s="259"/>
      <c r="BYQ18" s="259"/>
      <c r="BYR18" s="259"/>
      <c r="BYS18" s="259"/>
      <c r="BYT18" s="259"/>
      <c r="BYU18" s="259"/>
      <c r="BYV18" s="259"/>
      <c r="BYW18" s="259"/>
      <c r="BYX18" s="259"/>
      <c r="BYY18" s="259"/>
      <c r="BYZ18" s="259"/>
      <c r="BZA18" s="259"/>
      <c r="BZB18" s="259"/>
      <c r="BZC18" s="259"/>
      <c r="BZD18" s="259"/>
      <c r="BZE18" s="259"/>
      <c r="BZF18" s="259"/>
      <c r="BZG18" s="259"/>
      <c r="BZH18" s="259"/>
      <c r="BZI18" s="259"/>
      <c r="BZJ18" s="259"/>
      <c r="BZK18" s="259"/>
      <c r="BZL18" s="259"/>
      <c r="BZM18" s="259"/>
      <c r="BZN18" s="259"/>
      <c r="BZO18" s="259"/>
      <c r="BZP18" s="259"/>
      <c r="BZQ18" s="259"/>
      <c r="BZR18" s="259"/>
      <c r="BZS18" s="259"/>
      <c r="BZT18" s="259"/>
      <c r="BZU18" s="259"/>
      <c r="BZV18" s="259"/>
      <c r="BZW18" s="259"/>
      <c r="BZX18" s="259"/>
      <c r="BZY18" s="259"/>
      <c r="BZZ18" s="259"/>
      <c r="CAA18" s="259"/>
      <c r="CAB18" s="259"/>
      <c r="CAC18" s="259"/>
      <c r="CAD18" s="259"/>
      <c r="CAE18" s="259"/>
      <c r="CAF18" s="259"/>
      <c r="CAG18" s="259"/>
      <c r="CAH18" s="259"/>
      <c r="CAI18" s="259"/>
      <c r="CAJ18" s="259"/>
      <c r="CAK18" s="259"/>
      <c r="CAL18" s="259"/>
      <c r="CAM18" s="259"/>
      <c r="CAN18" s="259"/>
      <c r="CAO18" s="259"/>
      <c r="CAP18" s="259"/>
      <c r="CAQ18" s="259"/>
      <c r="CAR18" s="259"/>
      <c r="CAS18" s="259"/>
      <c r="CAT18" s="259"/>
      <c r="CAU18" s="259"/>
      <c r="CAV18" s="259"/>
      <c r="CAW18" s="259"/>
      <c r="CAX18" s="259"/>
      <c r="CAY18" s="259"/>
      <c r="CAZ18" s="259"/>
      <c r="CBA18" s="259"/>
      <c r="CBB18" s="259"/>
      <c r="CBC18" s="259"/>
      <c r="CBD18" s="259"/>
      <c r="CBE18" s="259"/>
      <c r="CBF18" s="259"/>
      <c r="CBG18" s="259"/>
      <c r="CBH18" s="259"/>
      <c r="CBI18" s="259"/>
      <c r="CBJ18" s="259"/>
      <c r="CBK18" s="259"/>
      <c r="CBL18" s="259"/>
      <c r="CBM18" s="259"/>
      <c r="CBN18" s="259"/>
      <c r="CBO18" s="259"/>
      <c r="CBP18" s="259"/>
      <c r="CBQ18" s="259"/>
      <c r="CBR18" s="259"/>
      <c r="CBS18" s="259"/>
      <c r="CBT18" s="259"/>
      <c r="CBU18" s="259"/>
      <c r="CBV18" s="259"/>
      <c r="CBW18" s="259"/>
      <c r="CBX18" s="259"/>
      <c r="CBY18" s="259"/>
      <c r="CBZ18" s="259"/>
      <c r="CCA18" s="259"/>
      <c r="CCB18" s="259"/>
      <c r="CCC18" s="259"/>
      <c r="CCD18" s="259"/>
      <c r="CCE18" s="259"/>
      <c r="CCF18" s="259"/>
      <c r="CCG18" s="259"/>
      <c r="CCH18" s="259"/>
      <c r="CCI18" s="259"/>
      <c r="CCJ18" s="259"/>
      <c r="CCK18" s="259"/>
      <c r="CCL18" s="259"/>
      <c r="CCM18" s="259"/>
      <c r="CCN18" s="259"/>
      <c r="CCO18" s="259"/>
      <c r="CCP18" s="259"/>
      <c r="CCQ18" s="259"/>
      <c r="CCR18" s="259"/>
      <c r="CCS18" s="259"/>
      <c r="CCT18" s="259"/>
      <c r="CCU18" s="259"/>
      <c r="CCV18" s="259"/>
      <c r="CCW18" s="259"/>
      <c r="CCX18" s="259"/>
      <c r="CCY18" s="259"/>
      <c r="CCZ18" s="259"/>
      <c r="CDA18" s="259"/>
      <c r="CDB18" s="259"/>
      <c r="CDC18" s="259"/>
      <c r="CDD18" s="259"/>
      <c r="CDE18" s="259"/>
      <c r="CDF18" s="259"/>
      <c r="CDG18" s="259"/>
      <c r="CDH18" s="259"/>
      <c r="CDI18" s="259"/>
      <c r="CDJ18" s="259"/>
      <c r="CDK18" s="259"/>
      <c r="CDL18" s="259"/>
      <c r="CDM18" s="259"/>
      <c r="CDN18" s="259"/>
      <c r="CDO18" s="259"/>
      <c r="CDP18" s="259"/>
      <c r="CDQ18" s="259"/>
      <c r="CDR18" s="259"/>
      <c r="CDS18" s="259"/>
      <c r="CDT18" s="259"/>
      <c r="CDU18" s="259"/>
      <c r="CDV18" s="259"/>
      <c r="CDW18" s="259"/>
      <c r="CDX18" s="259"/>
      <c r="CDY18" s="259"/>
      <c r="CDZ18" s="259"/>
      <c r="CEA18" s="259"/>
      <c r="CEB18" s="259"/>
      <c r="CEC18" s="259"/>
      <c r="CED18" s="259"/>
      <c r="CEE18" s="259"/>
      <c r="CEF18" s="259"/>
      <c r="CEG18" s="259"/>
      <c r="CEH18" s="259"/>
      <c r="CEI18" s="259"/>
      <c r="CEJ18" s="259"/>
      <c r="CEK18" s="259"/>
      <c r="CEL18" s="259"/>
      <c r="CEM18" s="259"/>
      <c r="CEN18" s="259"/>
      <c r="CEO18" s="259"/>
      <c r="CEP18" s="259"/>
      <c r="CEQ18" s="259"/>
      <c r="CER18" s="259"/>
      <c r="CES18" s="259"/>
      <c r="CET18" s="259"/>
      <c r="CEU18" s="259"/>
      <c r="CEV18" s="259"/>
      <c r="CEW18" s="259"/>
      <c r="CEX18" s="259"/>
      <c r="CEY18" s="259"/>
      <c r="CEZ18" s="259"/>
      <c r="CFA18" s="259"/>
      <c r="CFB18" s="259"/>
      <c r="CFC18" s="259"/>
      <c r="CFD18" s="259"/>
      <c r="CFE18" s="259"/>
      <c r="CFF18" s="259"/>
      <c r="CFG18" s="259"/>
      <c r="CFH18" s="259"/>
      <c r="CFI18" s="259"/>
      <c r="CFJ18" s="259"/>
      <c r="CFK18" s="259"/>
      <c r="CFL18" s="259"/>
      <c r="CFM18" s="259"/>
      <c r="CFN18" s="259"/>
      <c r="CFO18" s="259"/>
      <c r="CFP18" s="259"/>
      <c r="CFQ18" s="259"/>
      <c r="CFR18" s="259"/>
      <c r="CFS18" s="259"/>
      <c r="CFT18" s="259"/>
      <c r="CFU18" s="259"/>
      <c r="CFV18" s="259"/>
      <c r="CFW18" s="259"/>
      <c r="CFX18" s="259"/>
      <c r="CFY18" s="259"/>
      <c r="CFZ18" s="259"/>
      <c r="CGA18" s="259"/>
      <c r="CGB18" s="259"/>
      <c r="CGC18" s="259"/>
      <c r="CGD18" s="259"/>
      <c r="CGE18" s="259"/>
      <c r="CGF18" s="259"/>
      <c r="CGG18" s="259"/>
      <c r="CGH18" s="259"/>
      <c r="CGI18" s="259"/>
      <c r="CGJ18" s="259"/>
      <c r="CGK18" s="259"/>
      <c r="CGL18" s="259"/>
      <c r="CGM18" s="259"/>
      <c r="CGN18" s="259"/>
      <c r="CGO18" s="259"/>
      <c r="CGP18" s="259"/>
      <c r="CGQ18" s="259"/>
      <c r="CGR18" s="259"/>
      <c r="CGS18" s="259"/>
      <c r="CGT18" s="259"/>
      <c r="CGU18" s="259"/>
      <c r="CGV18" s="259"/>
      <c r="CGW18" s="259"/>
      <c r="CGX18" s="259"/>
      <c r="CGY18" s="259"/>
      <c r="CGZ18" s="259"/>
      <c r="CHA18" s="259"/>
      <c r="CHB18" s="259"/>
      <c r="CHC18" s="259"/>
      <c r="CHD18" s="259"/>
      <c r="CHE18" s="259"/>
      <c r="CHF18" s="259"/>
      <c r="CHG18" s="259"/>
      <c r="CHH18" s="259"/>
      <c r="CHI18" s="259"/>
      <c r="CHJ18" s="259"/>
      <c r="CHK18" s="259"/>
      <c r="CHL18" s="259"/>
      <c r="CHM18" s="259"/>
      <c r="CHN18" s="259"/>
      <c r="CHO18" s="259"/>
      <c r="CHP18" s="259"/>
      <c r="CHQ18" s="259"/>
      <c r="CHR18" s="259"/>
      <c r="CHS18" s="259"/>
      <c r="CHT18" s="259"/>
      <c r="CHU18" s="259"/>
      <c r="CHV18" s="259"/>
      <c r="CHW18" s="259"/>
      <c r="CHX18" s="259"/>
      <c r="CHY18" s="259"/>
      <c r="CHZ18" s="259"/>
      <c r="CIA18" s="259"/>
      <c r="CIB18" s="259"/>
      <c r="CIC18" s="259"/>
      <c r="CID18" s="259"/>
      <c r="CIE18" s="259"/>
      <c r="CIF18" s="259"/>
      <c r="CIG18" s="259"/>
      <c r="CIH18" s="259"/>
      <c r="CII18" s="259"/>
      <c r="CIJ18" s="259"/>
      <c r="CIK18" s="259"/>
      <c r="CIL18" s="259"/>
      <c r="CIM18" s="259"/>
      <c r="CIN18" s="259"/>
      <c r="CIO18" s="259"/>
      <c r="CIP18" s="259"/>
      <c r="CIQ18" s="259"/>
      <c r="CIR18" s="259"/>
      <c r="CIS18" s="259"/>
      <c r="CIT18" s="259"/>
      <c r="CIU18" s="259"/>
      <c r="CIV18" s="259"/>
      <c r="CIW18" s="259"/>
      <c r="CIX18" s="259"/>
      <c r="CIY18" s="259"/>
      <c r="CIZ18" s="259"/>
      <c r="CJA18" s="259"/>
      <c r="CJB18" s="259"/>
      <c r="CJC18" s="259"/>
      <c r="CJD18" s="259"/>
      <c r="CJE18" s="259"/>
      <c r="CJF18" s="259"/>
      <c r="CJG18" s="259"/>
      <c r="CJH18" s="259"/>
      <c r="CJI18" s="259"/>
      <c r="CJJ18" s="259"/>
      <c r="CJK18" s="259"/>
      <c r="CJL18" s="259"/>
      <c r="CJM18" s="259"/>
      <c r="CJN18" s="259"/>
      <c r="CJO18" s="259"/>
      <c r="CJP18" s="259"/>
      <c r="CJQ18" s="259"/>
      <c r="CJR18" s="259"/>
      <c r="CJS18" s="259"/>
      <c r="CJT18" s="259"/>
      <c r="CJU18" s="259"/>
      <c r="CJV18" s="259"/>
      <c r="CJW18" s="259"/>
      <c r="CJX18" s="259"/>
      <c r="CJY18" s="259"/>
      <c r="CJZ18" s="259"/>
      <c r="CKA18" s="259"/>
      <c r="CKB18" s="259"/>
      <c r="CKC18" s="259"/>
      <c r="CKD18" s="259"/>
      <c r="CKE18" s="259"/>
      <c r="CKF18" s="259"/>
      <c r="CKG18" s="259"/>
      <c r="CKH18" s="259"/>
      <c r="CKI18" s="259"/>
      <c r="CKJ18" s="259"/>
      <c r="CKK18" s="259"/>
      <c r="CKL18" s="259"/>
      <c r="CKM18" s="259"/>
      <c r="CKN18" s="259"/>
      <c r="CKO18" s="259"/>
      <c r="CKP18" s="259"/>
      <c r="CKQ18" s="259"/>
      <c r="CKR18" s="259"/>
      <c r="CKS18" s="259"/>
      <c r="CKT18" s="259"/>
      <c r="CKU18" s="259"/>
      <c r="CKV18" s="259"/>
      <c r="CKW18" s="259"/>
      <c r="CKX18" s="259"/>
      <c r="CKY18" s="259"/>
      <c r="CKZ18" s="259"/>
      <c r="CLA18" s="259"/>
      <c r="CLB18" s="259"/>
      <c r="CLC18" s="259"/>
      <c r="CLD18" s="259"/>
      <c r="CLE18" s="259"/>
      <c r="CLF18" s="259"/>
      <c r="CLG18" s="259"/>
      <c r="CLH18" s="259"/>
      <c r="CLI18" s="259"/>
      <c r="CLJ18" s="259"/>
      <c r="CLK18" s="259"/>
      <c r="CLL18" s="259"/>
      <c r="CLM18" s="259"/>
      <c r="CLN18" s="259"/>
      <c r="CLO18" s="259"/>
      <c r="CLP18" s="259"/>
      <c r="CLQ18" s="259"/>
      <c r="CLR18" s="259"/>
      <c r="CLS18" s="259"/>
      <c r="CLT18" s="259"/>
      <c r="CLU18" s="259"/>
      <c r="CLV18" s="259"/>
      <c r="CLW18" s="259"/>
      <c r="CLX18" s="259"/>
      <c r="CLY18" s="259"/>
      <c r="CLZ18" s="259"/>
      <c r="CMA18" s="259"/>
      <c r="CMB18" s="259"/>
      <c r="CMC18" s="259"/>
      <c r="CMD18" s="259"/>
      <c r="CME18" s="259"/>
      <c r="CMF18" s="259"/>
      <c r="CMG18" s="259"/>
      <c r="CMH18" s="259"/>
      <c r="CMI18" s="259"/>
      <c r="CMJ18" s="259"/>
      <c r="CMK18" s="259"/>
      <c r="CML18" s="259"/>
      <c r="CMM18" s="259"/>
      <c r="CMN18" s="259"/>
      <c r="CMO18" s="259"/>
      <c r="CMP18" s="259"/>
      <c r="CMQ18" s="259"/>
      <c r="CMR18" s="259"/>
      <c r="CMS18" s="259"/>
      <c r="CMT18" s="259"/>
      <c r="CMU18" s="259"/>
      <c r="CMV18" s="259"/>
      <c r="CMW18" s="259"/>
      <c r="CMX18" s="259"/>
      <c r="CMY18" s="259"/>
      <c r="CMZ18" s="259"/>
      <c r="CNA18" s="259"/>
      <c r="CNB18" s="259"/>
      <c r="CNC18" s="259"/>
      <c r="CND18" s="259"/>
      <c r="CNE18" s="259"/>
      <c r="CNF18" s="259"/>
      <c r="CNG18" s="259"/>
      <c r="CNH18" s="259"/>
      <c r="CNI18" s="259"/>
      <c r="CNJ18" s="259"/>
      <c r="CNK18" s="259"/>
      <c r="CNL18" s="259"/>
      <c r="CNM18" s="259"/>
      <c r="CNN18" s="259"/>
      <c r="CNO18" s="259"/>
      <c r="CNP18" s="259"/>
      <c r="CNQ18" s="259"/>
      <c r="CNR18" s="259"/>
      <c r="CNS18" s="259"/>
      <c r="CNT18" s="259"/>
      <c r="CNU18" s="259"/>
      <c r="CNV18" s="259"/>
      <c r="CNW18" s="259"/>
      <c r="CNX18" s="259"/>
      <c r="CNY18" s="259"/>
      <c r="CNZ18" s="259"/>
      <c r="COA18" s="259"/>
      <c r="COB18" s="259"/>
      <c r="COC18" s="259"/>
      <c r="COD18" s="259"/>
      <c r="COE18" s="259"/>
      <c r="COF18" s="259"/>
      <c r="COG18" s="259"/>
      <c r="COH18" s="259"/>
      <c r="COI18" s="259"/>
      <c r="COJ18" s="259"/>
      <c r="COK18" s="259"/>
      <c r="COL18" s="259"/>
      <c r="COM18" s="259"/>
      <c r="CON18" s="259"/>
      <c r="COO18" s="259"/>
      <c r="COP18" s="259"/>
      <c r="COQ18" s="259"/>
      <c r="COR18" s="259"/>
      <c r="COS18" s="259"/>
      <c r="COT18" s="259"/>
      <c r="COU18" s="259"/>
      <c r="COV18" s="259"/>
      <c r="COW18" s="259"/>
      <c r="COX18" s="259"/>
      <c r="COY18" s="259"/>
      <c r="COZ18" s="259"/>
      <c r="CPA18" s="259"/>
      <c r="CPB18" s="259"/>
      <c r="CPC18" s="259"/>
      <c r="CPD18" s="259"/>
      <c r="CPE18" s="259"/>
      <c r="CPF18" s="259"/>
      <c r="CPG18" s="259"/>
      <c r="CPH18" s="259"/>
      <c r="CPI18" s="259"/>
      <c r="CPJ18" s="259"/>
      <c r="CPK18" s="259"/>
      <c r="CPL18" s="259"/>
      <c r="CPM18" s="259"/>
      <c r="CPN18" s="259"/>
      <c r="CPO18" s="259"/>
      <c r="CPP18" s="259"/>
      <c r="CPQ18" s="259"/>
      <c r="CPR18" s="259"/>
      <c r="CPS18" s="259"/>
      <c r="CPT18" s="259"/>
      <c r="CPU18" s="259"/>
      <c r="CPV18" s="259"/>
      <c r="CPW18" s="259"/>
      <c r="CPX18" s="259"/>
      <c r="CPY18" s="259"/>
      <c r="CPZ18" s="259"/>
      <c r="CQA18" s="259"/>
      <c r="CQB18" s="259"/>
      <c r="CQC18" s="259"/>
      <c r="CQD18" s="259"/>
      <c r="CQE18" s="259"/>
      <c r="CQF18" s="259"/>
      <c r="CQG18" s="259"/>
      <c r="CQH18" s="259"/>
      <c r="CQI18" s="259"/>
      <c r="CQJ18" s="259"/>
      <c r="CQK18" s="259"/>
      <c r="CQL18" s="259"/>
      <c r="CQM18" s="259"/>
      <c r="CQN18" s="259"/>
      <c r="CQO18" s="259"/>
      <c r="CQP18" s="259"/>
      <c r="CQQ18" s="259"/>
      <c r="CQR18" s="259"/>
      <c r="CQS18" s="259"/>
      <c r="CQT18" s="259"/>
      <c r="CQU18" s="259"/>
      <c r="CQV18" s="259"/>
      <c r="CQW18" s="259"/>
      <c r="CQX18" s="259"/>
      <c r="CQY18" s="259"/>
      <c r="CQZ18" s="259"/>
      <c r="CRA18" s="259"/>
      <c r="CRB18" s="259"/>
      <c r="CRC18" s="259"/>
      <c r="CRD18" s="259"/>
      <c r="CRE18" s="259"/>
      <c r="CRF18" s="259"/>
      <c r="CRG18" s="259"/>
      <c r="CRH18" s="259"/>
      <c r="CRI18" s="259"/>
      <c r="CRJ18" s="259"/>
      <c r="CRK18" s="259"/>
      <c r="CRL18" s="259"/>
      <c r="CRM18" s="259"/>
      <c r="CRN18" s="259"/>
      <c r="CRO18" s="259"/>
      <c r="CRP18" s="259"/>
      <c r="CRQ18" s="259"/>
      <c r="CRR18" s="259"/>
      <c r="CRS18" s="259"/>
      <c r="CRT18" s="259"/>
      <c r="CRU18" s="259"/>
      <c r="CRV18" s="259"/>
      <c r="CRW18" s="259"/>
      <c r="CRX18" s="259"/>
      <c r="CRY18" s="259"/>
      <c r="CRZ18" s="259"/>
      <c r="CSA18" s="259"/>
      <c r="CSB18" s="259"/>
      <c r="CSC18" s="259"/>
      <c r="CSD18" s="259"/>
      <c r="CSE18" s="259"/>
      <c r="CSF18" s="259"/>
      <c r="CSG18" s="259"/>
      <c r="CSH18" s="259"/>
      <c r="CSI18" s="259"/>
      <c r="CSJ18" s="259"/>
      <c r="CSK18" s="259"/>
      <c r="CSL18" s="259"/>
      <c r="CSM18" s="259"/>
      <c r="CSN18" s="259"/>
      <c r="CSO18" s="259"/>
      <c r="CSP18" s="259"/>
      <c r="CSQ18" s="259"/>
      <c r="CSR18" s="259"/>
      <c r="CSS18" s="259"/>
      <c r="CST18" s="259"/>
      <c r="CSU18" s="259"/>
      <c r="CSV18" s="259"/>
      <c r="CSW18" s="259"/>
      <c r="CSX18" s="259"/>
      <c r="CSY18" s="259"/>
      <c r="CSZ18" s="259"/>
      <c r="CTA18" s="259"/>
      <c r="CTB18" s="259"/>
      <c r="CTC18" s="259"/>
      <c r="CTD18" s="259"/>
      <c r="CTE18" s="259"/>
      <c r="CTF18" s="259"/>
      <c r="CTG18" s="259"/>
      <c r="CTH18" s="259"/>
      <c r="CTI18" s="259"/>
      <c r="CTJ18" s="259"/>
      <c r="CTK18" s="259"/>
      <c r="CTL18" s="259"/>
      <c r="CTM18" s="259"/>
      <c r="CTN18" s="259"/>
      <c r="CTO18" s="259"/>
      <c r="CTP18" s="259"/>
      <c r="CTQ18" s="259"/>
      <c r="CTR18" s="259"/>
      <c r="CTS18" s="259"/>
      <c r="CTT18" s="259"/>
      <c r="CTU18" s="259"/>
      <c r="CTV18" s="259"/>
      <c r="CTW18" s="259"/>
      <c r="CTX18" s="259"/>
      <c r="CTY18" s="259"/>
      <c r="CTZ18" s="259"/>
      <c r="CUA18" s="259"/>
      <c r="CUB18" s="259"/>
      <c r="CUC18" s="259"/>
      <c r="CUD18" s="259"/>
      <c r="CUE18" s="259"/>
      <c r="CUF18" s="259"/>
      <c r="CUG18" s="259"/>
      <c r="CUH18" s="259"/>
      <c r="CUI18" s="259"/>
      <c r="CUJ18" s="259"/>
      <c r="CUK18" s="259"/>
      <c r="CUL18" s="259"/>
      <c r="CUM18" s="259"/>
      <c r="CUN18" s="259"/>
      <c r="CUO18" s="259"/>
      <c r="CUP18" s="259"/>
      <c r="CUQ18" s="259"/>
      <c r="CUR18" s="259"/>
      <c r="CUS18" s="259"/>
      <c r="CUT18" s="259"/>
      <c r="CUU18" s="259"/>
      <c r="CUV18" s="259"/>
      <c r="CUW18" s="259"/>
      <c r="CUX18" s="259"/>
      <c r="CUY18" s="259"/>
      <c r="CUZ18" s="259"/>
      <c r="CVA18" s="259"/>
      <c r="CVB18" s="259"/>
      <c r="CVC18" s="259"/>
      <c r="CVD18" s="259"/>
      <c r="CVE18" s="259"/>
      <c r="CVF18" s="259"/>
      <c r="CVG18" s="259"/>
      <c r="CVH18" s="259"/>
      <c r="CVI18" s="259"/>
      <c r="CVJ18" s="259"/>
      <c r="CVK18" s="259"/>
      <c r="CVL18" s="259"/>
      <c r="CVM18" s="259"/>
      <c r="CVN18" s="259"/>
      <c r="CVO18" s="259"/>
      <c r="CVP18" s="259"/>
      <c r="CVQ18" s="259"/>
      <c r="CVR18" s="259"/>
      <c r="CVS18" s="259"/>
      <c r="CVT18" s="259"/>
      <c r="CVU18" s="259"/>
      <c r="CVV18" s="259"/>
      <c r="CVW18" s="259"/>
      <c r="CVX18" s="259"/>
      <c r="CVY18" s="259"/>
      <c r="CVZ18" s="259"/>
      <c r="CWA18" s="259"/>
      <c r="CWB18" s="259"/>
      <c r="CWC18" s="259"/>
      <c r="CWD18" s="259"/>
      <c r="CWE18" s="259"/>
      <c r="CWF18" s="259"/>
      <c r="CWG18" s="259"/>
      <c r="CWH18" s="259"/>
      <c r="CWI18" s="259"/>
      <c r="CWJ18" s="259"/>
      <c r="CWK18" s="259"/>
      <c r="CWL18" s="259"/>
      <c r="CWM18" s="259"/>
      <c r="CWN18" s="259"/>
      <c r="CWO18" s="259"/>
      <c r="CWP18" s="259"/>
      <c r="CWQ18" s="259"/>
      <c r="CWR18" s="259"/>
      <c r="CWS18" s="259"/>
      <c r="CWT18" s="259"/>
      <c r="CWU18" s="259"/>
      <c r="CWV18" s="259"/>
      <c r="CWW18" s="259"/>
      <c r="CWX18" s="259"/>
      <c r="CWY18" s="259"/>
      <c r="CWZ18" s="259"/>
      <c r="CXA18" s="259"/>
      <c r="CXB18" s="259"/>
      <c r="CXC18" s="259"/>
      <c r="CXD18" s="259"/>
      <c r="CXE18" s="259"/>
      <c r="CXF18" s="259"/>
      <c r="CXG18" s="259"/>
      <c r="CXH18" s="259"/>
      <c r="CXI18" s="259"/>
      <c r="CXJ18" s="259"/>
      <c r="CXK18" s="259"/>
      <c r="CXL18" s="259"/>
      <c r="CXM18" s="259"/>
      <c r="CXN18" s="259"/>
      <c r="CXO18" s="259"/>
      <c r="CXP18" s="259"/>
      <c r="CXQ18" s="259"/>
      <c r="CXR18" s="259"/>
      <c r="CXS18" s="259"/>
      <c r="CXT18" s="259"/>
      <c r="CXU18" s="259"/>
      <c r="CXV18" s="259"/>
      <c r="CXW18" s="259"/>
      <c r="CXX18" s="259"/>
      <c r="CXY18" s="259"/>
      <c r="CXZ18" s="259"/>
      <c r="CYA18" s="259"/>
      <c r="CYB18" s="259"/>
      <c r="CYC18" s="259"/>
      <c r="CYD18" s="259"/>
      <c r="CYE18" s="259"/>
      <c r="CYF18" s="259"/>
      <c r="CYG18" s="259"/>
      <c r="CYH18" s="259"/>
      <c r="CYI18" s="259"/>
      <c r="CYJ18" s="259"/>
      <c r="CYK18" s="259"/>
      <c r="CYL18" s="259"/>
      <c r="CYM18" s="259"/>
      <c r="CYN18" s="259"/>
      <c r="CYO18" s="259"/>
      <c r="CYP18" s="259"/>
      <c r="CYQ18" s="259"/>
      <c r="CYR18" s="259"/>
      <c r="CYS18" s="259"/>
      <c r="CYT18" s="259"/>
      <c r="CYU18" s="259"/>
      <c r="CYV18" s="259"/>
      <c r="CYW18" s="259"/>
      <c r="CYX18" s="259"/>
      <c r="CYY18" s="259"/>
      <c r="CYZ18" s="259"/>
      <c r="CZA18" s="259"/>
      <c r="CZB18" s="259"/>
      <c r="CZC18" s="259"/>
      <c r="CZD18" s="259"/>
      <c r="CZE18" s="259"/>
      <c r="CZF18" s="259"/>
      <c r="CZG18" s="259"/>
      <c r="CZH18" s="259"/>
      <c r="CZI18" s="259"/>
      <c r="CZJ18" s="259"/>
      <c r="CZK18" s="259"/>
      <c r="CZL18" s="259"/>
      <c r="CZM18" s="259"/>
      <c r="CZN18" s="259"/>
      <c r="CZO18" s="259"/>
      <c r="CZP18" s="259"/>
      <c r="CZQ18" s="259"/>
      <c r="CZR18" s="259"/>
      <c r="CZS18" s="259"/>
      <c r="CZT18" s="259"/>
      <c r="CZU18" s="259"/>
      <c r="CZV18" s="259"/>
      <c r="CZW18" s="259"/>
      <c r="CZX18" s="259"/>
      <c r="CZY18" s="259"/>
      <c r="CZZ18" s="259"/>
      <c r="DAA18" s="259"/>
      <c r="DAB18" s="259"/>
      <c r="DAC18" s="259"/>
      <c r="DAD18" s="259"/>
      <c r="DAE18" s="259"/>
      <c r="DAF18" s="259"/>
      <c r="DAG18" s="259"/>
      <c r="DAH18" s="259"/>
      <c r="DAI18" s="259"/>
      <c r="DAJ18" s="259"/>
      <c r="DAK18" s="259"/>
      <c r="DAL18" s="259"/>
      <c r="DAM18" s="259"/>
      <c r="DAN18" s="259"/>
      <c r="DAO18" s="259"/>
      <c r="DAP18" s="259"/>
      <c r="DAQ18" s="259"/>
      <c r="DAR18" s="259"/>
      <c r="DAS18" s="259"/>
      <c r="DAT18" s="259"/>
      <c r="DAU18" s="259"/>
      <c r="DAV18" s="259"/>
      <c r="DAW18" s="259"/>
      <c r="DAX18" s="259"/>
      <c r="DAY18" s="259"/>
      <c r="DAZ18" s="259"/>
      <c r="DBA18" s="259"/>
      <c r="DBB18" s="259"/>
      <c r="DBC18" s="259"/>
      <c r="DBD18" s="259"/>
      <c r="DBE18" s="259"/>
      <c r="DBF18" s="259"/>
      <c r="DBG18" s="259"/>
      <c r="DBH18" s="259"/>
      <c r="DBI18" s="259"/>
      <c r="DBJ18" s="259"/>
      <c r="DBK18" s="259"/>
      <c r="DBL18" s="259"/>
      <c r="DBM18" s="259"/>
      <c r="DBN18" s="259"/>
      <c r="DBO18" s="259"/>
      <c r="DBP18" s="259"/>
      <c r="DBQ18" s="259"/>
      <c r="DBR18" s="259"/>
      <c r="DBS18" s="259"/>
      <c r="DBT18" s="259"/>
      <c r="DBU18" s="259"/>
      <c r="DBV18" s="259"/>
      <c r="DBW18" s="259"/>
      <c r="DBX18" s="259"/>
      <c r="DBY18" s="259"/>
      <c r="DBZ18" s="259"/>
      <c r="DCA18" s="259"/>
      <c r="DCB18" s="259"/>
      <c r="DCC18" s="259"/>
      <c r="DCD18" s="259"/>
      <c r="DCE18" s="259"/>
      <c r="DCF18" s="259"/>
      <c r="DCG18" s="259"/>
      <c r="DCH18" s="259"/>
      <c r="DCI18" s="259"/>
      <c r="DCJ18" s="259"/>
      <c r="DCK18" s="259"/>
      <c r="DCL18" s="259"/>
      <c r="DCM18" s="259"/>
      <c r="DCN18" s="259"/>
      <c r="DCO18" s="259"/>
      <c r="DCP18" s="259"/>
      <c r="DCQ18" s="259"/>
      <c r="DCR18" s="259"/>
      <c r="DCS18" s="259"/>
      <c r="DCT18" s="259"/>
      <c r="DCU18" s="259"/>
      <c r="DCV18" s="259"/>
      <c r="DCW18" s="259"/>
      <c r="DCX18" s="259"/>
      <c r="DCY18" s="259"/>
      <c r="DCZ18" s="259"/>
      <c r="DDA18" s="259"/>
      <c r="DDB18" s="259"/>
      <c r="DDC18" s="259"/>
      <c r="DDD18" s="259"/>
      <c r="DDE18" s="259"/>
      <c r="DDF18" s="259"/>
      <c r="DDG18" s="259"/>
      <c r="DDH18" s="259"/>
      <c r="DDI18" s="259"/>
      <c r="DDJ18" s="259"/>
      <c r="DDK18" s="259"/>
      <c r="DDL18" s="259"/>
      <c r="DDM18" s="259"/>
      <c r="DDN18" s="259"/>
      <c r="DDO18" s="259"/>
      <c r="DDP18" s="259"/>
      <c r="DDQ18" s="259"/>
      <c r="DDR18" s="259"/>
      <c r="DDS18" s="259"/>
      <c r="DDT18" s="259"/>
      <c r="DDU18" s="259"/>
      <c r="DDV18" s="259"/>
      <c r="DDW18" s="259"/>
      <c r="DDX18" s="259"/>
      <c r="DDY18" s="259"/>
      <c r="DDZ18" s="259"/>
      <c r="DEA18" s="259"/>
      <c r="DEB18" s="259"/>
      <c r="DEC18" s="259"/>
      <c r="DED18" s="259"/>
      <c r="DEE18" s="259"/>
      <c r="DEF18" s="259"/>
      <c r="DEG18" s="259"/>
      <c r="DEH18" s="259"/>
      <c r="DEI18" s="259"/>
      <c r="DEJ18" s="259"/>
      <c r="DEK18" s="259"/>
      <c r="DEL18" s="259"/>
      <c r="DEM18" s="259"/>
      <c r="DEN18" s="259"/>
      <c r="DEO18" s="259"/>
      <c r="DEP18" s="259"/>
      <c r="DEQ18" s="259"/>
      <c r="DER18" s="259"/>
      <c r="DES18" s="259"/>
      <c r="DET18" s="259"/>
      <c r="DEU18" s="259"/>
      <c r="DEV18" s="259"/>
      <c r="DEW18" s="259"/>
      <c r="DEX18" s="259"/>
      <c r="DEY18" s="259"/>
      <c r="DEZ18" s="259"/>
      <c r="DFA18" s="259"/>
      <c r="DFB18" s="259"/>
      <c r="DFC18" s="259"/>
      <c r="DFD18" s="259"/>
      <c r="DFE18" s="259"/>
      <c r="DFF18" s="259"/>
      <c r="DFG18" s="259"/>
      <c r="DFH18" s="259"/>
      <c r="DFI18" s="259"/>
      <c r="DFJ18" s="259"/>
      <c r="DFK18" s="259"/>
      <c r="DFL18" s="259"/>
      <c r="DFM18" s="259"/>
      <c r="DFN18" s="259"/>
      <c r="DFO18" s="259"/>
      <c r="DFP18" s="259"/>
      <c r="DFQ18" s="259"/>
      <c r="DFR18" s="259"/>
      <c r="DFS18" s="259"/>
      <c r="DFT18" s="259"/>
      <c r="DFU18" s="259"/>
      <c r="DFV18" s="259"/>
      <c r="DFW18" s="259"/>
      <c r="DFX18" s="259"/>
      <c r="DFY18" s="259"/>
      <c r="DFZ18" s="259"/>
      <c r="DGA18" s="259"/>
      <c r="DGB18" s="259"/>
      <c r="DGC18" s="259"/>
      <c r="DGD18" s="259"/>
      <c r="DGE18" s="259"/>
      <c r="DGF18" s="259"/>
      <c r="DGG18" s="259"/>
      <c r="DGH18" s="259"/>
      <c r="DGI18" s="259"/>
      <c r="DGJ18" s="259"/>
      <c r="DGK18" s="259"/>
      <c r="DGL18" s="259"/>
      <c r="DGM18" s="259"/>
      <c r="DGN18" s="259"/>
      <c r="DGO18" s="259"/>
      <c r="DGP18" s="259"/>
      <c r="DGQ18" s="259"/>
      <c r="DGR18" s="259"/>
      <c r="DGS18" s="259"/>
      <c r="DGT18" s="259"/>
      <c r="DGU18" s="259"/>
      <c r="DGV18" s="259"/>
      <c r="DGW18" s="259"/>
      <c r="DGX18" s="259"/>
      <c r="DGY18" s="259"/>
      <c r="DGZ18" s="259"/>
      <c r="DHA18" s="259"/>
      <c r="DHB18" s="259"/>
      <c r="DHC18" s="259"/>
      <c r="DHD18" s="259"/>
      <c r="DHE18" s="259"/>
      <c r="DHF18" s="259"/>
      <c r="DHG18" s="259"/>
      <c r="DHH18" s="259"/>
      <c r="DHI18" s="259"/>
      <c r="DHJ18" s="259"/>
      <c r="DHK18" s="259"/>
      <c r="DHL18" s="259"/>
      <c r="DHM18" s="259"/>
      <c r="DHN18" s="259"/>
      <c r="DHO18" s="259"/>
      <c r="DHP18" s="259"/>
      <c r="DHQ18" s="259"/>
      <c r="DHR18" s="259"/>
      <c r="DHS18" s="259"/>
      <c r="DHT18" s="259"/>
      <c r="DHU18" s="259"/>
      <c r="DHV18" s="259"/>
      <c r="DHW18" s="259"/>
      <c r="DHX18" s="259"/>
      <c r="DHY18" s="259"/>
      <c r="DHZ18" s="259"/>
      <c r="DIA18" s="259"/>
      <c r="DIB18" s="259"/>
      <c r="DIC18" s="259"/>
      <c r="DID18" s="259"/>
      <c r="DIE18" s="259"/>
      <c r="DIF18" s="259"/>
      <c r="DIG18" s="259"/>
      <c r="DIH18" s="259"/>
      <c r="DII18" s="259"/>
      <c r="DIJ18" s="259"/>
      <c r="DIK18" s="259"/>
      <c r="DIL18" s="259"/>
      <c r="DIM18" s="259"/>
      <c r="DIN18" s="259"/>
      <c r="DIO18" s="259"/>
      <c r="DIP18" s="259"/>
      <c r="DIQ18" s="259"/>
      <c r="DIR18" s="259"/>
      <c r="DIS18" s="259"/>
      <c r="DIT18" s="259"/>
      <c r="DIU18" s="259"/>
      <c r="DIV18" s="259"/>
      <c r="DIW18" s="259"/>
      <c r="DIX18" s="259"/>
      <c r="DIY18" s="259"/>
      <c r="DIZ18" s="259"/>
      <c r="DJA18" s="259"/>
      <c r="DJB18" s="259"/>
      <c r="DJC18" s="259"/>
      <c r="DJD18" s="259"/>
      <c r="DJE18" s="259"/>
      <c r="DJF18" s="259"/>
      <c r="DJG18" s="259"/>
      <c r="DJH18" s="259"/>
      <c r="DJI18" s="259"/>
      <c r="DJJ18" s="259"/>
      <c r="DJK18" s="259"/>
      <c r="DJL18" s="259"/>
      <c r="DJM18" s="259"/>
      <c r="DJN18" s="259"/>
      <c r="DJO18" s="259"/>
      <c r="DJP18" s="259"/>
      <c r="DJQ18" s="259"/>
      <c r="DJR18" s="259"/>
      <c r="DJS18" s="259"/>
      <c r="DJT18" s="259"/>
      <c r="DJU18" s="259"/>
      <c r="DJV18" s="259"/>
      <c r="DJW18" s="259"/>
      <c r="DJX18" s="259"/>
      <c r="DJY18" s="259"/>
      <c r="DJZ18" s="259"/>
      <c r="DKA18" s="259"/>
      <c r="DKB18" s="259"/>
      <c r="DKC18" s="259"/>
      <c r="DKD18" s="259"/>
      <c r="DKE18" s="259"/>
      <c r="DKF18" s="259"/>
      <c r="DKG18" s="259"/>
      <c r="DKH18" s="259"/>
      <c r="DKI18" s="259"/>
      <c r="DKJ18" s="259"/>
      <c r="DKK18" s="259"/>
      <c r="DKL18" s="259"/>
      <c r="DKM18" s="259"/>
      <c r="DKN18" s="259"/>
      <c r="DKO18" s="259"/>
      <c r="DKP18" s="259"/>
      <c r="DKQ18" s="259"/>
      <c r="DKR18" s="259"/>
      <c r="DKS18" s="259"/>
      <c r="DKT18" s="259"/>
      <c r="DKU18" s="259"/>
      <c r="DKV18" s="259"/>
      <c r="DKW18" s="259"/>
      <c r="DKX18" s="259"/>
      <c r="DKY18" s="259"/>
      <c r="DKZ18" s="259"/>
      <c r="DLA18" s="259"/>
      <c r="DLB18" s="259"/>
      <c r="DLC18" s="259"/>
      <c r="DLD18" s="259"/>
      <c r="DLE18" s="259"/>
      <c r="DLF18" s="259"/>
      <c r="DLG18" s="259"/>
      <c r="DLH18" s="259"/>
      <c r="DLI18" s="259"/>
      <c r="DLJ18" s="259"/>
      <c r="DLK18" s="259"/>
      <c r="DLL18" s="259"/>
      <c r="DLM18" s="259"/>
      <c r="DLN18" s="259"/>
      <c r="DLO18" s="259"/>
      <c r="DLP18" s="259"/>
      <c r="DLQ18" s="259"/>
      <c r="DLR18" s="259"/>
      <c r="DLS18" s="259"/>
      <c r="DLT18" s="259"/>
      <c r="DLU18" s="259"/>
      <c r="DLV18" s="259"/>
      <c r="DLW18" s="259"/>
      <c r="DLX18" s="259"/>
      <c r="DLY18" s="259"/>
      <c r="DLZ18" s="259"/>
      <c r="DMA18" s="259"/>
      <c r="DMB18" s="259"/>
      <c r="DMC18" s="259"/>
      <c r="DMD18" s="259"/>
      <c r="DME18" s="259"/>
      <c r="DMF18" s="259"/>
      <c r="DMG18" s="259"/>
      <c r="DMH18" s="259"/>
      <c r="DMI18" s="259"/>
      <c r="DMJ18" s="259"/>
      <c r="DMK18" s="259"/>
      <c r="DML18" s="259"/>
      <c r="DMM18" s="259"/>
      <c r="DMN18" s="259"/>
      <c r="DMO18" s="259"/>
      <c r="DMP18" s="259"/>
      <c r="DMQ18" s="259"/>
      <c r="DMR18" s="259"/>
      <c r="DMS18" s="259"/>
      <c r="DMT18" s="259"/>
      <c r="DMU18" s="259"/>
      <c r="DMV18" s="259"/>
      <c r="DMW18" s="259"/>
      <c r="DMX18" s="259"/>
      <c r="DMY18" s="259"/>
      <c r="DMZ18" s="259"/>
      <c r="DNA18" s="259"/>
      <c r="DNB18" s="259"/>
      <c r="DNC18" s="259"/>
      <c r="DND18" s="259"/>
      <c r="DNE18" s="259"/>
      <c r="DNF18" s="259"/>
      <c r="DNG18" s="259"/>
      <c r="DNH18" s="259"/>
      <c r="DNI18" s="259"/>
      <c r="DNJ18" s="259"/>
      <c r="DNK18" s="259"/>
      <c r="DNL18" s="259"/>
      <c r="DNM18" s="259"/>
      <c r="DNN18" s="259"/>
      <c r="DNO18" s="259"/>
      <c r="DNP18" s="259"/>
      <c r="DNQ18" s="259"/>
      <c r="DNR18" s="259"/>
      <c r="DNS18" s="259"/>
      <c r="DNT18" s="259"/>
      <c r="DNU18" s="259"/>
      <c r="DNV18" s="259"/>
      <c r="DNW18" s="259"/>
      <c r="DNX18" s="259"/>
      <c r="DNY18" s="259"/>
      <c r="DNZ18" s="259"/>
      <c r="DOA18" s="259"/>
      <c r="DOB18" s="259"/>
      <c r="DOC18" s="259"/>
      <c r="DOD18" s="259"/>
      <c r="DOE18" s="259"/>
      <c r="DOF18" s="259"/>
      <c r="DOG18" s="259"/>
      <c r="DOH18" s="259"/>
      <c r="DOI18" s="259"/>
      <c r="DOJ18" s="259"/>
      <c r="DOK18" s="259"/>
      <c r="DOL18" s="259"/>
      <c r="DOM18" s="259"/>
      <c r="DON18" s="259"/>
      <c r="DOO18" s="259"/>
      <c r="DOP18" s="259"/>
      <c r="DOQ18" s="259"/>
      <c r="DOR18" s="259"/>
      <c r="DOS18" s="259"/>
      <c r="DOT18" s="259"/>
      <c r="DOU18" s="259"/>
      <c r="DOV18" s="259"/>
      <c r="DOW18" s="259"/>
      <c r="DOX18" s="259"/>
      <c r="DOY18" s="259"/>
      <c r="DOZ18" s="259"/>
      <c r="DPA18" s="259"/>
      <c r="DPB18" s="259"/>
      <c r="DPC18" s="259"/>
      <c r="DPD18" s="259"/>
      <c r="DPE18" s="259"/>
      <c r="DPF18" s="259"/>
      <c r="DPG18" s="259"/>
      <c r="DPH18" s="259"/>
      <c r="DPI18" s="259"/>
      <c r="DPJ18" s="259"/>
      <c r="DPK18" s="259"/>
      <c r="DPL18" s="259"/>
      <c r="DPM18" s="259"/>
      <c r="DPN18" s="259"/>
      <c r="DPO18" s="259"/>
      <c r="DPP18" s="259"/>
      <c r="DPQ18" s="259"/>
      <c r="DPR18" s="259"/>
      <c r="DPS18" s="259"/>
      <c r="DPT18" s="259"/>
      <c r="DPU18" s="259"/>
      <c r="DPV18" s="259"/>
      <c r="DPW18" s="259"/>
      <c r="DPX18" s="259"/>
      <c r="DPY18" s="259"/>
      <c r="DPZ18" s="259"/>
      <c r="DQA18" s="259"/>
      <c r="DQB18" s="259"/>
      <c r="DQC18" s="259"/>
      <c r="DQD18" s="259"/>
      <c r="DQE18" s="259"/>
      <c r="DQF18" s="259"/>
      <c r="DQG18" s="259"/>
      <c r="DQH18" s="259"/>
      <c r="DQI18" s="259"/>
      <c r="DQJ18" s="259"/>
      <c r="DQK18" s="259"/>
      <c r="DQL18" s="259"/>
      <c r="DQM18" s="259"/>
      <c r="DQN18" s="259"/>
      <c r="DQO18" s="259"/>
      <c r="DQP18" s="259"/>
      <c r="DQQ18" s="259"/>
      <c r="DQR18" s="259"/>
      <c r="DQS18" s="259"/>
      <c r="DQT18" s="259"/>
      <c r="DQU18" s="259"/>
      <c r="DQV18" s="259"/>
      <c r="DQW18" s="259"/>
      <c r="DQX18" s="259"/>
      <c r="DQY18" s="259"/>
      <c r="DQZ18" s="259"/>
      <c r="DRA18" s="259"/>
      <c r="DRB18" s="259"/>
      <c r="DRC18" s="259"/>
      <c r="DRD18" s="259"/>
      <c r="DRE18" s="259"/>
      <c r="DRF18" s="259"/>
      <c r="DRG18" s="259"/>
      <c r="DRH18" s="259"/>
      <c r="DRI18" s="259"/>
      <c r="DRJ18" s="259"/>
      <c r="DRK18" s="259"/>
      <c r="DRL18" s="259"/>
      <c r="DRM18" s="259"/>
      <c r="DRN18" s="259"/>
      <c r="DRO18" s="259"/>
      <c r="DRP18" s="259"/>
      <c r="DRQ18" s="259"/>
      <c r="DRR18" s="259"/>
      <c r="DRS18" s="259"/>
      <c r="DRT18" s="259"/>
      <c r="DRU18" s="259"/>
      <c r="DRV18" s="259"/>
      <c r="DRW18" s="259"/>
      <c r="DRX18" s="259"/>
      <c r="DRY18" s="259"/>
      <c r="DRZ18" s="259"/>
      <c r="DSA18" s="259"/>
      <c r="DSB18" s="259"/>
      <c r="DSC18" s="259"/>
      <c r="DSD18" s="259"/>
      <c r="DSE18" s="259"/>
      <c r="DSF18" s="259"/>
      <c r="DSG18" s="259"/>
      <c r="DSH18" s="259"/>
      <c r="DSI18" s="259"/>
      <c r="DSJ18" s="259"/>
      <c r="DSK18" s="259"/>
      <c r="DSL18" s="259"/>
      <c r="DSM18" s="259"/>
      <c r="DSN18" s="259"/>
      <c r="DSO18" s="259"/>
      <c r="DSP18" s="259"/>
      <c r="DSQ18" s="259"/>
      <c r="DSR18" s="259"/>
      <c r="DSS18" s="259"/>
      <c r="DST18" s="259"/>
      <c r="DSU18" s="259"/>
      <c r="DSV18" s="259"/>
      <c r="DSW18" s="259"/>
      <c r="DSX18" s="259"/>
      <c r="DSY18" s="259"/>
      <c r="DSZ18" s="259"/>
      <c r="DTA18" s="259"/>
      <c r="DTB18" s="259"/>
      <c r="DTC18" s="259"/>
      <c r="DTD18" s="259"/>
      <c r="DTE18" s="259"/>
      <c r="DTF18" s="259"/>
      <c r="DTG18" s="259"/>
      <c r="DTH18" s="259"/>
      <c r="DTI18" s="259"/>
      <c r="DTJ18" s="259"/>
      <c r="DTK18" s="259"/>
      <c r="DTL18" s="259"/>
      <c r="DTM18" s="259"/>
      <c r="DTN18" s="259"/>
      <c r="DTO18" s="259"/>
      <c r="DTP18" s="259"/>
      <c r="DTQ18" s="259"/>
      <c r="DTR18" s="259"/>
      <c r="DTS18" s="259"/>
      <c r="DTT18" s="259"/>
      <c r="DTU18" s="259"/>
      <c r="DTV18" s="259"/>
      <c r="DTW18" s="259"/>
      <c r="DTX18" s="259"/>
      <c r="DTY18" s="259"/>
      <c r="DTZ18" s="259"/>
      <c r="DUA18" s="259"/>
      <c r="DUB18" s="259"/>
      <c r="DUC18" s="259"/>
      <c r="DUD18" s="259"/>
      <c r="DUE18" s="259"/>
      <c r="DUF18" s="259"/>
      <c r="DUG18" s="259"/>
      <c r="DUH18" s="259"/>
      <c r="DUI18" s="259"/>
      <c r="DUJ18" s="259"/>
      <c r="DUK18" s="259"/>
      <c r="DUL18" s="259"/>
      <c r="DUM18" s="259"/>
      <c r="DUN18" s="259"/>
      <c r="DUO18" s="259"/>
      <c r="DUP18" s="259"/>
      <c r="DUQ18" s="259"/>
      <c r="DUR18" s="259"/>
      <c r="DUS18" s="259"/>
      <c r="DUT18" s="259"/>
      <c r="DUU18" s="259"/>
      <c r="DUV18" s="259"/>
      <c r="DUW18" s="259"/>
      <c r="DUX18" s="259"/>
      <c r="DUY18" s="259"/>
      <c r="DUZ18" s="259"/>
      <c r="DVA18" s="259"/>
      <c r="DVB18" s="259"/>
      <c r="DVC18" s="259"/>
      <c r="DVD18" s="259"/>
      <c r="DVE18" s="259"/>
      <c r="DVF18" s="259"/>
      <c r="DVG18" s="259"/>
      <c r="DVH18" s="259"/>
      <c r="DVI18" s="259"/>
      <c r="DVJ18" s="259"/>
      <c r="DVK18" s="259"/>
      <c r="DVL18" s="259"/>
      <c r="DVM18" s="259"/>
      <c r="DVN18" s="259"/>
      <c r="DVO18" s="259"/>
      <c r="DVP18" s="259"/>
      <c r="DVQ18" s="259"/>
      <c r="DVR18" s="259"/>
      <c r="DVS18" s="259"/>
      <c r="DVT18" s="259"/>
      <c r="DVU18" s="259"/>
      <c r="DVV18" s="259"/>
      <c r="DVW18" s="259"/>
      <c r="DVX18" s="259"/>
      <c r="DVY18" s="259"/>
      <c r="DVZ18" s="259"/>
      <c r="DWA18" s="259"/>
      <c r="DWB18" s="259"/>
      <c r="DWC18" s="259"/>
      <c r="DWD18" s="259"/>
      <c r="DWE18" s="259"/>
      <c r="DWF18" s="259"/>
      <c r="DWG18" s="259"/>
      <c r="DWH18" s="259"/>
      <c r="DWI18" s="259"/>
      <c r="DWJ18" s="259"/>
      <c r="DWK18" s="259"/>
      <c r="DWL18" s="259"/>
      <c r="DWM18" s="259"/>
      <c r="DWN18" s="259"/>
      <c r="DWO18" s="259"/>
      <c r="DWP18" s="259"/>
      <c r="DWQ18" s="259"/>
      <c r="DWR18" s="259"/>
      <c r="DWS18" s="259"/>
      <c r="DWT18" s="259"/>
      <c r="DWU18" s="259"/>
      <c r="DWV18" s="259"/>
      <c r="DWW18" s="259"/>
      <c r="DWX18" s="259"/>
      <c r="DWY18" s="259"/>
      <c r="DWZ18" s="259"/>
      <c r="DXA18" s="259"/>
      <c r="DXB18" s="259"/>
      <c r="DXC18" s="259"/>
      <c r="DXD18" s="259"/>
      <c r="DXE18" s="259"/>
      <c r="DXF18" s="259"/>
      <c r="DXG18" s="259"/>
      <c r="DXH18" s="259"/>
      <c r="DXI18" s="259"/>
      <c r="DXJ18" s="259"/>
      <c r="DXK18" s="259"/>
      <c r="DXL18" s="259"/>
      <c r="DXM18" s="259"/>
      <c r="DXN18" s="259"/>
      <c r="DXO18" s="259"/>
      <c r="DXP18" s="259"/>
      <c r="DXQ18" s="259"/>
      <c r="DXR18" s="259"/>
      <c r="DXS18" s="259"/>
      <c r="DXT18" s="259"/>
      <c r="DXU18" s="259"/>
      <c r="DXV18" s="259"/>
      <c r="DXW18" s="259"/>
      <c r="DXX18" s="259"/>
      <c r="DXY18" s="259"/>
      <c r="DXZ18" s="259"/>
      <c r="DYA18" s="259"/>
      <c r="DYB18" s="259"/>
      <c r="DYC18" s="259"/>
      <c r="DYD18" s="259"/>
      <c r="DYE18" s="259"/>
      <c r="DYF18" s="259"/>
      <c r="DYG18" s="259"/>
      <c r="DYH18" s="259"/>
      <c r="DYI18" s="259"/>
      <c r="DYJ18" s="259"/>
      <c r="DYK18" s="259"/>
      <c r="DYL18" s="259"/>
      <c r="DYM18" s="259"/>
      <c r="DYN18" s="259"/>
      <c r="DYO18" s="259"/>
      <c r="DYP18" s="259"/>
      <c r="DYQ18" s="259"/>
      <c r="DYR18" s="259"/>
      <c r="DYS18" s="259"/>
      <c r="DYT18" s="259"/>
      <c r="DYU18" s="259"/>
      <c r="DYV18" s="259"/>
      <c r="DYW18" s="259"/>
      <c r="DYX18" s="259"/>
      <c r="DYY18" s="259"/>
      <c r="DYZ18" s="259"/>
      <c r="DZA18" s="259"/>
      <c r="DZB18" s="259"/>
      <c r="DZC18" s="259"/>
      <c r="DZD18" s="259"/>
      <c r="DZE18" s="259"/>
      <c r="DZF18" s="259"/>
      <c r="DZG18" s="259"/>
      <c r="DZH18" s="259"/>
      <c r="DZI18" s="259"/>
      <c r="DZJ18" s="259"/>
      <c r="DZK18" s="259"/>
      <c r="DZL18" s="259"/>
      <c r="DZM18" s="259"/>
      <c r="DZN18" s="259"/>
      <c r="DZO18" s="259"/>
      <c r="DZP18" s="259"/>
      <c r="DZQ18" s="259"/>
      <c r="DZR18" s="259"/>
      <c r="DZS18" s="259"/>
      <c r="DZT18" s="259"/>
      <c r="DZU18" s="259"/>
      <c r="DZV18" s="259"/>
      <c r="DZW18" s="259"/>
      <c r="DZX18" s="259"/>
      <c r="DZY18" s="259"/>
      <c r="DZZ18" s="259"/>
      <c r="EAA18" s="259"/>
      <c r="EAB18" s="259"/>
      <c r="EAC18" s="259"/>
      <c r="EAD18" s="259"/>
      <c r="EAE18" s="259"/>
      <c r="EAF18" s="259"/>
      <c r="EAG18" s="259"/>
      <c r="EAH18" s="259"/>
      <c r="EAI18" s="259"/>
      <c r="EAJ18" s="259"/>
      <c r="EAK18" s="259"/>
      <c r="EAL18" s="259"/>
      <c r="EAM18" s="259"/>
      <c r="EAN18" s="259"/>
      <c r="EAO18" s="259"/>
      <c r="EAP18" s="259"/>
      <c r="EAQ18" s="259"/>
      <c r="EAR18" s="259"/>
      <c r="EAS18" s="259"/>
      <c r="EAT18" s="259"/>
      <c r="EAU18" s="259"/>
      <c r="EAV18" s="259"/>
      <c r="EAW18" s="259"/>
      <c r="EAX18" s="259"/>
      <c r="EAY18" s="259"/>
      <c r="EAZ18" s="259"/>
      <c r="EBA18" s="259"/>
      <c r="EBB18" s="259"/>
      <c r="EBC18" s="259"/>
      <c r="EBD18" s="259"/>
      <c r="EBE18" s="259"/>
      <c r="EBF18" s="259"/>
      <c r="EBG18" s="259"/>
      <c r="EBH18" s="259"/>
      <c r="EBI18" s="259"/>
      <c r="EBJ18" s="259"/>
      <c r="EBK18" s="259"/>
      <c r="EBL18" s="259"/>
      <c r="EBM18" s="259"/>
      <c r="EBN18" s="259"/>
      <c r="EBO18" s="259"/>
      <c r="EBP18" s="259"/>
      <c r="EBQ18" s="259"/>
      <c r="EBR18" s="259"/>
      <c r="EBS18" s="259"/>
      <c r="EBT18" s="259"/>
      <c r="EBU18" s="259"/>
      <c r="EBV18" s="259"/>
      <c r="EBW18" s="259"/>
      <c r="EBX18" s="259"/>
      <c r="EBY18" s="259"/>
      <c r="EBZ18" s="259"/>
      <c r="ECA18" s="259"/>
      <c r="ECB18" s="259"/>
      <c r="ECC18" s="259"/>
      <c r="ECD18" s="259"/>
      <c r="ECE18" s="259"/>
      <c r="ECF18" s="259"/>
      <c r="ECG18" s="259"/>
      <c r="ECH18" s="259"/>
      <c r="ECI18" s="259"/>
      <c r="ECJ18" s="259"/>
      <c r="ECK18" s="259"/>
      <c r="ECL18" s="259"/>
      <c r="ECM18" s="259"/>
      <c r="ECN18" s="259"/>
      <c r="ECO18" s="259"/>
      <c r="ECP18" s="259"/>
      <c r="ECQ18" s="259"/>
      <c r="ECR18" s="259"/>
      <c r="ECS18" s="259"/>
      <c r="ECT18" s="259"/>
      <c r="ECU18" s="259"/>
      <c r="ECV18" s="259"/>
      <c r="ECW18" s="259"/>
      <c r="ECX18" s="259"/>
      <c r="ECY18" s="259"/>
      <c r="ECZ18" s="259"/>
      <c r="EDA18" s="259"/>
      <c r="EDB18" s="259"/>
      <c r="EDC18" s="259"/>
      <c r="EDD18" s="259"/>
      <c r="EDE18" s="259"/>
      <c r="EDF18" s="259"/>
      <c r="EDG18" s="259"/>
      <c r="EDH18" s="259"/>
      <c r="EDI18" s="259"/>
      <c r="EDJ18" s="259"/>
      <c r="EDK18" s="259"/>
      <c r="EDL18" s="259"/>
      <c r="EDM18" s="259"/>
      <c r="EDN18" s="259"/>
      <c r="EDO18" s="259"/>
      <c r="EDP18" s="259"/>
      <c r="EDQ18" s="259"/>
      <c r="EDR18" s="259"/>
      <c r="EDS18" s="259"/>
      <c r="EDT18" s="259"/>
      <c r="EDU18" s="259"/>
      <c r="EDV18" s="259"/>
      <c r="EDW18" s="259"/>
      <c r="EDX18" s="259"/>
      <c r="EDY18" s="259"/>
      <c r="EDZ18" s="259"/>
      <c r="EEA18" s="259"/>
      <c r="EEB18" s="259"/>
      <c r="EEC18" s="259"/>
      <c r="EED18" s="259"/>
      <c r="EEE18" s="259"/>
      <c r="EEF18" s="259"/>
      <c r="EEG18" s="259"/>
      <c r="EEH18" s="259"/>
      <c r="EEI18" s="259"/>
      <c r="EEJ18" s="259"/>
      <c r="EEK18" s="259"/>
      <c r="EEL18" s="259"/>
      <c r="EEM18" s="259"/>
      <c r="EEN18" s="259"/>
      <c r="EEO18" s="259"/>
      <c r="EEP18" s="259"/>
      <c r="EEQ18" s="259"/>
      <c r="EER18" s="259"/>
      <c r="EES18" s="259"/>
      <c r="EET18" s="259"/>
      <c r="EEU18" s="259"/>
      <c r="EEV18" s="259"/>
      <c r="EEW18" s="259"/>
      <c r="EEX18" s="259"/>
      <c r="EEY18" s="259"/>
      <c r="EEZ18" s="259"/>
      <c r="EFA18" s="259"/>
      <c r="EFB18" s="259"/>
      <c r="EFC18" s="259"/>
      <c r="EFD18" s="259"/>
      <c r="EFE18" s="259"/>
      <c r="EFF18" s="259"/>
      <c r="EFG18" s="259"/>
      <c r="EFH18" s="259"/>
      <c r="EFI18" s="259"/>
      <c r="EFJ18" s="259"/>
      <c r="EFK18" s="259"/>
      <c r="EFL18" s="259"/>
      <c r="EFM18" s="259"/>
      <c r="EFN18" s="259"/>
      <c r="EFO18" s="259"/>
      <c r="EFP18" s="259"/>
      <c r="EFQ18" s="259"/>
      <c r="EFR18" s="259"/>
      <c r="EFS18" s="259"/>
      <c r="EFT18" s="259"/>
      <c r="EFU18" s="259"/>
      <c r="EFV18" s="259"/>
      <c r="EFW18" s="259"/>
      <c r="EFX18" s="259"/>
      <c r="EFY18" s="259"/>
      <c r="EFZ18" s="259"/>
      <c r="EGA18" s="259"/>
      <c r="EGB18" s="259"/>
      <c r="EGC18" s="259"/>
      <c r="EGD18" s="259"/>
      <c r="EGE18" s="259"/>
      <c r="EGF18" s="259"/>
      <c r="EGG18" s="259"/>
      <c r="EGH18" s="259"/>
      <c r="EGI18" s="259"/>
      <c r="EGJ18" s="259"/>
      <c r="EGK18" s="259"/>
      <c r="EGL18" s="259"/>
      <c r="EGM18" s="259"/>
      <c r="EGN18" s="259"/>
      <c r="EGO18" s="259"/>
      <c r="EGP18" s="259"/>
      <c r="EGQ18" s="259"/>
      <c r="EGR18" s="259"/>
      <c r="EGS18" s="259"/>
      <c r="EGT18" s="259"/>
      <c r="EGU18" s="259"/>
      <c r="EGV18" s="259"/>
      <c r="EGW18" s="259"/>
      <c r="EGX18" s="259"/>
      <c r="EGY18" s="259"/>
      <c r="EGZ18" s="259"/>
      <c r="EHA18" s="259"/>
      <c r="EHB18" s="259"/>
      <c r="EHC18" s="259"/>
      <c r="EHD18" s="259"/>
      <c r="EHE18" s="259"/>
      <c r="EHF18" s="259"/>
      <c r="EHG18" s="259"/>
      <c r="EHH18" s="259"/>
      <c r="EHI18" s="259"/>
      <c r="EHJ18" s="259"/>
      <c r="EHK18" s="259"/>
      <c r="EHL18" s="259"/>
      <c r="EHM18" s="259"/>
      <c r="EHN18" s="259"/>
      <c r="EHO18" s="259"/>
      <c r="EHP18" s="259"/>
      <c r="EHQ18" s="259"/>
      <c r="EHR18" s="259"/>
      <c r="EHS18" s="259"/>
      <c r="EHT18" s="259"/>
      <c r="EHU18" s="259"/>
      <c r="EHV18" s="259"/>
      <c r="EHW18" s="259"/>
      <c r="EHX18" s="259"/>
      <c r="EHY18" s="259"/>
      <c r="EHZ18" s="259"/>
      <c r="EIA18" s="259"/>
      <c r="EIB18" s="259"/>
      <c r="EIC18" s="259"/>
      <c r="EID18" s="259"/>
      <c r="EIE18" s="259"/>
      <c r="EIF18" s="259"/>
      <c r="EIG18" s="259"/>
      <c r="EIH18" s="259"/>
      <c r="EII18" s="259"/>
      <c r="EIJ18" s="259"/>
      <c r="EIK18" s="259"/>
      <c r="EIL18" s="259"/>
      <c r="EIM18" s="259"/>
      <c r="EIN18" s="259"/>
      <c r="EIO18" s="259"/>
      <c r="EIP18" s="259"/>
      <c r="EIQ18" s="259"/>
      <c r="EIR18" s="259"/>
      <c r="EIS18" s="259"/>
      <c r="EIT18" s="259"/>
      <c r="EIU18" s="259"/>
      <c r="EIV18" s="259"/>
      <c r="EIW18" s="259"/>
      <c r="EIX18" s="259"/>
      <c r="EIY18" s="259"/>
      <c r="EIZ18" s="259"/>
      <c r="EJA18" s="259"/>
      <c r="EJB18" s="259"/>
      <c r="EJC18" s="259"/>
      <c r="EJD18" s="259"/>
      <c r="EJE18" s="259"/>
      <c r="EJF18" s="259"/>
      <c r="EJG18" s="259"/>
      <c r="EJH18" s="259"/>
      <c r="EJI18" s="259"/>
      <c r="EJJ18" s="259"/>
      <c r="EJK18" s="259"/>
      <c r="EJL18" s="259"/>
      <c r="EJM18" s="259"/>
      <c r="EJN18" s="259"/>
      <c r="EJO18" s="259"/>
      <c r="EJP18" s="259"/>
      <c r="EJQ18" s="259"/>
      <c r="EJR18" s="259"/>
      <c r="EJS18" s="259"/>
      <c r="EJT18" s="259"/>
      <c r="EJU18" s="259"/>
      <c r="EJV18" s="259"/>
      <c r="EJW18" s="259"/>
      <c r="EJX18" s="259"/>
      <c r="EJY18" s="259"/>
      <c r="EJZ18" s="259"/>
      <c r="EKA18" s="259"/>
      <c r="EKB18" s="259"/>
      <c r="EKC18" s="259"/>
      <c r="EKD18" s="259"/>
      <c r="EKE18" s="259"/>
      <c r="EKF18" s="259"/>
      <c r="EKG18" s="259"/>
      <c r="EKH18" s="259"/>
      <c r="EKI18" s="259"/>
      <c r="EKJ18" s="259"/>
      <c r="EKK18" s="259"/>
      <c r="EKL18" s="259"/>
      <c r="EKM18" s="259"/>
      <c r="EKN18" s="259"/>
      <c r="EKO18" s="259"/>
      <c r="EKP18" s="259"/>
      <c r="EKQ18" s="259"/>
      <c r="EKR18" s="259"/>
      <c r="EKS18" s="259"/>
      <c r="EKT18" s="259"/>
      <c r="EKU18" s="259"/>
      <c r="EKV18" s="259"/>
      <c r="EKW18" s="259"/>
      <c r="EKX18" s="259"/>
      <c r="EKY18" s="259"/>
      <c r="EKZ18" s="259"/>
      <c r="ELA18" s="259"/>
      <c r="ELB18" s="259"/>
      <c r="ELC18" s="259"/>
      <c r="ELD18" s="259"/>
      <c r="ELE18" s="259"/>
      <c r="ELF18" s="259"/>
      <c r="ELG18" s="259"/>
      <c r="ELH18" s="259"/>
      <c r="ELI18" s="259"/>
      <c r="ELJ18" s="259"/>
      <c r="ELK18" s="259"/>
      <c r="ELL18" s="259"/>
      <c r="ELM18" s="259"/>
      <c r="ELN18" s="259"/>
      <c r="ELO18" s="259"/>
      <c r="ELP18" s="259"/>
      <c r="ELQ18" s="259"/>
      <c r="ELR18" s="259"/>
      <c r="ELS18" s="259"/>
      <c r="ELT18" s="259"/>
      <c r="ELU18" s="259"/>
      <c r="ELV18" s="259"/>
      <c r="ELW18" s="259"/>
      <c r="ELX18" s="259"/>
      <c r="ELY18" s="259"/>
      <c r="ELZ18" s="259"/>
      <c r="EMA18" s="259"/>
      <c r="EMB18" s="259"/>
      <c r="EMC18" s="259"/>
      <c r="EMD18" s="259"/>
      <c r="EME18" s="259"/>
      <c r="EMF18" s="259"/>
      <c r="EMG18" s="259"/>
      <c r="EMH18" s="259"/>
      <c r="EMI18" s="259"/>
      <c r="EMJ18" s="259"/>
      <c r="EMK18" s="259"/>
      <c r="EML18" s="259"/>
      <c r="EMM18" s="259"/>
      <c r="EMN18" s="259"/>
      <c r="EMO18" s="259"/>
      <c r="EMP18" s="259"/>
      <c r="EMQ18" s="259"/>
      <c r="EMR18" s="259"/>
      <c r="EMS18" s="259"/>
      <c r="EMT18" s="259"/>
      <c r="EMU18" s="259"/>
      <c r="EMV18" s="259"/>
      <c r="EMW18" s="259"/>
      <c r="EMX18" s="259"/>
      <c r="EMY18" s="259"/>
      <c r="EMZ18" s="259"/>
      <c r="ENA18" s="259"/>
      <c r="ENB18" s="259"/>
      <c r="ENC18" s="259"/>
      <c r="END18" s="259"/>
      <c r="ENE18" s="259"/>
      <c r="ENF18" s="259"/>
      <c r="ENG18" s="259"/>
      <c r="ENH18" s="259"/>
      <c r="ENI18" s="259"/>
      <c r="ENJ18" s="259"/>
      <c r="ENK18" s="259"/>
      <c r="ENL18" s="259"/>
      <c r="ENM18" s="259"/>
      <c r="ENN18" s="259"/>
      <c r="ENO18" s="259"/>
      <c r="ENP18" s="259"/>
      <c r="ENQ18" s="259"/>
      <c r="ENR18" s="259"/>
      <c r="ENS18" s="259"/>
      <c r="ENT18" s="259"/>
      <c r="ENU18" s="259"/>
      <c r="ENV18" s="259"/>
      <c r="ENW18" s="259"/>
      <c r="ENX18" s="259"/>
      <c r="ENY18" s="259"/>
      <c r="ENZ18" s="259"/>
      <c r="EOA18" s="259"/>
      <c r="EOB18" s="259"/>
      <c r="EOC18" s="259"/>
      <c r="EOD18" s="259"/>
      <c r="EOE18" s="259"/>
      <c r="EOF18" s="259"/>
      <c r="EOG18" s="259"/>
      <c r="EOH18" s="259"/>
      <c r="EOI18" s="259"/>
      <c r="EOJ18" s="259"/>
      <c r="EOK18" s="259"/>
      <c r="EOL18" s="259"/>
      <c r="EOM18" s="259"/>
      <c r="EON18" s="259"/>
      <c r="EOO18" s="259"/>
      <c r="EOP18" s="259"/>
      <c r="EOQ18" s="259"/>
      <c r="EOR18" s="259"/>
      <c r="EOS18" s="259"/>
      <c r="EOT18" s="259"/>
      <c r="EOU18" s="259"/>
      <c r="EOV18" s="259"/>
      <c r="EOW18" s="259"/>
      <c r="EOX18" s="259"/>
      <c r="EOY18" s="259"/>
      <c r="EOZ18" s="259"/>
      <c r="EPA18" s="259"/>
      <c r="EPB18" s="259"/>
      <c r="EPC18" s="259"/>
      <c r="EPD18" s="259"/>
      <c r="EPE18" s="259"/>
      <c r="EPF18" s="259"/>
      <c r="EPG18" s="259"/>
      <c r="EPH18" s="259"/>
      <c r="EPI18" s="259"/>
      <c r="EPJ18" s="259"/>
      <c r="EPK18" s="259"/>
      <c r="EPL18" s="259"/>
      <c r="EPM18" s="259"/>
      <c r="EPN18" s="259"/>
      <c r="EPO18" s="259"/>
      <c r="EPP18" s="259"/>
      <c r="EPQ18" s="259"/>
      <c r="EPR18" s="259"/>
      <c r="EPS18" s="259"/>
      <c r="EPT18" s="259"/>
      <c r="EPU18" s="259"/>
      <c r="EPV18" s="259"/>
      <c r="EPW18" s="259"/>
      <c r="EPX18" s="259"/>
      <c r="EPY18" s="259"/>
      <c r="EPZ18" s="259"/>
      <c r="EQA18" s="259"/>
      <c r="EQB18" s="259"/>
      <c r="EQC18" s="259"/>
      <c r="EQD18" s="259"/>
      <c r="EQE18" s="259"/>
      <c r="EQF18" s="259"/>
      <c r="EQG18" s="259"/>
      <c r="EQH18" s="259"/>
      <c r="EQI18" s="259"/>
      <c r="EQJ18" s="259"/>
      <c r="EQK18" s="259"/>
      <c r="EQL18" s="259"/>
      <c r="EQM18" s="259"/>
      <c r="EQN18" s="259"/>
      <c r="EQO18" s="259"/>
      <c r="EQP18" s="259"/>
      <c r="EQQ18" s="259"/>
      <c r="EQR18" s="259"/>
      <c r="EQS18" s="259"/>
      <c r="EQT18" s="259"/>
      <c r="EQU18" s="259"/>
      <c r="EQV18" s="259"/>
      <c r="EQW18" s="259"/>
      <c r="EQX18" s="259"/>
      <c r="EQY18" s="259"/>
      <c r="EQZ18" s="259"/>
      <c r="ERA18" s="259"/>
      <c r="ERB18" s="259"/>
      <c r="ERC18" s="259"/>
      <c r="ERD18" s="259"/>
      <c r="ERE18" s="259"/>
      <c r="ERF18" s="259"/>
      <c r="ERG18" s="259"/>
      <c r="ERH18" s="259"/>
      <c r="ERI18" s="259"/>
      <c r="ERJ18" s="259"/>
      <c r="ERK18" s="259"/>
      <c r="ERL18" s="259"/>
      <c r="ERM18" s="259"/>
      <c r="ERN18" s="259"/>
      <c r="ERO18" s="259"/>
      <c r="ERP18" s="259"/>
      <c r="ERQ18" s="259"/>
      <c r="ERR18" s="259"/>
      <c r="ERS18" s="259"/>
      <c r="ERT18" s="259"/>
      <c r="ERU18" s="259"/>
      <c r="ERV18" s="259"/>
      <c r="ERW18" s="259"/>
      <c r="ERX18" s="259"/>
      <c r="ERY18" s="259"/>
      <c r="ERZ18" s="259"/>
      <c r="ESA18" s="259"/>
      <c r="ESB18" s="259"/>
      <c r="ESC18" s="259"/>
      <c r="ESD18" s="259"/>
      <c r="ESE18" s="259"/>
      <c r="ESF18" s="259"/>
      <c r="ESG18" s="259"/>
      <c r="ESH18" s="259"/>
      <c r="ESI18" s="259"/>
      <c r="ESJ18" s="259"/>
      <c r="ESK18" s="259"/>
      <c r="ESL18" s="259"/>
      <c r="ESM18" s="259"/>
      <c r="ESN18" s="259"/>
      <c r="ESO18" s="259"/>
      <c r="ESP18" s="259"/>
      <c r="ESQ18" s="259"/>
      <c r="ESR18" s="259"/>
      <c r="ESS18" s="259"/>
      <c r="EST18" s="259"/>
      <c r="ESU18" s="259"/>
      <c r="ESV18" s="259"/>
      <c r="ESW18" s="259"/>
      <c r="ESX18" s="259"/>
      <c r="ESY18" s="259"/>
      <c r="ESZ18" s="259"/>
      <c r="ETA18" s="259"/>
      <c r="ETB18" s="259"/>
      <c r="ETC18" s="259"/>
      <c r="ETD18" s="259"/>
      <c r="ETE18" s="259"/>
      <c r="ETF18" s="259"/>
      <c r="ETG18" s="259"/>
      <c r="ETH18" s="259"/>
      <c r="ETI18" s="259"/>
      <c r="ETJ18" s="259"/>
      <c r="ETK18" s="259"/>
      <c r="ETL18" s="259"/>
      <c r="ETM18" s="259"/>
      <c r="ETN18" s="259"/>
      <c r="ETO18" s="259"/>
      <c r="ETP18" s="259"/>
      <c r="ETQ18" s="259"/>
      <c r="ETR18" s="259"/>
      <c r="ETS18" s="259"/>
      <c r="ETT18" s="259"/>
      <c r="ETU18" s="259"/>
      <c r="ETV18" s="259"/>
      <c r="ETW18" s="259"/>
      <c r="ETX18" s="259"/>
      <c r="ETY18" s="259"/>
      <c r="ETZ18" s="259"/>
      <c r="EUA18" s="259"/>
      <c r="EUB18" s="259"/>
      <c r="EUC18" s="259"/>
      <c r="EUD18" s="259"/>
      <c r="EUE18" s="259"/>
      <c r="EUF18" s="259"/>
      <c r="EUG18" s="259"/>
      <c r="EUH18" s="259"/>
      <c r="EUI18" s="259"/>
      <c r="EUJ18" s="259"/>
      <c r="EUK18" s="259"/>
      <c r="EUL18" s="259"/>
      <c r="EUM18" s="259"/>
      <c r="EUN18" s="259"/>
      <c r="EUO18" s="259"/>
      <c r="EUP18" s="259"/>
      <c r="EUQ18" s="259"/>
      <c r="EUR18" s="259"/>
      <c r="EUS18" s="259"/>
      <c r="EUT18" s="259"/>
      <c r="EUU18" s="259"/>
      <c r="EUV18" s="259"/>
      <c r="EUW18" s="259"/>
      <c r="EUX18" s="259"/>
      <c r="EUY18" s="259"/>
      <c r="EUZ18" s="259"/>
      <c r="EVA18" s="259"/>
      <c r="EVB18" s="259"/>
      <c r="EVC18" s="259"/>
      <c r="EVD18" s="259"/>
      <c r="EVE18" s="259"/>
      <c r="EVF18" s="259"/>
      <c r="EVG18" s="259"/>
      <c r="EVH18" s="259"/>
      <c r="EVI18" s="259"/>
      <c r="EVJ18" s="259"/>
      <c r="EVK18" s="259"/>
      <c r="EVL18" s="259"/>
      <c r="EVM18" s="259"/>
      <c r="EVN18" s="259"/>
      <c r="EVO18" s="259"/>
      <c r="EVP18" s="259"/>
      <c r="EVQ18" s="259"/>
      <c r="EVR18" s="259"/>
      <c r="EVS18" s="259"/>
      <c r="EVT18" s="259"/>
      <c r="EVU18" s="259"/>
      <c r="EVV18" s="259"/>
      <c r="EVW18" s="259"/>
      <c r="EVX18" s="259"/>
      <c r="EVY18" s="259"/>
      <c r="EVZ18" s="259"/>
      <c r="EWA18" s="259"/>
      <c r="EWB18" s="259"/>
      <c r="EWC18" s="259"/>
      <c r="EWD18" s="259"/>
      <c r="EWE18" s="259"/>
      <c r="EWF18" s="259"/>
      <c r="EWG18" s="259"/>
      <c r="EWH18" s="259"/>
      <c r="EWI18" s="259"/>
      <c r="EWJ18" s="259"/>
      <c r="EWK18" s="259"/>
      <c r="EWL18" s="259"/>
      <c r="EWM18" s="259"/>
      <c r="EWN18" s="259"/>
      <c r="EWO18" s="259"/>
      <c r="EWP18" s="259"/>
      <c r="EWQ18" s="259"/>
      <c r="EWR18" s="259"/>
      <c r="EWS18" s="259"/>
      <c r="EWT18" s="259"/>
      <c r="EWU18" s="259"/>
      <c r="EWV18" s="259"/>
      <c r="EWW18" s="259"/>
      <c r="EWX18" s="259"/>
      <c r="EWY18" s="259"/>
      <c r="EWZ18" s="259"/>
      <c r="EXA18" s="259"/>
      <c r="EXB18" s="259"/>
      <c r="EXC18" s="259"/>
      <c r="EXD18" s="259"/>
      <c r="EXE18" s="259"/>
      <c r="EXF18" s="259"/>
      <c r="EXG18" s="259"/>
      <c r="EXH18" s="259"/>
      <c r="EXI18" s="259"/>
      <c r="EXJ18" s="259"/>
      <c r="EXK18" s="259"/>
      <c r="EXL18" s="259"/>
      <c r="EXM18" s="259"/>
      <c r="EXN18" s="259"/>
      <c r="EXO18" s="259"/>
      <c r="EXP18" s="259"/>
      <c r="EXQ18" s="259"/>
      <c r="EXR18" s="259"/>
      <c r="EXS18" s="259"/>
      <c r="EXT18" s="259"/>
      <c r="EXU18" s="259"/>
      <c r="EXV18" s="259"/>
      <c r="EXW18" s="259"/>
      <c r="EXX18" s="259"/>
      <c r="EXY18" s="259"/>
      <c r="EXZ18" s="259"/>
      <c r="EYA18" s="259"/>
      <c r="EYB18" s="259"/>
      <c r="EYC18" s="259"/>
      <c r="EYD18" s="259"/>
      <c r="EYE18" s="259"/>
      <c r="EYF18" s="259"/>
      <c r="EYG18" s="259"/>
      <c r="EYH18" s="259"/>
      <c r="EYI18" s="259"/>
      <c r="EYJ18" s="259"/>
      <c r="EYK18" s="259"/>
      <c r="EYL18" s="259"/>
      <c r="EYM18" s="259"/>
      <c r="EYN18" s="259"/>
      <c r="EYO18" s="259"/>
      <c r="EYP18" s="259"/>
      <c r="EYQ18" s="259"/>
      <c r="EYR18" s="259"/>
      <c r="EYS18" s="259"/>
      <c r="EYT18" s="259"/>
      <c r="EYU18" s="259"/>
      <c r="EYV18" s="259"/>
      <c r="EYW18" s="259"/>
      <c r="EYX18" s="259"/>
      <c r="EYY18" s="259"/>
      <c r="EYZ18" s="259"/>
      <c r="EZA18" s="259"/>
      <c r="EZB18" s="259"/>
      <c r="EZC18" s="259"/>
      <c r="EZD18" s="259"/>
      <c r="EZE18" s="259"/>
      <c r="EZF18" s="259"/>
      <c r="EZG18" s="259"/>
      <c r="EZH18" s="259"/>
      <c r="EZI18" s="259"/>
      <c r="EZJ18" s="259"/>
      <c r="EZK18" s="259"/>
      <c r="EZL18" s="259"/>
      <c r="EZM18" s="259"/>
      <c r="EZN18" s="259"/>
      <c r="EZO18" s="259"/>
      <c r="EZP18" s="259"/>
      <c r="EZQ18" s="259"/>
      <c r="EZR18" s="259"/>
      <c r="EZS18" s="259"/>
      <c r="EZT18" s="259"/>
      <c r="EZU18" s="259"/>
      <c r="EZV18" s="259"/>
      <c r="EZW18" s="259"/>
      <c r="EZX18" s="259"/>
      <c r="EZY18" s="259"/>
      <c r="EZZ18" s="259"/>
      <c r="FAA18" s="259"/>
      <c r="FAB18" s="259"/>
      <c r="FAC18" s="259"/>
      <c r="FAD18" s="259"/>
      <c r="FAE18" s="259"/>
      <c r="FAF18" s="259"/>
      <c r="FAG18" s="259"/>
      <c r="FAH18" s="259"/>
      <c r="FAI18" s="259"/>
      <c r="FAJ18" s="259"/>
      <c r="FAK18" s="259"/>
      <c r="FAL18" s="259"/>
      <c r="FAM18" s="259"/>
      <c r="FAN18" s="259"/>
      <c r="FAO18" s="259"/>
      <c r="FAP18" s="259"/>
      <c r="FAQ18" s="259"/>
      <c r="FAR18" s="259"/>
      <c r="FAS18" s="259"/>
      <c r="FAT18" s="259"/>
      <c r="FAU18" s="259"/>
      <c r="FAV18" s="259"/>
      <c r="FAW18" s="259"/>
      <c r="FAX18" s="259"/>
      <c r="FAY18" s="259"/>
      <c r="FAZ18" s="259"/>
      <c r="FBA18" s="259"/>
      <c r="FBB18" s="259"/>
      <c r="FBC18" s="259"/>
      <c r="FBD18" s="259"/>
      <c r="FBE18" s="259"/>
      <c r="FBF18" s="259"/>
      <c r="FBG18" s="259"/>
      <c r="FBH18" s="259"/>
      <c r="FBI18" s="259"/>
      <c r="FBJ18" s="259"/>
      <c r="FBK18" s="259"/>
      <c r="FBL18" s="259"/>
      <c r="FBM18" s="259"/>
      <c r="FBN18" s="259"/>
      <c r="FBO18" s="259"/>
      <c r="FBP18" s="259"/>
      <c r="FBQ18" s="259"/>
      <c r="FBR18" s="259"/>
      <c r="FBS18" s="259"/>
      <c r="FBT18" s="259"/>
      <c r="FBU18" s="259"/>
      <c r="FBV18" s="259"/>
      <c r="FBW18" s="259"/>
      <c r="FBX18" s="259"/>
      <c r="FBY18" s="259"/>
      <c r="FBZ18" s="259"/>
      <c r="FCA18" s="259"/>
      <c r="FCB18" s="259"/>
      <c r="FCC18" s="259"/>
      <c r="FCD18" s="259"/>
      <c r="FCE18" s="259"/>
      <c r="FCF18" s="259"/>
      <c r="FCG18" s="259"/>
      <c r="FCH18" s="259"/>
      <c r="FCI18" s="259"/>
      <c r="FCJ18" s="259"/>
      <c r="FCK18" s="259"/>
      <c r="FCL18" s="259"/>
      <c r="FCM18" s="259"/>
      <c r="FCN18" s="259"/>
      <c r="FCO18" s="259"/>
      <c r="FCP18" s="259"/>
      <c r="FCQ18" s="259"/>
      <c r="FCR18" s="259"/>
      <c r="FCS18" s="259"/>
      <c r="FCT18" s="259"/>
      <c r="FCU18" s="259"/>
      <c r="FCV18" s="259"/>
      <c r="FCW18" s="259"/>
      <c r="FCX18" s="259"/>
      <c r="FCY18" s="259"/>
      <c r="FCZ18" s="259"/>
      <c r="FDA18" s="259"/>
      <c r="FDB18" s="259"/>
      <c r="FDC18" s="259"/>
      <c r="FDD18" s="259"/>
      <c r="FDE18" s="259"/>
      <c r="FDF18" s="259"/>
      <c r="FDG18" s="259"/>
      <c r="FDH18" s="259"/>
      <c r="FDI18" s="259"/>
      <c r="FDJ18" s="259"/>
      <c r="FDK18" s="259"/>
      <c r="FDL18" s="259"/>
      <c r="FDM18" s="259"/>
      <c r="FDN18" s="259"/>
      <c r="FDO18" s="259"/>
      <c r="FDP18" s="259"/>
      <c r="FDQ18" s="259"/>
      <c r="FDR18" s="259"/>
      <c r="FDS18" s="259"/>
      <c r="FDT18" s="259"/>
      <c r="FDU18" s="259"/>
      <c r="FDV18" s="259"/>
      <c r="FDW18" s="259"/>
      <c r="FDX18" s="259"/>
      <c r="FDY18" s="259"/>
      <c r="FDZ18" s="259"/>
      <c r="FEA18" s="259"/>
      <c r="FEB18" s="259"/>
      <c r="FEC18" s="259"/>
      <c r="FED18" s="259"/>
      <c r="FEE18" s="259"/>
      <c r="FEF18" s="259"/>
      <c r="FEG18" s="259"/>
      <c r="FEH18" s="259"/>
      <c r="FEI18" s="259"/>
      <c r="FEJ18" s="259"/>
      <c r="FEK18" s="259"/>
      <c r="FEL18" s="259"/>
      <c r="FEM18" s="259"/>
      <c r="FEN18" s="259"/>
      <c r="FEO18" s="259"/>
      <c r="FEP18" s="259"/>
      <c r="FEQ18" s="259"/>
      <c r="FER18" s="259"/>
      <c r="FES18" s="259"/>
      <c r="FET18" s="259"/>
      <c r="FEU18" s="259"/>
      <c r="FEV18" s="259"/>
      <c r="FEW18" s="259"/>
      <c r="FEX18" s="259"/>
      <c r="FEY18" s="259"/>
      <c r="FEZ18" s="259"/>
      <c r="FFA18" s="259"/>
      <c r="FFB18" s="259"/>
      <c r="FFC18" s="259"/>
      <c r="FFD18" s="259"/>
      <c r="FFE18" s="259"/>
      <c r="FFF18" s="259"/>
      <c r="FFG18" s="259"/>
      <c r="FFH18" s="259"/>
      <c r="FFI18" s="259"/>
      <c r="FFJ18" s="259"/>
      <c r="FFK18" s="259"/>
      <c r="FFL18" s="259"/>
      <c r="FFM18" s="259"/>
      <c r="FFN18" s="259"/>
      <c r="FFO18" s="259"/>
      <c r="FFP18" s="259"/>
      <c r="FFQ18" s="259"/>
      <c r="FFR18" s="259"/>
      <c r="FFS18" s="259"/>
      <c r="FFT18" s="259"/>
      <c r="FFU18" s="259"/>
      <c r="FFV18" s="259"/>
      <c r="FFW18" s="259"/>
      <c r="FFX18" s="259"/>
      <c r="FFY18" s="259"/>
      <c r="FFZ18" s="259"/>
      <c r="FGA18" s="259"/>
      <c r="FGB18" s="259"/>
      <c r="FGC18" s="259"/>
      <c r="FGD18" s="259"/>
      <c r="FGE18" s="259"/>
      <c r="FGF18" s="259"/>
      <c r="FGG18" s="259"/>
      <c r="FGH18" s="259"/>
      <c r="FGI18" s="259"/>
      <c r="FGJ18" s="259"/>
      <c r="FGK18" s="259"/>
      <c r="FGL18" s="259"/>
      <c r="FGM18" s="259"/>
      <c r="FGN18" s="259"/>
      <c r="FGO18" s="259"/>
      <c r="FGP18" s="259"/>
      <c r="FGQ18" s="259"/>
      <c r="FGR18" s="259"/>
      <c r="FGS18" s="259"/>
      <c r="FGT18" s="259"/>
      <c r="FGU18" s="259"/>
      <c r="FGV18" s="259"/>
      <c r="FGW18" s="259"/>
      <c r="FGX18" s="259"/>
      <c r="FGY18" s="259"/>
      <c r="FGZ18" s="259"/>
      <c r="FHA18" s="259"/>
      <c r="FHB18" s="259"/>
      <c r="FHC18" s="259"/>
      <c r="FHD18" s="259"/>
      <c r="FHE18" s="259"/>
      <c r="FHF18" s="259"/>
      <c r="FHG18" s="259"/>
      <c r="FHH18" s="259"/>
      <c r="FHI18" s="259"/>
      <c r="FHJ18" s="259"/>
      <c r="FHK18" s="259"/>
      <c r="FHL18" s="259"/>
      <c r="FHM18" s="259"/>
      <c r="FHN18" s="259"/>
      <c r="FHO18" s="259"/>
      <c r="FHP18" s="259"/>
      <c r="FHQ18" s="259"/>
      <c r="FHR18" s="259"/>
      <c r="FHS18" s="259"/>
      <c r="FHT18" s="259"/>
      <c r="FHU18" s="259"/>
      <c r="FHV18" s="259"/>
      <c r="FHW18" s="259"/>
      <c r="FHX18" s="259"/>
      <c r="FHY18" s="259"/>
      <c r="FHZ18" s="259"/>
      <c r="FIA18" s="259"/>
      <c r="FIB18" s="259"/>
      <c r="FIC18" s="259"/>
      <c r="FID18" s="259"/>
      <c r="FIE18" s="259"/>
      <c r="FIF18" s="259"/>
      <c r="FIG18" s="259"/>
      <c r="FIH18" s="259"/>
      <c r="FII18" s="259"/>
      <c r="FIJ18" s="259"/>
      <c r="FIK18" s="259"/>
      <c r="FIL18" s="259"/>
      <c r="FIM18" s="259"/>
      <c r="FIN18" s="259"/>
      <c r="FIO18" s="259"/>
      <c r="FIP18" s="259"/>
      <c r="FIQ18" s="259"/>
      <c r="FIR18" s="259"/>
      <c r="FIS18" s="259"/>
      <c r="FIT18" s="259"/>
      <c r="FIU18" s="259"/>
      <c r="FIV18" s="259"/>
      <c r="FIW18" s="259"/>
      <c r="FIX18" s="259"/>
      <c r="FIY18" s="259"/>
      <c r="FIZ18" s="259"/>
      <c r="FJA18" s="259"/>
      <c r="FJB18" s="259"/>
      <c r="FJC18" s="259"/>
      <c r="FJD18" s="259"/>
      <c r="FJE18" s="259"/>
      <c r="FJF18" s="259"/>
      <c r="FJG18" s="259"/>
      <c r="FJH18" s="259"/>
      <c r="FJI18" s="259"/>
      <c r="FJJ18" s="259"/>
      <c r="FJK18" s="259"/>
      <c r="FJL18" s="259"/>
      <c r="FJM18" s="259"/>
      <c r="FJN18" s="259"/>
      <c r="FJO18" s="259"/>
      <c r="FJP18" s="259"/>
      <c r="FJQ18" s="259"/>
      <c r="FJR18" s="259"/>
      <c r="FJS18" s="259"/>
      <c r="FJT18" s="259"/>
      <c r="FJU18" s="259"/>
      <c r="FJV18" s="259"/>
      <c r="FJW18" s="259"/>
      <c r="FJX18" s="259"/>
      <c r="FJY18" s="259"/>
      <c r="FJZ18" s="259"/>
      <c r="FKA18" s="259"/>
      <c r="FKB18" s="259"/>
      <c r="FKC18" s="259"/>
      <c r="FKD18" s="259"/>
      <c r="FKE18" s="259"/>
      <c r="FKF18" s="259"/>
      <c r="FKG18" s="259"/>
      <c r="FKH18" s="259"/>
      <c r="FKI18" s="259"/>
      <c r="FKJ18" s="259"/>
      <c r="FKK18" s="259"/>
      <c r="FKL18" s="259"/>
      <c r="FKM18" s="259"/>
      <c r="FKN18" s="259"/>
      <c r="FKO18" s="259"/>
      <c r="FKP18" s="259"/>
      <c r="FKQ18" s="259"/>
      <c r="FKR18" s="259"/>
      <c r="FKS18" s="259"/>
      <c r="FKT18" s="259"/>
      <c r="FKU18" s="259"/>
      <c r="FKV18" s="259"/>
      <c r="FKW18" s="259"/>
      <c r="FKX18" s="259"/>
      <c r="FKY18" s="259"/>
      <c r="FKZ18" s="259"/>
      <c r="FLA18" s="259"/>
      <c r="FLB18" s="259"/>
      <c r="FLC18" s="259"/>
      <c r="FLD18" s="259"/>
      <c r="FLE18" s="259"/>
      <c r="FLF18" s="259"/>
      <c r="FLG18" s="259"/>
      <c r="FLH18" s="259"/>
      <c r="FLI18" s="259"/>
      <c r="FLJ18" s="259"/>
      <c r="FLK18" s="259"/>
      <c r="FLL18" s="259"/>
      <c r="FLM18" s="259"/>
      <c r="FLN18" s="259"/>
      <c r="FLO18" s="259"/>
      <c r="FLP18" s="259"/>
      <c r="FLQ18" s="259"/>
      <c r="FLR18" s="259"/>
      <c r="FLS18" s="259"/>
      <c r="FLT18" s="259"/>
      <c r="FLU18" s="259"/>
      <c r="FLV18" s="259"/>
      <c r="FLW18" s="259"/>
      <c r="FLX18" s="259"/>
      <c r="FLY18" s="259"/>
      <c r="FLZ18" s="259"/>
      <c r="FMA18" s="259"/>
      <c r="FMB18" s="259"/>
      <c r="FMC18" s="259"/>
      <c r="FMD18" s="259"/>
      <c r="FME18" s="259"/>
      <c r="FMF18" s="259"/>
      <c r="FMG18" s="259"/>
      <c r="FMH18" s="259"/>
      <c r="FMI18" s="259"/>
      <c r="FMJ18" s="259"/>
      <c r="FMK18" s="259"/>
      <c r="FML18" s="259"/>
      <c r="FMM18" s="259"/>
      <c r="FMN18" s="259"/>
      <c r="FMO18" s="259"/>
      <c r="FMP18" s="259"/>
      <c r="FMQ18" s="259"/>
      <c r="FMR18" s="259"/>
      <c r="FMS18" s="259"/>
      <c r="FMT18" s="259"/>
      <c r="FMU18" s="259"/>
      <c r="FMV18" s="259"/>
      <c r="FMW18" s="259"/>
      <c r="FMX18" s="259"/>
      <c r="FMY18" s="259"/>
      <c r="FMZ18" s="259"/>
      <c r="FNA18" s="259"/>
      <c r="FNB18" s="259"/>
      <c r="FNC18" s="259"/>
      <c r="FND18" s="259"/>
      <c r="FNE18" s="259"/>
      <c r="FNF18" s="259"/>
      <c r="FNG18" s="259"/>
      <c r="FNH18" s="259"/>
      <c r="FNI18" s="259"/>
      <c r="FNJ18" s="259"/>
      <c r="FNK18" s="259"/>
      <c r="FNL18" s="259"/>
      <c r="FNM18" s="259"/>
      <c r="FNN18" s="259"/>
      <c r="FNO18" s="259"/>
      <c r="FNP18" s="259"/>
      <c r="FNQ18" s="259"/>
      <c r="FNR18" s="259"/>
      <c r="FNS18" s="259"/>
      <c r="FNT18" s="259"/>
      <c r="FNU18" s="259"/>
      <c r="FNV18" s="259"/>
      <c r="FNW18" s="259"/>
      <c r="FNX18" s="259"/>
      <c r="FNY18" s="259"/>
      <c r="FNZ18" s="259"/>
      <c r="FOA18" s="259"/>
      <c r="FOB18" s="259"/>
      <c r="FOC18" s="259"/>
      <c r="FOD18" s="259"/>
      <c r="FOE18" s="259"/>
      <c r="FOF18" s="259"/>
      <c r="FOG18" s="259"/>
      <c r="FOH18" s="259"/>
      <c r="FOI18" s="259"/>
      <c r="FOJ18" s="259"/>
      <c r="FOK18" s="259"/>
      <c r="FOL18" s="259"/>
      <c r="FOM18" s="259"/>
      <c r="FON18" s="259"/>
      <c r="FOO18" s="259"/>
      <c r="FOP18" s="259"/>
      <c r="FOQ18" s="259"/>
      <c r="FOR18" s="259"/>
      <c r="FOS18" s="259"/>
      <c r="FOT18" s="259"/>
      <c r="FOU18" s="259"/>
      <c r="FOV18" s="259"/>
      <c r="FOW18" s="259"/>
      <c r="FOX18" s="259"/>
      <c r="FOY18" s="259"/>
      <c r="FOZ18" s="259"/>
      <c r="FPA18" s="259"/>
      <c r="FPB18" s="259"/>
      <c r="FPC18" s="259"/>
      <c r="FPD18" s="259"/>
      <c r="FPE18" s="259"/>
      <c r="FPF18" s="259"/>
      <c r="FPG18" s="259"/>
      <c r="FPH18" s="259"/>
      <c r="FPI18" s="259"/>
      <c r="FPJ18" s="259"/>
      <c r="FPK18" s="259"/>
      <c r="FPL18" s="259"/>
      <c r="FPM18" s="259"/>
      <c r="FPN18" s="259"/>
      <c r="FPO18" s="259"/>
      <c r="FPP18" s="259"/>
      <c r="FPQ18" s="259"/>
      <c r="FPR18" s="259"/>
      <c r="FPS18" s="259"/>
      <c r="FPT18" s="259"/>
      <c r="FPU18" s="259"/>
      <c r="FPV18" s="259"/>
      <c r="FPW18" s="259"/>
      <c r="FPX18" s="259"/>
      <c r="FPY18" s="259"/>
      <c r="FPZ18" s="259"/>
      <c r="FQA18" s="259"/>
      <c r="FQB18" s="259"/>
      <c r="FQC18" s="259"/>
      <c r="FQD18" s="259"/>
      <c r="FQE18" s="259"/>
      <c r="FQF18" s="259"/>
      <c r="FQG18" s="259"/>
      <c r="FQH18" s="259"/>
      <c r="FQI18" s="259"/>
      <c r="FQJ18" s="259"/>
      <c r="FQK18" s="259"/>
      <c r="FQL18" s="259"/>
      <c r="FQM18" s="259"/>
      <c r="FQN18" s="259"/>
      <c r="FQO18" s="259"/>
      <c r="FQP18" s="259"/>
      <c r="FQQ18" s="259"/>
      <c r="FQR18" s="259"/>
      <c r="FQS18" s="259"/>
      <c r="FQT18" s="259"/>
      <c r="FQU18" s="259"/>
      <c r="FQV18" s="259"/>
      <c r="FQW18" s="259"/>
      <c r="FQX18" s="259"/>
      <c r="FQY18" s="259"/>
      <c r="FQZ18" s="259"/>
      <c r="FRA18" s="259"/>
      <c r="FRB18" s="259"/>
      <c r="FRC18" s="259"/>
      <c r="FRD18" s="259"/>
      <c r="FRE18" s="259"/>
      <c r="FRF18" s="259"/>
      <c r="FRG18" s="259"/>
      <c r="FRH18" s="259"/>
      <c r="FRI18" s="259"/>
      <c r="FRJ18" s="259"/>
      <c r="FRK18" s="259"/>
      <c r="FRL18" s="259"/>
      <c r="FRM18" s="259"/>
      <c r="FRN18" s="259"/>
      <c r="FRO18" s="259"/>
      <c r="FRP18" s="259"/>
      <c r="FRQ18" s="259"/>
      <c r="FRR18" s="259"/>
      <c r="FRS18" s="259"/>
      <c r="FRT18" s="259"/>
      <c r="FRU18" s="259"/>
      <c r="FRV18" s="259"/>
      <c r="FRW18" s="259"/>
      <c r="FRX18" s="259"/>
      <c r="FRY18" s="259"/>
      <c r="FRZ18" s="259"/>
      <c r="FSA18" s="259"/>
      <c r="FSB18" s="259"/>
      <c r="FSC18" s="259"/>
      <c r="FSD18" s="259"/>
      <c r="FSE18" s="259"/>
      <c r="FSF18" s="259"/>
      <c r="FSG18" s="259"/>
      <c r="FSH18" s="259"/>
      <c r="FSI18" s="259"/>
      <c r="FSJ18" s="259"/>
      <c r="FSK18" s="259"/>
      <c r="FSL18" s="259"/>
      <c r="FSM18" s="259"/>
      <c r="FSN18" s="259"/>
      <c r="FSO18" s="259"/>
      <c r="FSP18" s="259"/>
      <c r="FSQ18" s="259"/>
      <c r="FSR18" s="259"/>
      <c r="FSS18" s="259"/>
      <c r="FST18" s="259"/>
      <c r="FSU18" s="259"/>
      <c r="FSV18" s="259"/>
      <c r="FSW18" s="259"/>
      <c r="FSX18" s="259"/>
      <c r="FSY18" s="259"/>
      <c r="FSZ18" s="259"/>
      <c r="FTA18" s="259"/>
      <c r="FTB18" s="259"/>
      <c r="FTC18" s="259"/>
      <c r="FTD18" s="259"/>
      <c r="FTE18" s="259"/>
      <c r="FTF18" s="259"/>
      <c r="FTG18" s="259"/>
      <c r="FTH18" s="259"/>
      <c r="FTI18" s="259"/>
      <c r="FTJ18" s="259"/>
      <c r="FTK18" s="259"/>
      <c r="FTL18" s="259"/>
      <c r="FTM18" s="259"/>
      <c r="FTN18" s="259"/>
      <c r="FTO18" s="259"/>
      <c r="FTP18" s="259"/>
      <c r="FTQ18" s="259"/>
      <c r="FTR18" s="259"/>
      <c r="FTS18" s="259"/>
      <c r="FTT18" s="259"/>
      <c r="FTU18" s="259"/>
      <c r="FTV18" s="259"/>
      <c r="FTW18" s="259"/>
      <c r="FTX18" s="259"/>
      <c r="FTY18" s="259"/>
      <c r="FTZ18" s="259"/>
      <c r="FUA18" s="259"/>
      <c r="FUB18" s="259"/>
      <c r="FUC18" s="259"/>
      <c r="FUD18" s="259"/>
      <c r="FUE18" s="259"/>
      <c r="FUF18" s="259"/>
      <c r="FUG18" s="259"/>
      <c r="FUH18" s="259"/>
      <c r="FUI18" s="259"/>
      <c r="FUJ18" s="259"/>
      <c r="FUK18" s="259"/>
      <c r="FUL18" s="259"/>
      <c r="FUM18" s="259"/>
      <c r="FUN18" s="259"/>
      <c r="FUO18" s="259"/>
      <c r="FUP18" s="259"/>
      <c r="FUQ18" s="259"/>
      <c r="FUR18" s="259"/>
      <c r="FUS18" s="259"/>
      <c r="FUT18" s="259"/>
      <c r="FUU18" s="259"/>
      <c r="FUV18" s="259"/>
      <c r="FUW18" s="259"/>
      <c r="FUX18" s="259"/>
      <c r="FUY18" s="259"/>
      <c r="FUZ18" s="259"/>
      <c r="FVA18" s="259"/>
      <c r="FVB18" s="259"/>
      <c r="FVC18" s="259"/>
      <c r="FVD18" s="259"/>
      <c r="FVE18" s="259"/>
      <c r="FVF18" s="259"/>
      <c r="FVG18" s="259"/>
      <c r="FVH18" s="259"/>
      <c r="FVI18" s="259"/>
      <c r="FVJ18" s="259"/>
      <c r="FVK18" s="259"/>
      <c r="FVL18" s="259"/>
      <c r="FVM18" s="259"/>
      <c r="FVN18" s="259"/>
      <c r="FVO18" s="259"/>
      <c r="FVP18" s="259"/>
      <c r="FVQ18" s="259"/>
      <c r="FVR18" s="259"/>
      <c r="FVS18" s="259"/>
      <c r="FVT18" s="259"/>
      <c r="FVU18" s="259"/>
      <c r="FVV18" s="259"/>
      <c r="FVW18" s="259"/>
      <c r="FVX18" s="259"/>
      <c r="FVY18" s="259"/>
      <c r="FVZ18" s="259"/>
      <c r="FWA18" s="259"/>
      <c r="FWB18" s="259"/>
      <c r="FWC18" s="259"/>
      <c r="FWD18" s="259"/>
      <c r="FWE18" s="259"/>
      <c r="FWF18" s="259"/>
      <c r="FWG18" s="259"/>
      <c r="FWH18" s="259"/>
      <c r="FWI18" s="259"/>
      <c r="FWJ18" s="259"/>
      <c r="FWK18" s="259"/>
      <c r="FWL18" s="259"/>
      <c r="FWM18" s="259"/>
      <c r="FWN18" s="259"/>
      <c r="FWO18" s="259"/>
      <c r="FWP18" s="259"/>
      <c r="FWQ18" s="259"/>
      <c r="FWR18" s="259"/>
      <c r="FWS18" s="259"/>
      <c r="FWT18" s="259"/>
      <c r="FWU18" s="259"/>
      <c r="FWV18" s="259"/>
      <c r="FWW18" s="259"/>
      <c r="FWX18" s="259"/>
      <c r="FWY18" s="259"/>
      <c r="FWZ18" s="259"/>
      <c r="FXA18" s="259"/>
      <c r="FXB18" s="259"/>
      <c r="FXC18" s="259"/>
      <c r="FXD18" s="259"/>
      <c r="FXE18" s="259"/>
      <c r="FXF18" s="259"/>
      <c r="FXG18" s="259"/>
      <c r="FXH18" s="259"/>
      <c r="FXI18" s="259"/>
      <c r="FXJ18" s="259"/>
      <c r="FXK18" s="259"/>
      <c r="FXL18" s="259"/>
      <c r="FXM18" s="259"/>
      <c r="FXN18" s="259"/>
      <c r="FXO18" s="259"/>
      <c r="FXP18" s="259"/>
      <c r="FXQ18" s="259"/>
      <c r="FXR18" s="259"/>
      <c r="FXS18" s="259"/>
      <c r="FXT18" s="259"/>
      <c r="FXU18" s="259"/>
      <c r="FXV18" s="259"/>
      <c r="FXW18" s="259"/>
      <c r="FXX18" s="259"/>
      <c r="FXY18" s="259"/>
      <c r="FXZ18" s="259"/>
      <c r="FYA18" s="259"/>
      <c r="FYB18" s="259"/>
      <c r="FYC18" s="259"/>
      <c r="FYD18" s="259"/>
      <c r="FYE18" s="259"/>
      <c r="FYF18" s="259"/>
      <c r="FYG18" s="259"/>
      <c r="FYH18" s="259"/>
      <c r="FYI18" s="259"/>
      <c r="FYJ18" s="259"/>
      <c r="FYK18" s="259"/>
      <c r="FYL18" s="259"/>
      <c r="FYM18" s="259"/>
      <c r="FYN18" s="259"/>
      <c r="FYO18" s="259"/>
      <c r="FYP18" s="259"/>
      <c r="FYQ18" s="259"/>
      <c r="FYR18" s="259"/>
      <c r="FYS18" s="259"/>
      <c r="FYT18" s="259"/>
      <c r="FYU18" s="259"/>
      <c r="FYV18" s="259"/>
      <c r="FYW18" s="259"/>
      <c r="FYX18" s="259"/>
      <c r="FYY18" s="259"/>
      <c r="FYZ18" s="259"/>
      <c r="FZA18" s="259"/>
      <c r="FZB18" s="259"/>
      <c r="FZC18" s="259"/>
      <c r="FZD18" s="259"/>
      <c r="FZE18" s="259"/>
      <c r="FZF18" s="259"/>
      <c r="FZG18" s="259"/>
      <c r="FZH18" s="259"/>
      <c r="FZI18" s="259"/>
      <c r="FZJ18" s="259"/>
      <c r="FZK18" s="259"/>
      <c r="FZL18" s="259"/>
      <c r="FZM18" s="259"/>
      <c r="FZN18" s="259"/>
      <c r="FZO18" s="259"/>
      <c r="FZP18" s="259"/>
      <c r="FZQ18" s="259"/>
      <c r="FZR18" s="259"/>
      <c r="FZS18" s="259"/>
      <c r="FZT18" s="259"/>
      <c r="FZU18" s="259"/>
      <c r="FZV18" s="259"/>
      <c r="FZW18" s="259"/>
      <c r="FZX18" s="259"/>
      <c r="FZY18" s="259"/>
      <c r="FZZ18" s="259"/>
      <c r="GAA18" s="259"/>
      <c r="GAB18" s="259"/>
      <c r="GAC18" s="259"/>
      <c r="GAD18" s="259"/>
      <c r="GAE18" s="259"/>
      <c r="GAF18" s="259"/>
      <c r="GAG18" s="259"/>
      <c r="GAH18" s="259"/>
      <c r="GAI18" s="259"/>
      <c r="GAJ18" s="259"/>
      <c r="GAK18" s="259"/>
      <c r="GAL18" s="259"/>
      <c r="GAM18" s="259"/>
      <c r="GAN18" s="259"/>
      <c r="GAO18" s="259"/>
      <c r="GAP18" s="259"/>
      <c r="GAQ18" s="259"/>
      <c r="GAR18" s="259"/>
      <c r="GAS18" s="259"/>
      <c r="GAT18" s="259"/>
      <c r="GAU18" s="259"/>
      <c r="GAV18" s="259"/>
      <c r="GAW18" s="259"/>
      <c r="GAX18" s="259"/>
      <c r="GAY18" s="259"/>
      <c r="GAZ18" s="259"/>
      <c r="GBA18" s="259"/>
      <c r="GBB18" s="259"/>
      <c r="GBC18" s="259"/>
      <c r="GBD18" s="259"/>
      <c r="GBE18" s="259"/>
      <c r="GBF18" s="259"/>
      <c r="GBG18" s="259"/>
      <c r="GBH18" s="259"/>
      <c r="GBI18" s="259"/>
      <c r="GBJ18" s="259"/>
      <c r="GBK18" s="259"/>
      <c r="GBL18" s="259"/>
      <c r="GBM18" s="259"/>
      <c r="GBN18" s="259"/>
      <c r="GBO18" s="259"/>
      <c r="GBP18" s="259"/>
      <c r="GBQ18" s="259"/>
      <c r="GBR18" s="259"/>
      <c r="GBS18" s="259"/>
      <c r="GBT18" s="259"/>
      <c r="GBU18" s="259"/>
      <c r="GBV18" s="259"/>
      <c r="GBW18" s="259"/>
      <c r="GBX18" s="259"/>
      <c r="GBY18" s="259"/>
      <c r="GBZ18" s="259"/>
      <c r="GCA18" s="259"/>
      <c r="GCB18" s="259"/>
      <c r="GCC18" s="259"/>
      <c r="GCD18" s="259"/>
      <c r="GCE18" s="259"/>
      <c r="GCF18" s="259"/>
      <c r="GCG18" s="259"/>
      <c r="GCH18" s="259"/>
      <c r="GCI18" s="259"/>
      <c r="GCJ18" s="259"/>
      <c r="GCK18" s="259"/>
      <c r="GCL18" s="259"/>
      <c r="GCM18" s="259"/>
      <c r="GCN18" s="259"/>
      <c r="GCO18" s="259"/>
      <c r="GCP18" s="259"/>
      <c r="GCQ18" s="259"/>
      <c r="GCR18" s="259"/>
      <c r="GCS18" s="259"/>
      <c r="GCT18" s="259"/>
      <c r="GCU18" s="259"/>
      <c r="GCV18" s="259"/>
      <c r="GCW18" s="259"/>
      <c r="GCX18" s="259"/>
      <c r="GCY18" s="259"/>
      <c r="GCZ18" s="259"/>
      <c r="GDA18" s="259"/>
      <c r="GDB18" s="259"/>
      <c r="GDC18" s="259"/>
      <c r="GDD18" s="259"/>
      <c r="GDE18" s="259"/>
      <c r="GDF18" s="259"/>
      <c r="GDG18" s="259"/>
      <c r="GDH18" s="259"/>
      <c r="GDI18" s="259"/>
      <c r="GDJ18" s="259"/>
      <c r="GDK18" s="259"/>
      <c r="GDL18" s="259"/>
      <c r="GDM18" s="259"/>
      <c r="GDN18" s="259"/>
      <c r="GDO18" s="259"/>
      <c r="GDP18" s="259"/>
      <c r="GDQ18" s="259"/>
      <c r="GDR18" s="259"/>
      <c r="GDS18" s="259"/>
      <c r="GDT18" s="259"/>
      <c r="GDU18" s="259"/>
      <c r="GDV18" s="259"/>
      <c r="GDW18" s="259"/>
      <c r="GDX18" s="259"/>
      <c r="GDY18" s="259"/>
      <c r="GDZ18" s="259"/>
      <c r="GEA18" s="259"/>
      <c r="GEB18" s="259"/>
      <c r="GEC18" s="259"/>
      <c r="GED18" s="259"/>
      <c r="GEE18" s="259"/>
      <c r="GEF18" s="259"/>
      <c r="GEG18" s="259"/>
      <c r="GEH18" s="259"/>
      <c r="GEI18" s="259"/>
      <c r="GEJ18" s="259"/>
      <c r="GEK18" s="259"/>
      <c r="GEL18" s="259"/>
      <c r="GEM18" s="259"/>
      <c r="GEN18" s="259"/>
      <c r="GEO18" s="259"/>
      <c r="GEP18" s="259"/>
      <c r="GEQ18" s="259"/>
      <c r="GER18" s="259"/>
      <c r="GES18" s="259"/>
      <c r="GET18" s="259"/>
      <c r="GEU18" s="259"/>
      <c r="GEV18" s="259"/>
      <c r="GEW18" s="259"/>
      <c r="GEX18" s="259"/>
      <c r="GEY18" s="259"/>
      <c r="GEZ18" s="259"/>
      <c r="GFA18" s="259"/>
      <c r="GFB18" s="259"/>
      <c r="GFC18" s="259"/>
      <c r="GFD18" s="259"/>
      <c r="GFE18" s="259"/>
      <c r="GFF18" s="259"/>
      <c r="GFG18" s="259"/>
      <c r="GFH18" s="259"/>
      <c r="GFI18" s="259"/>
      <c r="GFJ18" s="259"/>
      <c r="GFK18" s="259"/>
      <c r="GFL18" s="259"/>
      <c r="GFM18" s="259"/>
      <c r="GFN18" s="259"/>
      <c r="GFO18" s="259"/>
      <c r="GFP18" s="259"/>
      <c r="GFQ18" s="259"/>
      <c r="GFR18" s="259"/>
      <c r="GFS18" s="259"/>
      <c r="GFT18" s="259"/>
      <c r="GFU18" s="259"/>
      <c r="GFV18" s="259"/>
      <c r="GFW18" s="259"/>
      <c r="GFX18" s="259"/>
      <c r="GFY18" s="259"/>
      <c r="GFZ18" s="259"/>
      <c r="GGA18" s="259"/>
      <c r="GGB18" s="259"/>
      <c r="GGC18" s="259"/>
      <c r="GGD18" s="259"/>
      <c r="GGE18" s="259"/>
      <c r="GGF18" s="259"/>
      <c r="GGG18" s="259"/>
      <c r="GGH18" s="259"/>
      <c r="GGI18" s="259"/>
      <c r="GGJ18" s="259"/>
      <c r="GGK18" s="259"/>
      <c r="GGL18" s="259"/>
      <c r="GGM18" s="259"/>
      <c r="GGN18" s="259"/>
      <c r="GGO18" s="259"/>
      <c r="GGP18" s="259"/>
      <c r="GGQ18" s="259"/>
      <c r="GGR18" s="259"/>
      <c r="GGS18" s="259"/>
      <c r="GGT18" s="259"/>
      <c r="GGU18" s="259"/>
      <c r="GGV18" s="259"/>
      <c r="GGW18" s="259"/>
      <c r="GGX18" s="259"/>
      <c r="GGY18" s="259"/>
      <c r="GGZ18" s="259"/>
      <c r="GHA18" s="259"/>
      <c r="GHB18" s="259"/>
      <c r="GHC18" s="259"/>
      <c r="GHD18" s="259"/>
      <c r="GHE18" s="259"/>
      <c r="GHF18" s="259"/>
      <c r="GHG18" s="259"/>
      <c r="GHH18" s="259"/>
      <c r="GHI18" s="259"/>
      <c r="GHJ18" s="259"/>
      <c r="GHK18" s="259"/>
      <c r="GHL18" s="259"/>
      <c r="GHM18" s="259"/>
      <c r="GHN18" s="259"/>
      <c r="GHO18" s="259"/>
      <c r="GHP18" s="259"/>
      <c r="GHQ18" s="259"/>
      <c r="GHR18" s="259"/>
      <c r="GHS18" s="259"/>
      <c r="GHT18" s="259"/>
      <c r="GHU18" s="259"/>
      <c r="GHV18" s="259"/>
      <c r="GHW18" s="259"/>
      <c r="GHX18" s="259"/>
      <c r="GHY18" s="259"/>
      <c r="GHZ18" s="259"/>
      <c r="GIA18" s="259"/>
      <c r="GIB18" s="259"/>
      <c r="GIC18" s="259"/>
      <c r="GID18" s="259"/>
      <c r="GIE18" s="259"/>
      <c r="GIF18" s="259"/>
      <c r="GIG18" s="259"/>
      <c r="GIH18" s="259"/>
      <c r="GII18" s="259"/>
      <c r="GIJ18" s="259"/>
      <c r="GIK18" s="259"/>
      <c r="GIL18" s="259"/>
      <c r="GIM18" s="259"/>
      <c r="GIN18" s="259"/>
      <c r="GIO18" s="259"/>
      <c r="GIP18" s="259"/>
      <c r="GIQ18" s="259"/>
      <c r="GIR18" s="259"/>
      <c r="GIS18" s="259"/>
      <c r="GIT18" s="259"/>
      <c r="GIU18" s="259"/>
      <c r="GIV18" s="259"/>
      <c r="GIW18" s="259"/>
      <c r="GIX18" s="259"/>
      <c r="GIY18" s="259"/>
      <c r="GIZ18" s="259"/>
      <c r="GJA18" s="259"/>
      <c r="GJB18" s="259"/>
      <c r="GJC18" s="259"/>
      <c r="GJD18" s="259"/>
      <c r="GJE18" s="259"/>
      <c r="GJF18" s="259"/>
      <c r="GJG18" s="259"/>
      <c r="GJH18" s="259"/>
      <c r="GJI18" s="259"/>
      <c r="GJJ18" s="259"/>
      <c r="GJK18" s="259"/>
      <c r="GJL18" s="259"/>
      <c r="GJM18" s="259"/>
      <c r="GJN18" s="259"/>
      <c r="GJO18" s="259"/>
      <c r="GJP18" s="259"/>
      <c r="GJQ18" s="259"/>
      <c r="GJR18" s="259"/>
      <c r="GJS18" s="259"/>
      <c r="GJT18" s="259"/>
      <c r="GJU18" s="259"/>
      <c r="GJV18" s="259"/>
      <c r="GJW18" s="259"/>
      <c r="GJX18" s="259"/>
      <c r="GJY18" s="259"/>
      <c r="GJZ18" s="259"/>
      <c r="GKA18" s="259"/>
      <c r="GKB18" s="259"/>
      <c r="GKC18" s="259"/>
      <c r="GKD18" s="259"/>
      <c r="GKE18" s="259"/>
      <c r="GKF18" s="259"/>
      <c r="GKG18" s="259"/>
      <c r="GKH18" s="259"/>
      <c r="GKI18" s="259"/>
      <c r="GKJ18" s="259"/>
      <c r="GKK18" s="259"/>
      <c r="GKL18" s="259"/>
      <c r="GKM18" s="259"/>
      <c r="GKN18" s="259"/>
      <c r="GKO18" s="259"/>
      <c r="GKP18" s="259"/>
      <c r="GKQ18" s="259"/>
      <c r="GKR18" s="259"/>
      <c r="GKS18" s="259"/>
      <c r="GKT18" s="259"/>
      <c r="GKU18" s="259"/>
      <c r="GKV18" s="259"/>
      <c r="GKW18" s="259"/>
      <c r="GKX18" s="259"/>
      <c r="GKY18" s="259"/>
      <c r="GKZ18" s="259"/>
      <c r="GLA18" s="259"/>
      <c r="GLB18" s="259"/>
      <c r="GLC18" s="259"/>
      <c r="GLD18" s="259"/>
      <c r="GLE18" s="259"/>
      <c r="GLF18" s="259"/>
      <c r="GLG18" s="259"/>
      <c r="GLH18" s="259"/>
      <c r="GLI18" s="259"/>
      <c r="GLJ18" s="259"/>
      <c r="GLK18" s="259"/>
      <c r="GLL18" s="259"/>
      <c r="GLM18" s="259"/>
      <c r="GLN18" s="259"/>
      <c r="GLO18" s="259"/>
      <c r="GLP18" s="259"/>
      <c r="GLQ18" s="259"/>
      <c r="GLR18" s="259"/>
      <c r="GLS18" s="259"/>
      <c r="GLT18" s="259"/>
      <c r="GLU18" s="259"/>
      <c r="GLV18" s="259"/>
      <c r="GLW18" s="259"/>
      <c r="GLX18" s="259"/>
      <c r="GLY18" s="259"/>
      <c r="GLZ18" s="259"/>
      <c r="GMA18" s="259"/>
      <c r="GMB18" s="259"/>
      <c r="GMC18" s="259"/>
      <c r="GMD18" s="259"/>
      <c r="GME18" s="259"/>
      <c r="GMF18" s="259"/>
      <c r="GMG18" s="259"/>
      <c r="GMH18" s="259"/>
      <c r="GMI18" s="259"/>
      <c r="GMJ18" s="259"/>
      <c r="GMK18" s="259"/>
      <c r="GML18" s="259"/>
      <c r="GMM18" s="259"/>
      <c r="GMN18" s="259"/>
      <c r="GMO18" s="259"/>
      <c r="GMP18" s="259"/>
      <c r="GMQ18" s="259"/>
      <c r="GMR18" s="259"/>
      <c r="GMS18" s="259"/>
      <c r="GMT18" s="259"/>
      <c r="GMU18" s="259"/>
      <c r="GMV18" s="259"/>
      <c r="GMW18" s="259"/>
      <c r="GMX18" s="259"/>
      <c r="GMY18" s="259"/>
      <c r="GMZ18" s="259"/>
      <c r="GNA18" s="259"/>
      <c r="GNB18" s="259"/>
      <c r="GNC18" s="259"/>
      <c r="GND18" s="259"/>
      <c r="GNE18" s="259"/>
      <c r="GNF18" s="259"/>
      <c r="GNG18" s="259"/>
      <c r="GNH18" s="259"/>
      <c r="GNI18" s="259"/>
      <c r="GNJ18" s="259"/>
      <c r="GNK18" s="259"/>
      <c r="GNL18" s="259"/>
      <c r="GNM18" s="259"/>
      <c r="GNN18" s="259"/>
      <c r="GNO18" s="259"/>
      <c r="GNP18" s="259"/>
      <c r="GNQ18" s="259"/>
      <c r="GNR18" s="259"/>
      <c r="GNS18" s="259"/>
      <c r="GNT18" s="259"/>
      <c r="GNU18" s="259"/>
      <c r="GNV18" s="259"/>
      <c r="GNW18" s="259"/>
      <c r="GNX18" s="259"/>
      <c r="GNY18" s="259"/>
      <c r="GNZ18" s="259"/>
      <c r="GOA18" s="259"/>
      <c r="GOB18" s="259"/>
      <c r="GOC18" s="259"/>
      <c r="GOD18" s="259"/>
      <c r="GOE18" s="259"/>
      <c r="GOF18" s="259"/>
      <c r="GOG18" s="259"/>
      <c r="GOH18" s="259"/>
      <c r="GOI18" s="259"/>
      <c r="GOJ18" s="259"/>
      <c r="GOK18" s="259"/>
      <c r="GOL18" s="259"/>
      <c r="GOM18" s="259"/>
      <c r="GON18" s="259"/>
      <c r="GOO18" s="259"/>
      <c r="GOP18" s="259"/>
      <c r="GOQ18" s="259"/>
      <c r="GOR18" s="259"/>
      <c r="GOS18" s="259"/>
      <c r="GOT18" s="259"/>
      <c r="GOU18" s="259"/>
      <c r="GOV18" s="259"/>
      <c r="GOW18" s="259"/>
      <c r="GOX18" s="259"/>
      <c r="GOY18" s="259"/>
      <c r="GOZ18" s="259"/>
      <c r="GPA18" s="259"/>
      <c r="GPB18" s="259"/>
      <c r="GPC18" s="259"/>
      <c r="GPD18" s="259"/>
      <c r="GPE18" s="259"/>
      <c r="GPF18" s="259"/>
      <c r="GPG18" s="259"/>
      <c r="GPH18" s="259"/>
      <c r="GPI18" s="259"/>
      <c r="GPJ18" s="259"/>
      <c r="GPK18" s="259"/>
      <c r="GPL18" s="259"/>
      <c r="GPM18" s="259"/>
      <c r="GPN18" s="259"/>
      <c r="GPO18" s="259"/>
      <c r="GPP18" s="259"/>
      <c r="GPQ18" s="259"/>
      <c r="GPR18" s="259"/>
      <c r="GPS18" s="259"/>
      <c r="GPT18" s="259"/>
      <c r="GPU18" s="259"/>
      <c r="GPV18" s="259"/>
      <c r="GPW18" s="259"/>
      <c r="GPX18" s="259"/>
      <c r="GPY18" s="259"/>
      <c r="GPZ18" s="259"/>
      <c r="GQA18" s="259"/>
      <c r="GQB18" s="259"/>
      <c r="GQC18" s="259"/>
      <c r="GQD18" s="259"/>
      <c r="GQE18" s="259"/>
      <c r="GQF18" s="259"/>
      <c r="GQG18" s="259"/>
      <c r="GQH18" s="259"/>
      <c r="GQI18" s="259"/>
      <c r="GQJ18" s="259"/>
      <c r="GQK18" s="259"/>
      <c r="GQL18" s="259"/>
      <c r="GQM18" s="259"/>
      <c r="GQN18" s="259"/>
      <c r="GQO18" s="259"/>
      <c r="GQP18" s="259"/>
      <c r="GQQ18" s="259"/>
      <c r="GQR18" s="259"/>
      <c r="GQS18" s="259"/>
      <c r="GQT18" s="259"/>
      <c r="GQU18" s="259"/>
      <c r="GQV18" s="259"/>
      <c r="GQW18" s="259"/>
      <c r="GQX18" s="259"/>
      <c r="GQY18" s="259"/>
      <c r="GQZ18" s="259"/>
      <c r="GRA18" s="259"/>
      <c r="GRB18" s="259"/>
      <c r="GRC18" s="259"/>
      <c r="GRD18" s="259"/>
      <c r="GRE18" s="259"/>
      <c r="GRF18" s="259"/>
      <c r="GRG18" s="259"/>
      <c r="GRH18" s="259"/>
      <c r="GRI18" s="259"/>
      <c r="GRJ18" s="259"/>
      <c r="GRK18" s="259"/>
      <c r="GRL18" s="259"/>
      <c r="GRM18" s="259"/>
      <c r="GRN18" s="259"/>
      <c r="GRO18" s="259"/>
      <c r="GRP18" s="259"/>
      <c r="GRQ18" s="259"/>
      <c r="GRR18" s="259"/>
      <c r="GRS18" s="259"/>
      <c r="GRT18" s="259"/>
      <c r="GRU18" s="259"/>
      <c r="GRV18" s="259"/>
      <c r="GRW18" s="259"/>
      <c r="GRX18" s="259"/>
      <c r="GRY18" s="259"/>
      <c r="GRZ18" s="259"/>
      <c r="GSA18" s="259"/>
      <c r="GSB18" s="259"/>
      <c r="GSC18" s="259"/>
      <c r="GSD18" s="259"/>
      <c r="GSE18" s="259"/>
      <c r="GSF18" s="259"/>
      <c r="GSG18" s="259"/>
      <c r="GSH18" s="259"/>
      <c r="GSI18" s="259"/>
      <c r="GSJ18" s="259"/>
      <c r="GSK18" s="259"/>
      <c r="GSL18" s="259"/>
      <c r="GSM18" s="259"/>
      <c r="GSN18" s="259"/>
      <c r="GSO18" s="259"/>
      <c r="GSP18" s="259"/>
      <c r="GSQ18" s="259"/>
      <c r="GSR18" s="259"/>
      <c r="GSS18" s="259"/>
      <c r="GST18" s="259"/>
      <c r="GSU18" s="259"/>
      <c r="GSV18" s="259"/>
      <c r="GSW18" s="259"/>
      <c r="GSX18" s="259"/>
      <c r="GSY18" s="259"/>
      <c r="GSZ18" s="259"/>
      <c r="GTA18" s="259"/>
      <c r="GTB18" s="259"/>
      <c r="GTC18" s="259"/>
      <c r="GTD18" s="259"/>
      <c r="GTE18" s="259"/>
      <c r="GTF18" s="259"/>
      <c r="GTG18" s="259"/>
      <c r="GTH18" s="259"/>
      <c r="GTI18" s="259"/>
      <c r="GTJ18" s="259"/>
      <c r="GTK18" s="259"/>
      <c r="GTL18" s="259"/>
      <c r="GTM18" s="259"/>
      <c r="GTN18" s="259"/>
      <c r="GTO18" s="259"/>
      <c r="GTP18" s="259"/>
      <c r="GTQ18" s="259"/>
      <c r="GTR18" s="259"/>
      <c r="GTS18" s="259"/>
      <c r="GTT18" s="259"/>
      <c r="GTU18" s="259"/>
      <c r="GTV18" s="259"/>
      <c r="GTW18" s="259"/>
      <c r="GTX18" s="259"/>
      <c r="GTY18" s="259"/>
      <c r="GTZ18" s="259"/>
      <c r="GUA18" s="259"/>
      <c r="GUB18" s="259"/>
      <c r="GUC18" s="259"/>
      <c r="GUD18" s="259"/>
      <c r="GUE18" s="259"/>
      <c r="GUF18" s="259"/>
      <c r="GUG18" s="259"/>
      <c r="GUH18" s="259"/>
      <c r="GUI18" s="259"/>
      <c r="GUJ18" s="259"/>
      <c r="GUK18" s="259"/>
      <c r="GUL18" s="259"/>
      <c r="GUM18" s="259"/>
      <c r="GUN18" s="259"/>
      <c r="GUO18" s="259"/>
      <c r="GUP18" s="259"/>
      <c r="GUQ18" s="259"/>
      <c r="GUR18" s="259"/>
      <c r="GUS18" s="259"/>
      <c r="GUT18" s="259"/>
      <c r="GUU18" s="259"/>
      <c r="GUV18" s="259"/>
      <c r="GUW18" s="259"/>
      <c r="GUX18" s="259"/>
      <c r="GUY18" s="259"/>
      <c r="GUZ18" s="259"/>
      <c r="GVA18" s="259"/>
      <c r="GVB18" s="259"/>
      <c r="GVC18" s="259"/>
      <c r="GVD18" s="259"/>
      <c r="GVE18" s="259"/>
      <c r="GVF18" s="259"/>
      <c r="GVG18" s="259"/>
      <c r="GVH18" s="259"/>
      <c r="GVI18" s="259"/>
      <c r="GVJ18" s="259"/>
      <c r="GVK18" s="259"/>
      <c r="GVL18" s="259"/>
      <c r="GVM18" s="259"/>
      <c r="GVN18" s="259"/>
      <c r="GVO18" s="259"/>
      <c r="GVP18" s="259"/>
      <c r="GVQ18" s="259"/>
      <c r="GVR18" s="259"/>
      <c r="GVS18" s="259"/>
      <c r="GVT18" s="259"/>
      <c r="GVU18" s="259"/>
      <c r="GVV18" s="259"/>
      <c r="GVW18" s="259"/>
      <c r="GVX18" s="259"/>
      <c r="GVY18" s="259"/>
      <c r="GVZ18" s="259"/>
      <c r="GWA18" s="259"/>
      <c r="GWB18" s="259"/>
      <c r="GWC18" s="259"/>
      <c r="GWD18" s="259"/>
      <c r="GWE18" s="259"/>
      <c r="GWF18" s="259"/>
      <c r="GWG18" s="259"/>
      <c r="GWH18" s="259"/>
      <c r="GWI18" s="259"/>
      <c r="GWJ18" s="259"/>
      <c r="GWK18" s="259"/>
      <c r="GWL18" s="259"/>
      <c r="GWM18" s="259"/>
      <c r="GWN18" s="259"/>
      <c r="GWO18" s="259"/>
      <c r="GWP18" s="259"/>
      <c r="GWQ18" s="259"/>
      <c r="GWR18" s="259"/>
      <c r="GWS18" s="259"/>
      <c r="GWT18" s="259"/>
      <c r="GWU18" s="259"/>
      <c r="GWV18" s="259"/>
      <c r="GWW18" s="259"/>
      <c r="GWX18" s="259"/>
      <c r="GWY18" s="259"/>
      <c r="GWZ18" s="259"/>
      <c r="GXA18" s="259"/>
      <c r="GXB18" s="259"/>
      <c r="GXC18" s="259"/>
      <c r="GXD18" s="259"/>
      <c r="GXE18" s="259"/>
      <c r="GXF18" s="259"/>
      <c r="GXG18" s="259"/>
      <c r="GXH18" s="259"/>
      <c r="GXI18" s="259"/>
      <c r="GXJ18" s="259"/>
      <c r="GXK18" s="259"/>
      <c r="GXL18" s="259"/>
      <c r="GXM18" s="259"/>
      <c r="GXN18" s="259"/>
      <c r="GXO18" s="259"/>
      <c r="GXP18" s="259"/>
      <c r="GXQ18" s="259"/>
      <c r="GXR18" s="259"/>
      <c r="GXS18" s="259"/>
      <c r="GXT18" s="259"/>
      <c r="GXU18" s="259"/>
      <c r="GXV18" s="259"/>
      <c r="GXW18" s="259"/>
      <c r="GXX18" s="259"/>
      <c r="GXY18" s="259"/>
      <c r="GXZ18" s="259"/>
      <c r="GYA18" s="259"/>
      <c r="GYB18" s="259"/>
      <c r="GYC18" s="259"/>
      <c r="GYD18" s="259"/>
      <c r="GYE18" s="259"/>
      <c r="GYF18" s="259"/>
      <c r="GYG18" s="259"/>
      <c r="GYH18" s="259"/>
      <c r="GYI18" s="259"/>
      <c r="GYJ18" s="259"/>
      <c r="GYK18" s="259"/>
      <c r="GYL18" s="259"/>
      <c r="GYM18" s="259"/>
      <c r="GYN18" s="259"/>
      <c r="GYO18" s="259"/>
      <c r="GYP18" s="259"/>
      <c r="GYQ18" s="259"/>
      <c r="GYR18" s="259"/>
      <c r="GYS18" s="259"/>
      <c r="GYT18" s="259"/>
      <c r="GYU18" s="259"/>
      <c r="GYV18" s="259"/>
      <c r="GYW18" s="259"/>
      <c r="GYX18" s="259"/>
      <c r="GYY18" s="259"/>
      <c r="GYZ18" s="259"/>
      <c r="GZA18" s="259"/>
      <c r="GZB18" s="259"/>
      <c r="GZC18" s="259"/>
      <c r="GZD18" s="259"/>
      <c r="GZE18" s="259"/>
      <c r="GZF18" s="259"/>
      <c r="GZG18" s="259"/>
      <c r="GZH18" s="259"/>
      <c r="GZI18" s="259"/>
      <c r="GZJ18" s="259"/>
      <c r="GZK18" s="259"/>
      <c r="GZL18" s="259"/>
      <c r="GZM18" s="259"/>
      <c r="GZN18" s="259"/>
      <c r="GZO18" s="259"/>
      <c r="GZP18" s="259"/>
      <c r="GZQ18" s="259"/>
      <c r="GZR18" s="259"/>
      <c r="GZS18" s="259"/>
      <c r="GZT18" s="259"/>
      <c r="GZU18" s="259"/>
      <c r="GZV18" s="259"/>
      <c r="GZW18" s="259"/>
      <c r="GZX18" s="259"/>
      <c r="GZY18" s="259"/>
      <c r="GZZ18" s="259"/>
      <c r="HAA18" s="259"/>
      <c r="HAB18" s="259"/>
      <c r="HAC18" s="259"/>
      <c r="HAD18" s="259"/>
      <c r="HAE18" s="259"/>
      <c r="HAF18" s="259"/>
      <c r="HAG18" s="259"/>
      <c r="HAH18" s="259"/>
      <c r="HAI18" s="259"/>
      <c r="HAJ18" s="259"/>
      <c r="HAK18" s="259"/>
      <c r="HAL18" s="259"/>
      <c r="HAM18" s="259"/>
      <c r="HAN18" s="259"/>
      <c r="HAO18" s="259"/>
      <c r="HAP18" s="259"/>
      <c r="HAQ18" s="259"/>
      <c r="HAR18" s="259"/>
      <c r="HAS18" s="259"/>
      <c r="HAT18" s="259"/>
      <c r="HAU18" s="259"/>
      <c r="HAV18" s="259"/>
      <c r="HAW18" s="259"/>
      <c r="HAX18" s="259"/>
      <c r="HAY18" s="259"/>
      <c r="HAZ18" s="259"/>
      <c r="HBA18" s="259"/>
      <c r="HBB18" s="259"/>
      <c r="HBC18" s="259"/>
      <c r="HBD18" s="259"/>
      <c r="HBE18" s="259"/>
      <c r="HBF18" s="259"/>
      <c r="HBG18" s="259"/>
      <c r="HBH18" s="259"/>
      <c r="HBI18" s="259"/>
      <c r="HBJ18" s="259"/>
      <c r="HBK18" s="259"/>
      <c r="HBL18" s="259"/>
      <c r="HBM18" s="259"/>
      <c r="HBN18" s="259"/>
      <c r="HBO18" s="259"/>
      <c r="HBP18" s="259"/>
      <c r="HBQ18" s="259"/>
      <c r="HBR18" s="259"/>
      <c r="HBS18" s="259"/>
      <c r="HBT18" s="259"/>
      <c r="HBU18" s="259"/>
      <c r="HBV18" s="259"/>
      <c r="HBW18" s="259"/>
      <c r="HBX18" s="259"/>
      <c r="HBY18" s="259"/>
      <c r="HBZ18" s="259"/>
      <c r="HCA18" s="259"/>
      <c r="HCB18" s="259"/>
      <c r="HCC18" s="259"/>
      <c r="HCD18" s="259"/>
      <c r="HCE18" s="259"/>
      <c r="HCF18" s="259"/>
      <c r="HCG18" s="259"/>
      <c r="HCH18" s="259"/>
      <c r="HCI18" s="259"/>
      <c r="HCJ18" s="259"/>
      <c r="HCK18" s="259"/>
      <c r="HCL18" s="259"/>
      <c r="HCM18" s="259"/>
      <c r="HCN18" s="259"/>
      <c r="HCO18" s="259"/>
      <c r="HCP18" s="259"/>
      <c r="HCQ18" s="259"/>
      <c r="HCR18" s="259"/>
      <c r="HCS18" s="259"/>
      <c r="HCT18" s="259"/>
      <c r="HCU18" s="259"/>
      <c r="HCV18" s="259"/>
      <c r="HCW18" s="259"/>
      <c r="HCX18" s="259"/>
      <c r="HCY18" s="259"/>
      <c r="HCZ18" s="259"/>
      <c r="HDA18" s="259"/>
      <c r="HDB18" s="259"/>
      <c r="HDC18" s="259"/>
      <c r="HDD18" s="259"/>
      <c r="HDE18" s="259"/>
      <c r="HDF18" s="259"/>
      <c r="HDG18" s="259"/>
      <c r="HDH18" s="259"/>
      <c r="HDI18" s="259"/>
      <c r="HDJ18" s="259"/>
      <c r="HDK18" s="259"/>
      <c r="HDL18" s="259"/>
      <c r="HDM18" s="259"/>
      <c r="HDN18" s="259"/>
      <c r="HDO18" s="259"/>
      <c r="HDP18" s="259"/>
      <c r="HDQ18" s="259"/>
      <c r="HDR18" s="259"/>
      <c r="HDS18" s="259"/>
      <c r="HDT18" s="259"/>
      <c r="HDU18" s="259"/>
      <c r="HDV18" s="259"/>
      <c r="HDW18" s="259"/>
      <c r="HDX18" s="259"/>
      <c r="HDY18" s="259"/>
      <c r="HDZ18" s="259"/>
      <c r="HEA18" s="259"/>
      <c r="HEB18" s="259"/>
      <c r="HEC18" s="259"/>
      <c r="HED18" s="259"/>
      <c r="HEE18" s="259"/>
      <c r="HEF18" s="259"/>
      <c r="HEG18" s="259"/>
      <c r="HEH18" s="259"/>
      <c r="HEI18" s="259"/>
      <c r="HEJ18" s="259"/>
      <c r="HEK18" s="259"/>
      <c r="HEL18" s="259"/>
      <c r="HEM18" s="259"/>
      <c r="HEN18" s="259"/>
      <c r="HEO18" s="259"/>
      <c r="HEP18" s="259"/>
      <c r="HEQ18" s="259"/>
      <c r="HER18" s="259"/>
      <c r="HES18" s="259"/>
      <c r="HET18" s="259"/>
      <c r="HEU18" s="259"/>
      <c r="HEV18" s="259"/>
      <c r="HEW18" s="259"/>
      <c r="HEX18" s="259"/>
      <c r="HEY18" s="259"/>
      <c r="HEZ18" s="259"/>
      <c r="HFA18" s="259"/>
      <c r="HFB18" s="259"/>
      <c r="HFC18" s="259"/>
      <c r="HFD18" s="259"/>
      <c r="HFE18" s="259"/>
      <c r="HFF18" s="259"/>
      <c r="HFG18" s="259"/>
      <c r="HFH18" s="259"/>
      <c r="HFI18" s="259"/>
      <c r="HFJ18" s="259"/>
      <c r="HFK18" s="259"/>
      <c r="HFL18" s="259"/>
      <c r="HFM18" s="259"/>
      <c r="HFN18" s="259"/>
      <c r="HFO18" s="259"/>
      <c r="HFP18" s="259"/>
      <c r="HFQ18" s="259"/>
      <c r="HFR18" s="259"/>
      <c r="HFS18" s="259"/>
      <c r="HFT18" s="259"/>
      <c r="HFU18" s="259"/>
      <c r="HFV18" s="259"/>
      <c r="HFW18" s="259"/>
      <c r="HFX18" s="259"/>
      <c r="HFY18" s="259"/>
      <c r="HFZ18" s="259"/>
      <c r="HGA18" s="259"/>
      <c r="HGB18" s="259"/>
      <c r="HGC18" s="259"/>
      <c r="HGD18" s="259"/>
      <c r="HGE18" s="259"/>
      <c r="HGF18" s="259"/>
      <c r="HGG18" s="259"/>
      <c r="HGH18" s="259"/>
      <c r="HGI18" s="259"/>
      <c r="HGJ18" s="259"/>
      <c r="HGK18" s="259"/>
      <c r="HGL18" s="259"/>
      <c r="HGM18" s="259"/>
      <c r="HGN18" s="259"/>
      <c r="HGO18" s="259"/>
      <c r="HGP18" s="259"/>
      <c r="HGQ18" s="259"/>
      <c r="HGR18" s="259"/>
      <c r="HGS18" s="259"/>
      <c r="HGT18" s="259"/>
      <c r="HGU18" s="259"/>
      <c r="HGV18" s="259"/>
      <c r="HGW18" s="259"/>
      <c r="HGX18" s="259"/>
      <c r="HGY18" s="259"/>
      <c r="HGZ18" s="259"/>
      <c r="HHA18" s="259"/>
      <c r="HHB18" s="259"/>
      <c r="HHC18" s="259"/>
      <c r="HHD18" s="259"/>
      <c r="HHE18" s="259"/>
      <c r="HHF18" s="259"/>
      <c r="HHG18" s="259"/>
      <c r="HHH18" s="259"/>
      <c r="HHI18" s="259"/>
      <c r="HHJ18" s="259"/>
      <c r="HHK18" s="259"/>
      <c r="HHL18" s="259"/>
      <c r="HHM18" s="259"/>
      <c r="HHN18" s="259"/>
      <c r="HHO18" s="259"/>
      <c r="HHP18" s="259"/>
      <c r="HHQ18" s="259"/>
      <c r="HHR18" s="259"/>
      <c r="HHS18" s="259"/>
      <c r="HHT18" s="259"/>
      <c r="HHU18" s="259"/>
      <c r="HHV18" s="259"/>
      <c r="HHW18" s="259"/>
      <c r="HHX18" s="259"/>
      <c r="HHY18" s="259"/>
      <c r="HHZ18" s="259"/>
      <c r="HIA18" s="259"/>
      <c r="HIB18" s="259"/>
      <c r="HIC18" s="259"/>
      <c r="HID18" s="259"/>
      <c r="HIE18" s="259"/>
      <c r="HIF18" s="259"/>
      <c r="HIG18" s="259"/>
      <c r="HIH18" s="259"/>
      <c r="HII18" s="259"/>
      <c r="HIJ18" s="259"/>
      <c r="HIK18" s="259"/>
      <c r="HIL18" s="259"/>
      <c r="HIM18" s="259"/>
      <c r="HIN18" s="259"/>
      <c r="HIO18" s="259"/>
      <c r="HIP18" s="259"/>
      <c r="HIQ18" s="259"/>
      <c r="HIR18" s="259"/>
      <c r="HIS18" s="259"/>
      <c r="HIT18" s="259"/>
      <c r="HIU18" s="259"/>
      <c r="HIV18" s="259"/>
      <c r="HIW18" s="259"/>
      <c r="HIX18" s="259"/>
      <c r="HIY18" s="259"/>
      <c r="HIZ18" s="259"/>
      <c r="HJA18" s="259"/>
      <c r="HJB18" s="259"/>
      <c r="HJC18" s="259"/>
      <c r="HJD18" s="259"/>
      <c r="HJE18" s="259"/>
      <c r="HJF18" s="259"/>
      <c r="HJG18" s="259"/>
      <c r="HJH18" s="259"/>
      <c r="HJI18" s="259"/>
      <c r="HJJ18" s="259"/>
      <c r="HJK18" s="259"/>
      <c r="HJL18" s="259"/>
      <c r="HJM18" s="259"/>
      <c r="HJN18" s="259"/>
      <c r="HJO18" s="259"/>
      <c r="HJP18" s="259"/>
      <c r="HJQ18" s="259"/>
      <c r="HJR18" s="259"/>
      <c r="HJS18" s="259"/>
      <c r="HJT18" s="259"/>
      <c r="HJU18" s="259"/>
      <c r="HJV18" s="259"/>
      <c r="HJW18" s="259"/>
      <c r="HJX18" s="259"/>
      <c r="HJY18" s="259"/>
      <c r="HJZ18" s="259"/>
      <c r="HKA18" s="259"/>
      <c r="HKB18" s="259"/>
      <c r="HKC18" s="259"/>
      <c r="HKD18" s="259"/>
      <c r="HKE18" s="259"/>
      <c r="HKF18" s="259"/>
      <c r="HKG18" s="259"/>
      <c r="HKH18" s="259"/>
      <c r="HKI18" s="259"/>
      <c r="HKJ18" s="259"/>
      <c r="HKK18" s="259"/>
      <c r="HKL18" s="259"/>
      <c r="HKM18" s="259"/>
      <c r="HKN18" s="259"/>
      <c r="HKO18" s="259"/>
      <c r="HKP18" s="259"/>
      <c r="HKQ18" s="259"/>
      <c r="HKR18" s="259"/>
      <c r="HKS18" s="259"/>
      <c r="HKT18" s="259"/>
      <c r="HKU18" s="259"/>
      <c r="HKV18" s="259"/>
      <c r="HKW18" s="259"/>
      <c r="HKX18" s="259"/>
      <c r="HKY18" s="259"/>
      <c r="HKZ18" s="259"/>
      <c r="HLA18" s="259"/>
      <c r="HLB18" s="259"/>
      <c r="HLC18" s="259"/>
      <c r="HLD18" s="259"/>
      <c r="HLE18" s="259"/>
      <c r="HLF18" s="259"/>
      <c r="HLG18" s="259"/>
      <c r="HLH18" s="259"/>
      <c r="HLI18" s="259"/>
      <c r="HLJ18" s="259"/>
      <c r="HLK18" s="259"/>
      <c r="HLL18" s="259"/>
      <c r="HLM18" s="259"/>
      <c r="HLN18" s="259"/>
      <c r="HLO18" s="259"/>
      <c r="HLP18" s="259"/>
      <c r="HLQ18" s="259"/>
      <c r="HLR18" s="259"/>
      <c r="HLS18" s="259"/>
      <c r="HLT18" s="259"/>
      <c r="HLU18" s="259"/>
      <c r="HLV18" s="259"/>
      <c r="HLW18" s="259"/>
      <c r="HLX18" s="259"/>
      <c r="HLY18" s="259"/>
      <c r="HLZ18" s="259"/>
      <c r="HMA18" s="259"/>
      <c r="HMB18" s="259"/>
      <c r="HMC18" s="259"/>
      <c r="HMD18" s="259"/>
      <c r="HME18" s="259"/>
      <c r="HMF18" s="259"/>
      <c r="HMG18" s="259"/>
      <c r="HMH18" s="259"/>
      <c r="HMI18" s="259"/>
      <c r="HMJ18" s="259"/>
      <c r="HMK18" s="259"/>
      <c r="HML18" s="259"/>
      <c r="HMM18" s="259"/>
      <c r="HMN18" s="259"/>
      <c r="HMO18" s="259"/>
      <c r="HMP18" s="259"/>
      <c r="HMQ18" s="259"/>
      <c r="HMR18" s="259"/>
      <c r="HMS18" s="259"/>
      <c r="HMT18" s="259"/>
      <c r="HMU18" s="259"/>
      <c r="HMV18" s="259"/>
      <c r="HMW18" s="259"/>
      <c r="HMX18" s="259"/>
      <c r="HMY18" s="259"/>
      <c r="HMZ18" s="259"/>
      <c r="HNA18" s="259"/>
      <c r="HNB18" s="259"/>
      <c r="HNC18" s="259"/>
      <c r="HND18" s="259"/>
      <c r="HNE18" s="259"/>
      <c r="HNF18" s="259"/>
      <c r="HNG18" s="259"/>
      <c r="HNH18" s="259"/>
      <c r="HNI18" s="259"/>
      <c r="HNJ18" s="259"/>
      <c r="HNK18" s="259"/>
      <c r="HNL18" s="259"/>
      <c r="HNM18" s="259"/>
      <c r="HNN18" s="259"/>
      <c r="HNO18" s="259"/>
      <c r="HNP18" s="259"/>
      <c r="HNQ18" s="259"/>
      <c r="HNR18" s="259"/>
      <c r="HNS18" s="259"/>
      <c r="HNT18" s="259"/>
      <c r="HNU18" s="259"/>
      <c r="HNV18" s="259"/>
      <c r="HNW18" s="259"/>
      <c r="HNX18" s="259"/>
      <c r="HNY18" s="259"/>
      <c r="HNZ18" s="259"/>
      <c r="HOA18" s="259"/>
      <c r="HOB18" s="259"/>
      <c r="HOC18" s="259"/>
      <c r="HOD18" s="259"/>
      <c r="HOE18" s="259"/>
      <c r="HOF18" s="259"/>
      <c r="HOG18" s="259"/>
      <c r="HOH18" s="259"/>
      <c r="HOI18" s="259"/>
      <c r="HOJ18" s="259"/>
      <c r="HOK18" s="259"/>
      <c r="HOL18" s="259"/>
      <c r="HOM18" s="259"/>
      <c r="HON18" s="259"/>
      <c r="HOO18" s="259"/>
      <c r="HOP18" s="259"/>
      <c r="HOQ18" s="259"/>
      <c r="HOR18" s="259"/>
      <c r="HOS18" s="259"/>
      <c r="HOT18" s="259"/>
      <c r="HOU18" s="259"/>
      <c r="HOV18" s="259"/>
      <c r="HOW18" s="259"/>
      <c r="HOX18" s="259"/>
      <c r="HOY18" s="259"/>
      <c r="HOZ18" s="259"/>
      <c r="HPA18" s="259"/>
      <c r="HPB18" s="259"/>
      <c r="HPC18" s="259"/>
      <c r="HPD18" s="259"/>
      <c r="HPE18" s="259"/>
      <c r="HPF18" s="259"/>
      <c r="HPG18" s="259"/>
      <c r="HPH18" s="259"/>
      <c r="HPI18" s="259"/>
      <c r="HPJ18" s="259"/>
      <c r="HPK18" s="259"/>
      <c r="HPL18" s="259"/>
      <c r="HPM18" s="259"/>
      <c r="HPN18" s="259"/>
      <c r="HPO18" s="259"/>
      <c r="HPP18" s="259"/>
      <c r="HPQ18" s="259"/>
      <c r="HPR18" s="259"/>
      <c r="HPS18" s="259"/>
      <c r="HPT18" s="259"/>
      <c r="HPU18" s="259"/>
      <c r="HPV18" s="259"/>
      <c r="HPW18" s="259"/>
      <c r="HPX18" s="259"/>
      <c r="HPY18" s="259"/>
      <c r="HPZ18" s="259"/>
      <c r="HQA18" s="259"/>
      <c r="HQB18" s="259"/>
      <c r="HQC18" s="259"/>
      <c r="HQD18" s="259"/>
      <c r="HQE18" s="259"/>
      <c r="HQF18" s="259"/>
      <c r="HQG18" s="259"/>
      <c r="HQH18" s="259"/>
      <c r="HQI18" s="259"/>
      <c r="HQJ18" s="259"/>
      <c r="HQK18" s="259"/>
      <c r="HQL18" s="259"/>
      <c r="HQM18" s="259"/>
      <c r="HQN18" s="259"/>
      <c r="HQO18" s="259"/>
      <c r="HQP18" s="259"/>
      <c r="HQQ18" s="259"/>
      <c r="HQR18" s="259"/>
      <c r="HQS18" s="259"/>
      <c r="HQT18" s="259"/>
      <c r="HQU18" s="259"/>
      <c r="HQV18" s="259"/>
      <c r="HQW18" s="259"/>
      <c r="HQX18" s="259"/>
      <c r="HQY18" s="259"/>
      <c r="HQZ18" s="259"/>
      <c r="HRA18" s="259"/>
      <c r="HRB18" s="259"/>
      <c r="HRC18" s="259"/>
      <c r="HRD18" s="259"/>
      <c r="HRE18" s="259"/>
      <c r="HRF18" s="259"/>
      <c r="HRG18" s="259"/>
      <c r="HRH18" s="259"/>
      <c r="HRI18" s="259"/>
      <c r="HRJ18" s="259"/>
      <c r="HRK18" s="259"/>
      <c r="HRL18" s="259"/>
      <c r="HRM18" s="259"/>
      <c r="HRN18" s="259"/>
      <c r="HRO18" s="259"/>
      <c r="HRP18" s="259"/>
      <c r="HRQ18" s="259"/>
      <c r="HRR18" s="259"/>
      <c r="HRS18" s="259"/>
      <c r="HRT18" s="259"/>
      <c r="HRU18" s="259"/>
      <c r="HRV18" s="259"/>
      <c r="HRW18" s="259"/>
      <c r="HRX18" s="259"/>
      <c r="HRY18" s="259"/>
      <c r="HRZ18" s="259"/>
      <c r="HSA18" s="259"/>
      <c r="HSB18" s="259"/>
      <c r="HSC18" s="259"/>
      <c r="HSD18" s="259"/>
      <c r="HSE18" s="259"/>
      <c r="HSF18" s="259"/>
      <c r="HSG18" s="259"/>
      <c r="HSH18" s="259"/>
      <c r="HSI18" s="259"/>
      <c r="HSJ18" s="259"/>
      <c r="HSK18" s="259"/>
      <c r="HSL18" s="259"/>
      <c r="HSM18" s="259"/>
      <c r="HSN18" s="259"/>
      <c r="HSO18" s="259"/>
      <c r="HSP18" s="259"/>
      <c r="HSQ18" s="259"/>
      <c r="HSR18" s="259"/>
      <c r="HSS18" s="259"/>
      <c r="HST18" s="259"/>
      <c r="HSU18" s="259"/>
      <c r="HSV18" s="259"/>
      <c r="HSW18" s="259"/>
      <c r="HSX18" s="259"/>
      <c r="HSY18" s="259"/>
      <c r="HSZ18" s="259"/>
      <c r="HTA18" s="259"/>
      <c r="HTB18" s="259"/>
      <c r="HTC18" s="259"/>
      <c r="HTD18" s="259"/>
      <c r="HTE18" s="259"/>
      <c r="HTF18" s="259"/>
      <c r="HTG18" s="259"/>
      <c r="HTH18" s="259"/>
      <c r="HTI18" s="259"/>
      <c r="HTJ18" s="259"/>
      <c r="HTK18" s="259"/>
      <c r="HTL18" s="259"/>
      <c r="HTM18" s="259"/>
      <c r="HTN18" s="259"/>
      <c r="HTO18" s="259"/>
      <c r="HTP18" s="259"/>
      <c r="HTQ18" s="259"/>
      <c r="HTR18" s="259"/>
      <c r="HTS18" s="259"/>
      <c r="HTT18" s="259"/>
      <c r="HTU18" s="259"/>
      <c r="HTV18" s="259"/>
      <c r="HTW18" s="259"/>
      <c r="HTX18" s="259"/>
      <c r="HTY18" s="259"/>
      <c r="HTZ18" s="259"/>
      <c r="HUA18" s="259"/>
      <c r="HUB18" s="259"/>
      <c r="HUC18" s="259"/>
      <c r="HUD18" s="259"/>
      <c r="HUE18" s="259"/>
      <c r="HUF18" s="259"/>
      <c r="HUG18" s="259"/>
      <c r="HUH18" s="259"/>
      <c r="HUI18" s="259"/>
      <c r="HUJ18" s="259"/>
      <c r="HUK18" s="259"/>
      <c r="HUL18" s="259"/>
      <c r="HUM18" s="259"/>
      <c r="HUN18" s="259"/>
      <c r="HUO18" s="259"/>
      <c r="HUP18" s="259"/>
      <c r="HUQ18" s="259"/>
      <c r="HUR18" s="259"/>
      <c r="HUS18" s="259"/>
      <c r="HUT18" s="259"/>
      <c r="HUU18" s="259"/>
      <c r="HUV18" s="259"/>
      <c r="HUW18" s="259"/>
      <c r="HUX18" s="259"/>
      <c r="HUY18" s="259"/>
      <c r="HUZ18" s="259"/>
      <c r="HVA18" s="259"/>
      <c r="HVB18" s="259"/>
      <c r="HVC18" s="259"/>
      <c r="HVD18" s="259"/>
      <c r="HVE18" s="259"/>
      <c r="HVF18" s="259"/>
      <c r="HVG18" s="259"/>
      <c r="HVH18" s="259"/>
      <c r="HVI18" s="259"/>
      <c r="HVJ18" s="259"/>
      <c r="HVK18" s="259"/>
      <c r="HVL18" s="259"/>
      <c r="HVM18" s="259"/>
      <c r="HVN18" s="259"/>
      <c r="HVO18" s="259"/>
      <c r="HVP18" s="259"/>
      <c r="HVQ18" s="259"/>
      <c r="HVR18" s="259"/>
      <c r="HVS18" s="259"/>
      <c r="HVT18" s="259"/>
      <c r="HVU18" s="259"/>
      <c r="HVV18" s="259"/>
      <c r="HVW18" s="259"/>
      <c r="HVX18" s="259"/>
      <c r="HVY18" s="259"/>
      <c r="HVZ18" s="259"/>
      <c r="HWA18" s="259"/>
      <c r="HWB18" s="259"/>
      <c r="HWC18" s="259"/>
      <c r="HWD18" s="259"/>
      <c r="HWE18" s="259"/>
      <c r="HWF18" s="259"/>
      <c r="HWG18" s="259"/>
      <c r="HWH18" s="259"/>
      <c r="HWI18" s="259"/>
      <c r="HWJ18" s="259"/>
      <c r="HWK18" s="259"/>
      <c r="HWL18" s="259"/>
      <c r="HWM18" s="259"/>
      <c r="HWN18" s="259"/>
      <c r="HWO18" s="259"/>
      <c r="HWP18" s="259"/>
      <c r="HWQ18" s="259"/>
      <c r="HWR18" s="259"/>
      <c r="HWS18" s="259"/>
      <c r="HWT18" s="259"/>
      <c r="HWU18" s="259"/>
      <c r="HWV18" s="259"/>
      <c r="HWW18" s="259"/>
      <c r="HWX18" s="259"/>
      <c r="HWY18" s="259"/>
      <c r="HWZ18" s="259"/>
      <c r="HXA18" s="259"/>
      <c r="HXB18" s="259"/>
      <c r="HXC18" s="259"/>
      <c r="HXD18" s="259"/>
      <c r="HXE18" s="259"/>
      <c r="HXF18" s="259"/>
      <c r="HXG18" s="259"/>
      <c r="HXH18" s="259"/>
      <c r="HXI18" s="259"/>
      <c r="HXJ18" s="259"/>
      <c r="HXK18" s="259"/>
      <c r="HXL18" s="259"/>
      <c r="HXM18" s="259"/>
      <c r="HXN18" s="259"/>
      <c r="HXO18" s="259"/>
      <c r="HXP18" s="259"/>
      <c r="HXQ18" s="259"/>
      <c r="HXR18" s="259"/>
      <c r="HXS18" s="259"/>
      <c r="HXT18" s="259"/>
      <c r="HXU18" s="259"/>
      <c r="HXV18" s="259"/>
      <c r="HXW18" s="259"/>
      <c r="HXX18" s="259"/>
      <c r="HXY18" s="259"/>
      <c r="HXZ18" s="259"/>
      <c r="HYA18" s="259"/>
      <c r="HYB18" s="259"/>
      <c r="HYC18" s="259"/>
      <c r="HYD18" s="259"/>
      <c r="HYE18" s="259"/>
      <c r="HYF18" s="259"/>
      <c r="HYG18" s="259"/>
      <c r="HYH18" s="259"/>
      <c r="HYI18" s="259"/>
      <c r="HYJ18" s="259"/>
      <c r="HYK18" s="259"/>
      <c r="HYL18" s="259"/>
      <c r="HYM18" s="259"/>
      <c r="HYN18" s="259"/>
      <c r="HYO18" s="259"/>
      <c r="HYP18" s="259"/>
      <c r="HYQ18" s="259"/>
      <c r="HYR18" s="259"/>
      <c r="HYS18" s="259"/>
      <c r="HYT18" s="259"/>
      <c r="HYU18" s="259"/>
      <c r="HYV18" s="259"/>
      <c r="HYW18" s="259"/>
      <c r="HYX18" s="259"/>
      <c r="HYY18" s="259"/>
      <c r="HYZ18" s="259"/>
      <c r="HZA18" s="259"/>
      <c r="HZB18" s="259"/>
      <c r="HZC18" s="259"/>
      <c r="HZD18" s="259"/>
      <c r="HZE18" s="259"/>
      <c r="HZF18" s="259"/>
      <c r="HZG18" s="259"/>
      <c r="HZH18" s="259"/>
      <c r="HZI18" s="259"/>
      <c r="HZJ18" s="259"/>
      <c r="HZK18" s="259"/>
      <c r="HZL18" s="259"/>
      <c r="HZM18" s="259"/>
      <c r="HZN18" s="259"/>
      <c r="HZO18" s="259"/>
      <c r="HZP18" s="259"/>
      <c r="HZQ18" s="259"/>
      <c r="HZR18" s="259"/>
      <c r="HZS18" s="259"/>
      <c r="HZT18" s="259"/>
      <c r="HZU18" s="259"/>
      <c r="HZV18" s="259"/>
      <c r="HZW18" s="259"/>
      <c r="HZX18" s="259"/>
      <c r="HZY18" s="259"/>
      <c r="HZZ18" s="259"/>
      <c r="IAA18" s="259"/>
      <c r="IAB18" s="259"/>
      <c r="IAC18" s="259"/>
      <c r="IAD18" s="259"/>
      <c r="IAE18" s="259"/>
      <c r="IAF18" s="259"/>
      <c r="IAG18" s="259"/>
      <c r="IAH18" s="259"/>
      <c r="IAI18" s="259"/>
      <c r="IAJ18" s="259"/>
      <c r="IAK18" s="259"/>
      <c r="IAL18" s="259"/>
      <c r="IAM18" s="259"/>
      <c r="IAN18" s="259"/>
      <c r="IAO18" s="259"/>
      <c r="IAP18" s="259"/>
      <c r="IAQ18" s="259"/>
      <c r="IAR18" s="259"/>
      <c r="IAS18" s="259"/>
      <c r="IAT18" s="259"/>
      <c r="IAU18" s="259"/>
      <c r="IAV18" s="259"/>
      <c r="IAW18" s="259"/>
      <c r="IAX18" s="259"/>
      <c r="IAY18" s="259"/>
      <c r="IAZ18" s="259"/>
      <c r="IBA18" s="259"/>
      <c r="IBB18" s="259"/>
      <c r="IBC18" s="259"/>
      <c r="IBD18" s="259"/>
      <c r="IBE18" s="259"/>
      <c r="IBF18" s="259"/>
      <c r="IBG18" s="259"/>
      <c r="IBH18" s="259"/>
      <c r="IBI18" s="259"/>
      <c r="IBJ18" s="259"/>
      <c r="IBK18" s="259"/>
      <c r="IBL18" s="259"/>
      <c r="IBM18" s="259"/>
      <c r="IBN18" s="259"/>
      <c r="IBO18" s="259"/>
      <c r="IBP18" s="259"/>
      <c r="IBQ18" s="259"/>
      <c r="IBR18" s="259"/>
      <c r="IBS18" s="259"/>
      <c r="IBT18" s="259"/>
      <c r="IBU18" s="259"/>
      <c r="IBV18" s="259"/>
      <c r="IBW18" s="259"/>
      <c r="IBX18" s="259"/>
      <c r="IBY18" s="259"/>
      <c r="IBZ18" s="259"/>
      <c r="ICA18" s="259"/>
      <c r="ICB18" s="259"/>
      <c r="ICC18" s="259"/>
      <c r="ICD18" s="259"/>
      <c r="ICE18" s="259"/>
      <c r="ICF18" s="259"/>
      <c r="ICG18" s="259"/>
      <c r="ICH18" s="259"/>
      <c r="ICI18" s="259"/>
      <c r="ICJ18" s="259"/>
      <c r="ICK18" s="259"/>
      <c r="ICL18" s="259"/>
      <c r="ICM18" s="259"/>
      <c r="ICN18" s="259"/>
      <c r="ICO18" s="259"/>
      <c r="ICP18" s="259"/>
      <c r="ICQ18" s="259"/>
      <c r="ICR18" s="259"/>
      <c r="ICS18" s="259"/>
      <c r="ICT18" s="259"/>
      <c r="ICU18" s="259"/>
      <c r="ICV18" s="259"/>
      <c r="ICW18" s="259"/>
      <c r="ICX18" s="259"/>
      <c r="ICY18" s="259"/>
      <c r="ICZ18" s="259"/>
      <c r="IDA18" s="259"/>
      <c r="IDB18" s="259"/>
      <c r="IDC18" s="259"/>
      <c r="IDD18" s="259"/>
      <c r="IDE18" s="259"/>
      <c r="IDF18" s="259"/>
      <c r="IDG18" s="259"/>
      <c r="IDH18" s="259"/>
      <c r="IDI18" s="259"/>
      <c r="IDJ18" s="259"/>
      <c r="IDK18" s="259"/>
      <c r="IDL18" s="259"/>
      <c r="IDM18" s="259"/>
      <c r="IDN18" s="259"/>
      <c r="IDO18" s="259"/>
      <c r="IDP18" s="259"/>
      <c r="IDQ18" s="259"/>
      <c r="IDR18" s="259"/>
      <c r="IDS18" s="259"/>
      <c r="IDT18" s="259"/>
      <c r="IDU18" s="259"/>
      <c r="IDV18" s="259"/>
      <c r="IDW18" s="259"/>
      <c r="IDX18" s="259"/>
      <c r="IDY18" s="259"/>
      <c r="IDZ18" s="259"/>
      <c r="IEA18" s="259"/>
      <c r="IEB18" s="259"/>
      <c r="IEC18" s="259"/>
      <c r="IED18" s="259"/>
      <c r="IEE18" s="259"/>
      <c r="IEF18" s="259"/>
      <c r="IEG18" s="259"/>
      <c r="IEH18" s="259"/>
      <c r="IEI18" s="259"/>
      <c r="IEJ18" s="259"/>
      <c r="IEK18" s="259"/>
      <c r="IEL18" s="259"/>
      <c r="IEM18" s="259"/>
      <c r="IEN18" s="259"/>
      <c r="IEO18" s="259"/>
      <c r="IEP18" s="259"/>
      <c r="IEQ18" s="259"/>
      <c r="IER18" s="259"/>
      <c r="IES18" s="259"/>
      <c r="IET18" s="259"/>
      <c r="IEU18" s="259"/>
      <c r="IEV18" s="259"/>
      <c r="IEW18" s="259"/>
      <c r="IEX18" s="259"/>
      <c r="IEY18" s="259"/>
      <c r="IEZ18" s="259"/>
      <c r="IFA18" s="259"/>
      <c r="IFB18" s="259"/>
      <c r="IFC18" s="259"/>
      <c r="IFD18" s="259"/>
      <c r="IFE18" s="259"/>
      <c r="IFF18" s="259"/>
      <c r="IFG18" s="259"/>
      <c r="IFH18" s="259"/>
      <c r="IFI18" s="259"/>
      <c r="IFJ18" s="259"/>
      <c r="IFK18" s="259"/>
      <c r="IFL18" s="259"/>
      <c r="IFM18" s="259"/>
      <c r="IFN18" s="259"/>
      <c r="IFO18" s="259"/>
      <c r="IFP18" s="259"/>
      <c r="IFQ18" s="259"/>
      <c r="IFR18" s="259"/>
      <c r="IFS18" s="259"/>
      <c r="IFT18" s="259"/>
      <c r="IFU18" s="259"/>
      <c r="IFV18" s="259"/>
      <c r="IFW18" s="259"/>
      <c r="IFX18" s="259"/>
      <c r="IFY18" s="259"/>
      <c r="IFZ18" s="259"/>
      <c r="IGA18" s="259"/>
      <c r="IGB18" s="259"/>
      <c r="IGC18" s="259"/>
      <c r="IGD18" s="259"/>
      <c r="IGE18" s="259"/>
      <c r="IGF18" s="259"/>
      <c r="IGG18" s="259"/>
      <c r="IGH18" s="259"/>
      <c r="IGI18" s="259"/>
      <c r="IGJ18" s="259"/>
      <c r="IGK18" s="259"/>
      <c r="IGL18" s="259"/>
      <c r="IGM18" s="259"/>
      <c r="IGN18" s="259"/>
      <c r="IGO18" s="259"/>
      <c r="IGP18" s="259"/>
      <c r="IGQ18" s="259"/>
      <c r="IGR18" s="259"/>
      <c r="IGS18" s="259"/>
      <c r="IGT18" s="259"/>
      <c r="IGU18" s="259"/>
      <c r="IGV18" s="259"/>
      <c r="IGW18" s="259"/>
      <c r="IGX18" s="259"/>
      <c r="IGY18" s="259"/>
      <c r="IGZ18" s="259"/>
      <c r="IHA18" s="259"/>
      <c r="IHB18" s="259"/>
      <c r="IHC18" s="259"/>
      <c r="IHD18" s="259"/>
      <c r="IHE18" s="259"/>
      <c r="IHF18" s="259"/>
      <c r="IHG18" s="259"/>
      <c r="IHH18" s="259"/>
      <c r="IHI18" s="259"/>
      <c r="IHJ18" s="259"/>
      <c r="IHK18" s="259"/>
      <c r="IHL18" s="259"/>
      <c r="IHM18" s="259"/>
      <c r="IHN18" s="259"/>
      <c r="IHO18" s="259"/>
      <c r="IHP18" s="259"/>
      <c r="IHQ18" s="259"/>
      <c r="IHR18" s="259"/>
      <c r="IHS18" s="259"/>
      <c r="IHT18" s="259"/>
      <c r="IHU18" s="259"/>
      <c r="IHV18" s="259"/>
      <c r="IHW18" s="259"/>
      <c r="IHX18" s="259"/>
      <c r="IHY18" s="259"/>
      <c r="IHZ18" s="259"/>
      <c r="IIA18" s="259"/>
      <c r="IIB18" s="259"/>
      <c r="IIC18" s="259"/>
      <c r="IID18" s="259"/>
      <c r="IIE18" s="259"/>
      <c r="IIF18" s="259"/>
      <c r="IIG18" s="259"/>
      <c r="IIH18" s="259"/>
      <c r="III18" s="259"/>
      <c r="IIJ18" s="259"/>
      <c r="IIK18" s="259"/>
      <c r="IIL18" s="259"/>
      <c r="IIM18" s="259"/>
      <c r="IIN18" s="259"/>
      <c r="IIO18" s="259"/>
      <c r="IIP18" s="259"/>
      <c r="IIQ18" s="259"/>
      <c r="IIR18" s="259"/>
      <c r="IIS18" s="259"/>
      <c r="IIT18" s="259"/>
      <c r="IIU18" s="259"/>
      <c r="IIV18" s="259"/>
      <c r="IIW18" s="259"/>
      <c r="IIX18" s="259"/>
      <c r="IIY18" s="259"/>
      <c r="IIZ18" s="259"/>
      <c r="IJA18" s="259"/>
      <c r="IJB18" s="259"/>
      <c r="IJC18" s="259"/>
      <c r="IJD18" s="259"/>
      <c r="IJE18" s="259"/>
      <c r="IJF18" s="259"/>
      <c r="IJG18" s="259"/>
      <c r="IJH18" s="259"/>
      <c r="IJI18" s="259"/>
      <c r="IJJ18" s="259"/>
      <c r="IJK18" s="259"/>
      <c r="IJL18" s="259"/>
      <c r="IJM18" s="259"/>
      <c r="IJN18" s="259"/>
      <c r="IJO18" s="259"/>
      <c r="IJP18" s="259"/>
      <c r="IJQ18" s="259"/>
      <c r="IJR18" s="259"/>
      <c r="IJS18" s="259"/>
      <c r="IJT18" s="259"/>
      <c r="IJU18" s="259"/>
      <c r="IJV18" s="259"/>
      <c r="IJW18" s="259"/>
      <c r="IJX18" s="259"/>
      <c r="IJY18" s="259"/>
      <c r="IJZ18" s="259"/>
      <c r="IKA18" s="259"/>
      <c r="IKB18" s="259"/>
      <c r="IKC18" s="259"/>
      <c r="IKD18" s="259"/>
      <c r="IKE18" s="259"/>
      <c r="IKF18" s="259"/>
      <c r="IKG18" s="259"/>
      <c r="IKH18" s="259"/>
      <c r="IKI18" s="259"/>
      <c r="IKJ18" s="259"/>
      <c r="IKK18" s="259"/>
      <c r="IKL18" s="259"/>
      <c r="IKM18" s="259"/>
      <c r="IKN18" s="259"/>
      <c r="IKO18" s="259"/>
      <c r="IKP18" s="259"/>
      <c r="IKQ18" s="259"/>
      <c r="IKR18" s="259"/>
      <c r="IKS18" s="259"/>
      <c r="IKT18" s="259"/>
      <c r="IKU18" s="259"/>
      <c r="IKV18" s="259"/>
      <c r="IKW18" s="259"/>
      <c r="IKX18" s="259"/>
      <c r="IKY18" s="259"/>
      <c r="IKZ18" s="259"/>
      <c r="ILA18" s="259"/>
      <c r="ILB18" s="259"/>
      <c r="ILC18" s="259"/>
      <c r="ILD18" s="259"/>
      <c r="ILE18" s="259"/>
      <c r="ILF18" s="259"/>
      <c r="ILG18" s="259"/>
      <c r="ILH18" s="259"/>
      <c r="ILI18" s="259"/>
      <c r="ILJ18" s="259"/>
      <c r="ILK18" s="259"/>
      <c r="ILL18" s="259"/>
      <c r="ILM18" s="259"/>
      <c r="ILN18" s="259"/>
      <c r="ILO18" s="259"/>
      <c r="ILP18" s="259"/>
      <c r="ILQ18" s="259"/>
      <c r="ILR18" s="259"/>
      <c r="ILS18" s="259"/>
      <c r="ILT18" s="259"/>
      <c r="ILU18" s="259"/>
      <c r="ILV18" s="259"/>
      <c r="ILW18" s="259"/>
      <c r="ILX18" s="259"/>
      <c r="ILY18" s="259"/>
      <c r="ILZ18" s="259"/>
      <c r="IMA18" s="259"/>
      <c r="IMB18" s="259"/>
      <c r="IMC18" s="259"/>
      <c r="IMD18" s="259"/>
      <c r="IME18" s="259"/>
      <c r="IMF18" s="259"/>
      <c r="IMG18" s="259"/>
      <c r="IMH18" s="259"/>
      <c r="IMI18" s="259"/>
      <c r="IMJ18" s="259"/>
      <c r="IMK18" s="259"/>
      <c r="IML18" s="259"/>
      <c r="IMM18" s="259"/>
      <c r="IMN18" s="259"/>
      <c r="IMO18" s="259"/>
      <c r="IMP18" s="259"/>
      <c r="IMQ18" s="259"/>
      <c r="IMR18" s="259"/>
      <c r="IMS18" s="259"/>
      <c r="IMT18" s="259"/>
      <c r="IMU18" s="259"/>
      <c r="IMV18" s="259"/>
      <c r="IMW18" s="259"/>
      <c r="IMX18" s="259"/>
      <c r="IMY18" s="259"/>
      <c r="IMZ18" s="259"/>
      <c r="INA18" s="259"/>
      <c r="INB18" s="259"/>
      <c r="INC18" s="259"/>
      <c r="IND18" s="259"/>
      <c r="INE18" s="259"/>
      <c r="INF18" s="259"/>
      <c r="ING18" s="259"/>
      <c r="INH18" s="259"/>
      <c r="INI18" s="259"/>
      <c r="INJ18" s="259"/>
      <c r="INK18" s="259"/>
      <c r="INL18" s="259"/>
      <c r="INM18" s="259"/>
      <c r="INN18" s="259"/>
      <c r="INO18" s="259"/>
      <c r="INP18" s="259"/>
      <c r="INQ18" s="259"/>
      <c r="INR18" s="259"/>
      <c r="INS18" s="259"/>
      <c r="INT18" s="259"/>
      <c r="INU18" s="259"/>
      <c r="INV18" s="259"/>
      <c r="INW18" s="259"/>
      <c r="INX18" s="259"/>
      <c r="INY18" s="259"/>
      <c r="INZ18" s="259"/>
      <c r="IOA18" s="259"/>
      <c r="IOB18" s="259"/>
      <c r="IOC18" s="259"/>
      <c r="IOD18" s="259"/>
      <c r="IOE18" s="259"/>
      <c r="IOF18" s="259"/>
      <c r="IOG18" s="259"/>
      <c r="IOH18" s="259"/>
      <c r="IOI18" s="259"/>
      <c r="IOJ18" s="259"/>
      <c r="IOK18" s="259"/>
      <c r="IOL18" s="259"/>
      <c r="IOM18" s="259"/>
      <c r="ION18" s="259"/>
      <c r="IOO18" s="259"/>
      <c r="IOP18" s="259"/>
      <c r="IOQ18" s="259"/>
      <c r="IOR18" s="259"/>
      <c r="IOS18" s="259"/>
      <c r="IOT18" s="259"/>
      <c r="IOU18" s="259"/>
      <c r="IOV18" s="259"/>
      <c r="IOW18" s="259"/>
      <c r="IOX18" s="259"/>
      <c r="IOY18" s="259"/>
      <c r="IOZ18" s="259"/>
      <c r="IPA18" s="259"/>
      <c r="IPB18" s="259"/>
      <c r="IPC18" s="259"/>
      <c r="IPD18" s="259"/>
      <c r="IPE18" s="259"/>
      <c r="IPF18" s="259"/>
      <c r="IPG18" s="259"/>
      <c r="IPH18" s="259"/>
      <c r="IPI18" s="259"/>
      <c r="IPJ18" s="259"/>
      <c r="IPK18" s="259"/>
      <c r="IPL18" s="259"/>
      <c r="IPM18" s="259"/>
      <c r="IPN18" s="259"/>
      <c r="IPO18" s="259"/>
      <c r="IPP18" s="259"/>
      <c r="IPQ18" s="259"/>
      <c r="IPR18" s="259"/>
      <c r="IPS18" s="259"/>
      <c r="IPT18" s="259"/>
      <c r="IPU18" s="259"/>
      <c r="IPV18" s="259"/>
      <c r="IPW18" s="259"/>
      <c r="IPX18" s="259"/>
      <c r="IPY18" s="259"/>
      <c r="IPZ18" s="259"/>
      <c r="IQA18" s="259"/>
      <c r="IQB18" s="259"/>
      <c r="IQC18" s="259"/>
      <c r="IQD18" s="259"/>
      <c r="IQE18" s="259"/>
      <c r="IQF18" s="259"/>
      <c r="IQG18" s="259"/>
      <c r="IQH18" s="259"/>
      <c r="IQI18" s="259"/>
      <c r="IQJ18" s="259"/>
      <c r="IQK18" s="259"/>
      <c r="IQL18" s="259"/>
      <c r="IQM18" s="259"/>
      <c r="IQN18" s="259"/>
      <c r="IQO18" s="259"/>
      <c r="IQP18" s="259"/>
      <c r="IQQ18" s="259"/>
      <c r="IQR18" s="259"/>
      <c r="IQS18" s="259"/>
      <c r="IQT18" s="259"/>
      <c r="IQU18" s="259"/>
      <c r="IQV18" s="259"/>
      <c r="IQW18" s="259"/>
      <c r="IQX18" s="259"/>
      <c r="IQY18" s="259"/>
      <c r="IQZ18" s="259"/>
      <c r="IRA18" s="259"/>
      <c r="IRB18" s="259"/>
      <c r="IRC18" s="259"/>
      <c r="IRD18" s="259"/>
      <c r="IRE18" s="259"/>
      <c r="IRF18" s="259"/>
      <c r="IRG18" s="259"/>
      <c r="IRH18" s="259"/>
      <c r="IRI18" s="259"/>
      <c r="IRJ18" s="259"/>
      <c r="IRK18" s="259"/>
      <c r="IRL18" s="259"/>
      <c r="IRM18" s="259"/>
      <c r="IRN18" s="259"/>
      <c r="IRO18" s="259"/>
      <c r="IRP18" s="259"/>
      <c r="IRQ18" s="259"/>
      <c r="IRR18" s="259"/>
      <c r="IRS18" s="259"/>
      <c r="IRT18" s="259"/>
      <c r="IRU18" s="259"/>
      <c r="IRV18" s="259"/>
      <c r="IRW18" s="259"/>
      <c r="IRX18" s="259"/>
      <c r="IRY18" s="259"/>
      <c r="IRZ18" s="259"/>
      <c r="ISA18" s="259"/>
      <c r="ISB18" s="259"/>
      <c r="ISC18" s="259"/>
      <c r="ISD18" s="259"/>
      <c r="ISE18" s="259"/>
      <c r="ISF18" s="259"/>
      <c r="ISG18" s="259"/>
      <c r="ISH18" s="259"/>
      <c r="ISI18" s="259"/>
      <c r="ISJ18" s="259"/>
      <c r="ISK18" s="259"/>
      <c r="ISL18" s="259"/>
      <c r="ISM18" s="259"/>
      <c r="ISN18" s="259"/>
      <c r="ISO18" s="259"/>
      <c r="ISP18" s="259"/>
      <c r="ISQ18" s="259"/>
      <c r="ISR18" s="259"/>
      <c r="ISS18" s="259"/>
      <c r="IST18" s="259"/>
      <c r="ISU18" s="259"/>
      <c r="ISV18" s="259"/>
      <c r="ISW18" s="259"/>
      <c r="ISX18" s="259"/>
      <c r="ISY18" s="259"/>
      <c r="ISZ18" s="259"/>
      <c r="ITA18" s="259"/>
      <c r="ITB18" s="259"/>
      <c r="ITC18" s="259"/>
      <c r="ITD18" s="259"/>
      <c r="ITE18" s="259"/>
      <c r="ITF18" s="259"/>
      <c r="ITG18" s="259"/>
      <c r="ITH18" s="259"/>
      <c r="ITI18" s="259"/>
      <c r="ITJ18" s="259"/>
      <c r="ITK18" s="259"/>
      <c r="ITL18" s="259"/>
      <c r="ITM18" s="259"/>
      <c r="ITN18" s="259"/>
      <c r="ITO18" s="259"/>
      <c r="ITP18" s="259"/>
      <c r="ITQ18" s="259"/>
      <c r="ITR18" s="259"/>
      <c r="ITS18" s="259"/>
      <c r="ITT18" s="259"/>
      <c r="ITU18" s="259"/>
      <c r="ITV18" s="259"/>
      <c r="ITW18" s="259"/>
      <c r="ITX18" s="259"/>
      <c r="ITY18" s="259"/>
      <c r="ITZ18" s="259"/>
      <c r="IUA18" s="259"/>
      <c r="IUB18" s="259"/>
      <c r="IUC18" s="259"/>
      <c r="IUD18" s="259"/>
      <c r="IUE18" s="259"/>
      <c r="IUF18" s="259"/>
      <c r="IUG18" s="259"/>
      <c r="IUH18" s="259"/>
      <c r="IUI18" s="259"/>
      <c r="IUJ18" s="259"/>
      <c r="IUK18" s="259"/>
      <c r="IUL18" s="259"/>
      <c r="IUM18" s="259"/>
      <c r="IUN18" s="259"/>
      <c r="IUO18" s="259"/>
      <c r="IUP18" s="259"/>
      <c r="IUQ18" s="259"/>
      <c r="IUR18" s="259"/>
      <c r="IUS18" s="259"/>
      <c r="IUT18" s="259"/>
      <c r="IUU18" s="259"/>
      <c r="IUV18" s="259"/>
      <c r="IUW18" s="259"/>
      <c r="IUX18" s="259"/>
      <c r="IUY18" s="259"/>
      <c r="IUZ18" s="259"/>
      <c r="IVA18" s="259"/>
      <c r="IVB18" s="259"/>
      <c r="IVC18" s="259"/>
      <c r="IVD18" s="259"/>
      <c r="IVE18" s="259"/>
      <c r="IVF18" s="259"/>
      <c r="IVG18" s="259"/>
      <c r="IVH18" s="259"/>
      <c r="IVI18" s="259"/>
      <c r="IVJ18" s="259"/>
      <c r="IVK18" s="259"/>
      <c r="IVL18" s="259"/>
      <c r="IVM18" s="259"/>
      <c r="IVN18" s="259"/>
      <c r="IVO18" s="259"/>
      <c r="IVP18" s="259"/>
      <c r="IVQ18" s="259"/>
      <c r="IVR18" s="259"/>
      <c r="IVS18" s="259"/>
      <c r="IVT18" s="259"/>
      <c r="IVU18" s="259"/>
      <c r="IVV18" s="259"/>
      <c r="IVW18" s="259"/>
      <c r="IVX18" s="259"/>
      <c r="IVY18" s="259"/>
      <c r="IVZ18" s="259"/>
      <c r="IWA18" s="259"/>
      <c r="IWB18" s="259"/>
      <c r="IWC18" s="259"/>
      <c r="IWD18" s="259"/>
      <c r="IWE18" s="259"/>
      <c r="IWF18" s="259"/>
      <c r="IWG18" s="259"/>
      <c r="IWH18" s="259"/>
      <c r="IWI18" s="259"/>
      <c r="IWJ18" s="259"/>
      <c r="IWK18" s="259"/>
      <c r="IWL18" s="259"/>
      <c r="IWM18" s="259"/>
      <c r="IWN18" s="259"/>
      <c r="IWO18" s="259"/>
      <c r="IWP18" s="259"/>
      <c r="IWQ18" s="259"/>
      <c r="IWR18" s="259"/>
      <c r="IWS18" s="259"/>
      <c r="IWT18" s="259"/>
      <c r="IWU18" s="259"/>
      <c r="IWV18" s="259"/>
      <c r="IWW18" s="259"/>
      <c r="IWX18" s="259"/>
      <c r="IWY18" s="259"/>
      <c r="IWZ18" s="259"/>
      <c r="IXA18" s="259"/>
      <c r="IXB18" s="259"/>
      <c r="IXC18" s="259"/>
      <c r="IXD18" s="259"/>
      <c r="IXE18" s="259"/>
      <c r="IXF18" s="259"/>
      <c r="IXG18" s="259"/>
      <c r="IXH18" s="259"/>
      <c r="IXI18" s="259"/>
      <c r="IXJ18" s="259"/>
      <c r="IXK18" s="259"/>
      <c r="IXL18" s="259"/>
      <c r="IXM18" s="259"/>
      <c r="IXN18" s="259"/>
      <c r="IXO18" s="259"/>
      <c r="IXP18" s="259"/>
      <c r="IXQ18" s="259"/>
      <c r="IXR18" s="259"/>
      <c r="IXS18" s="259"/>
      <c r="IXT18" s="259"/>
      <c r="IXU18" s="259"/>
      <c r="IXV18" s="259"/>
      <c r="IXW18" s="259"/>
      <c r="IXX18" s="259"/>
      <c r="IXY18" s="259"/>
      <c r="IXZ18" s="259"/>
      <c r="IYA18" s="259"/>
      <c r="IYB18" s="259"/>
      <c r="IYC18" s="259"/>
      <c r="IYD18" s="259"/>
      <c r="IYE18" s="259"/>
      <c r="IYF18" s="259"/>
      <c r="IYG18" s="259"/>
      <c r="IYH18" s="259"/>
      <c r="IYI18" s="259"/>
      <c r="IYJ18" s="259"/>
      <c r="IYK18" s="259"/>
      <c r="IYL18" s="259"/>
      <c r="IYM18" s="259"/>
      <c r="IYN18" s="259"/>
      <c r="IYO18" s="259"/>
      <c r="IYP18" s="259"/>
      <c r="IYQ18" s="259"/>
      <c r="IYR18" s="259"/>
      <c r="IYS18" s="259"/>
      <c r="IYT18" s="259"/>
      <c r="IYU18" s="259"/>
      <c r="IYV18" s="259"/>
      <c r="IYW18" s="259"/>
      <c r="IYX18" s="259"/>
      <c r="IYY18" s="259"/>
      <c r="IYZ18" s="259"/>
      <c r="IZA18" s="259"/>
      <c r="IZB18" s="259"/>
      <c r="IZC18" s="259"/>
      <c r="IZD18" s="259"/>
      <c r="IZE18" s="259"/>
      <c r="IZF18" s="259"/>
      <c r="IZG18" s="259"/>
      <c r="IZH18" s="259"/>
      <c r="IZI18" s="259"/>
      <c r="IZJ18" s="259"/>
      <c r="IZK18" s="259"/>
      <c r="IZL18" s="259"/>
      <c r="IZM18" s="259"/>
      <c r="IZN18" s="259"/>
      <c r="IZO18" s="259"/>
      <c r="IZP18" s="259"/>
      <c r="IZQ18" s="259"/>
      <c r="IZR18" s="259"/>
      <c r="IZS18" s="259"/>
      <c r="IZT18" s="259"/>
      <c r="IZU18" s="259"/>
      <c r="IZV18" s="259"/>
      <c r="IZW18" s="259"/>
      <c r="IZX18" s="259"/>
      <c r="IZY18" s="259"/>
      <c r="IZZ18" s="259"/>
      <c r="JAA18" s="259"/>
      <c r="JAB18" s="259"/>
      <c r="JAC18" s="259"/>
      <c r="JAD18" s="259"/>
      <c r="JAE18" s="259"/>
      <c r="JAF18" s="259"/>
      <c r="JAG18" s="259"/>
      <c r="JAH18" s="259"/>
      <c r="JAI18" s="259"/>
      <c r="JAJ18" s="259"/>
      <c r="JAK18" s="259"/>
      <c r="JAL18" s="259"/>
      <c r="JAM18" s="259"/>
      <c r="JAN18" s="259"/>
      <c r="JAO18" s="259"/>
      <c r="JAP18" s="259"/>
      <c r="JAQ18" s="259"/>
      <c r="JAR18" s="259"/>
      <c r="JAS18" s="259"/>
      <c r="JAT18" s="259"/>
      <c r="JAU18" s="259"/>
      <c r="JAV18" s="259"/>
      <c r="JAW18" s="259"/>
      <c r="JAX18" s="259"/>
      <c r="JAY18" s="259"/>
      <c r="JAZ18" s="259"/>
      <c r="JBA18" s="259"/>
      <c r="JBB18" s="259"/>
      <c r="JBC18" s="259"/>
      <c r="JBD18" s="259"/>
      <c r="JBE18" s="259"/>
      <c r="JBF18" s="259"/>
      <c r="JBG18" s="259"/>
      <c r="JBH18" s="259"/>
      <c r="JBI18" s="259"/>
      <c r="JBJ18" s="259"/>
      <c r="JBK18" s="259"/>
      <c r="JBL18" s="259"/>
      <c r="JBM18" s="259"/>
      <c r="JBN18" s="259"/>
      <c r="JBO18" s="259"/>
      <c r="JBP18" s="259"/>
      <c r="JBQ18" s="259"/>
      <c r="JBR18" s="259"/>
      <c r="JBS18" s="259"/>
      <c r="JBT18" s="259"/>
      <c r="JBU18" s="259"/>
      <c r="JBV18" s="259"/>
      <c r="JBW18" s="259"/>
      <c r="JBX18" s="259"/>
      <c r="JBY18" s="259"/>
      <c r="JBZ18" s="259"/>
      <c r="JCA18" s="259"/>
      <c r="JCB18" s="259"/>
      <c r="JCC18" s="259"/>
      <c r="JCD18" s="259"/>
      <c r="JCE18" s="259"/>
      <c r="JCF18" s="259"/>
      <c r="JCG18" s="259"/>
      <c r="JCH18" s="259"/>
      <c r="JCI18" s="259"/>
      <c r="JCJ18" s="259"/>
      <c r="JCK18" s="259"/>
      <c r="JCL18" s="259"/>
      <c r="JCM18" s="259"/>
      <c r="JCN18" s="259"/>
      <c r="JCO18" s="259"/>
      <c r="JCP18" s="259"/>
      <c r="JCQ18" s="259"/>
      <c r="JCR18" s="259"/>
      <c r="JCS18" s="259"/>
      <c r="JCT18" s="259"/>
      <c r="JCU18" s="259"/>
      <c r="JCV18" s="259"/>
      <c r="JCW18" s="259"/>
      <c r="JCX18" s="259"/>
      <c r="JCY18" s="259"/>
      <c r="JCZ18" s="259"/>
      <c r="JDA18" s="259"/>
      <c r="JDB18" s="259"/>
      <c r="JDC18" s="259"/>
      <c r="JDD18" s="259"/>
      <c r="JDE18" s="259"/>
      <c r="JDF18" s="259"/>
      <c r="JDG18" s="259"/>
      <c r="JDH18" s="259"/>
      <c r="JDI18" s="259"/>
      <c r="JDJ18" s="259"/>
      <c r="JDK18" s="259"/>
      <c r="JDL18" s="259"/>
      <c r="JDM18" s="259"/>
      <c r="JDN18" s="259"/>
      <c r="JDO18" s="259"/>
      <c r="JDP18" s="259"/>
      <c r="JDQ18" s="259"/>
      <c r="JDR18" s="259"/>
      <c r="JDS18" s="259"/>
      <c r="JDT18" s="259"/>
      <c r="JDU18" s="259"/>
      <c r="JDV18" s="259"/>
      <c r="JDW18" s="259"/>
      <c r="JDX18" s="259"/>
      <c r="JDY18" s="259"/>
      <c r="JDZ18" s="259"/>
      <c r="JEA18" s="259"/>
      <c r="JEB18" s="259"/>
      <c r="JEC18" s="259"/>
      <c r="JED18" s="259"/>
      <c r="JEE18" s="259"/>
      <c r="JEF18" s="259"/>
      <c r="JEG18" s="259"/>
      <c r="JEH18" s="259"/>
      <c r="JEI18" s="259"/>
      <c r="JEJ18" s="259"/>
      <c r="JEK18" s="259"/>
      <c r="JEL18" s="259"/>
      <c r="JEM18" s="259"/>
      <c r="JEN18" s="259"/>
      <c r="JEO18" s="259"/>
      <c r="JEP18" s="259"/>
      <c r="JEQ18" s="259"/>
      <c r="JER18" s="259"/>
      <c r="JES18" s="259"/>
      <c r="JET18" s="259"/>
      <c r="JEU18" s="259"/>
      <c r="JEV18" s="259"/>
      <c r="JEW18" s="259"/>
      <c r="JEX18" s="259"/>
      <c r="JEY18" s="259"/>
      <c r="JEZ18" s="259"/>
      <c r="JFA18" s="259"/>
      <c r="JFB18" s="259"/>
      <c r="JFC18" s="259"/>
      <c r="JFD18" s="259"/>
      <c r="JFE18" s="259"/>
      <c r="JFF18" s="259"/>
      <c r="JFG18" s="259"/>
      <c r="JFH18" s="259"/>
      <c r="JFI18" s="259"/>
      <c r="JFJ18" s="259"/>
      <c r="JFK18" s="259"/>
      <c r="JFL18" s="259"/>
      <c r="JFM18" s="259"/>
      <c r="JFN18" s="259"/>
      <c r="JFO18" s="259"/>
      <c r="JFP18" s="259"/>
      <c r="JFQ18" s="259"/>
      <c r="JFR18" s="259"/>
      <c r="JFS18" s="259"/>
      <c r="JFT18" s="259"/>
      <c r="JFU18" s="259"/>
      <c r="JFV18" s="259"/>
      <c r="JFW18" s="259"/>
      <c r="JFX18" s="259"/>
      <c r="JFY18" s="259"/>
      <c r="JFZ18" s="259"/>
      <c r="JGA18" s="259"/>
      <c r="JGB18" s="259"/>
      <c r="JGC18" s="259"/>
      <c r="JGD18" s="259"/>
      <c r="JGE18" s="259"/>
      <c r="JGF18" s="259"/>
      <c r="JGG18" s="259"/>
      <c r="JGH18" s="259"/>
      <c r="JGI18" s="259"/>
      <c r="JGJ18" s="259"/>
      <c r="JGK18" s="259"/>
      <c r="JGL18" s="259"/>
      <c r="JGM18" s="259"/>
      <c r="JGN18" s="259"/>
      <c r="JGO18" s="259"/>
      <c r="JGP18" s="259"/>
      <c r="JGQ18" s="259"/>
      <c r="JGR18" s="259"/>
      <c r="JGS18" s="259"/>
      <c r="JGT18" s="259"/>
      <c r="JGU18" s="259"/>
      <c r="JGV18" s="259"/>
      <c r="JGW18" s="259"/>
      <c r="JGX18" s="259"/>
      <c r="JGY18" s="259"/>
      <c r="JGZ18" s="259"/>
      <c r="JHA18" s="259"/>
      <c r="JHB18" s="259"/>
      <c r="JHC18" s="259"/>
      <c r="JHD18" s="259"/>
      <c r="JHE18" s="259"/>
      <c r="JHF18" s="259"/>
      <c r="JHG18" s="259"/>
      <c r="JHH18" s="259"/>
      <c r="JHI18" s="259"/>
      <c r="JHJ18" s="259"/>
      <c r="JHK18" s="259"/>
      <c r="JHL18" s="259"/>
      <c r="JHM18" s="259"/>
      <c r="JHN18" s="259"/>
      <c r="JHO18" s="259"/>
      <c r="JHP18" s="259"/>
      <c r="JHQ18" s="259"/>
      <c r="JHR18" s="259"/>
      <c r="JHS18" s="259"/>
      <c r="JHT18" s="259"/>
      <c r="JHU18" s="259"/>
      <c r="JHV18" s="259"/>
      <c r="JHW18" s="259"/>
      <c r="JHX18" s="259"/>
      <c r="JHY18" s="259"/>
      <c r="JHZ18" s="259"/>
      <c r="JIA18" s="259"/>
      <c r="JIB18" s="259"/>
      <c r="JIC18" s="259"/>
      <c r="JID18" s="259"/>
      <c r="JIE18" s="259"/>
      <c r="JIF18" s="259"/>
      <c r="JIG18" s="259"/>
      <c r="JIH18" s="259"/>
      <c r="JII18" s="259"/>
      <c r="JIJ18" s="259"/>
      <c r="JIK18" s="259"/>
      <c r="JIL18" s="259"/>
      <c r="JIM18" s="259"/>
      <c r="JIN18" s="259"/>
      <c r="JIO18" s="259"/>
      <c r="JIP18" s="259"/>
      <c r="JIQ18" s="259"/>
      <c r="JIR18" s="259"/>
      <c r="JIS18" s="259"/>
      <c r="JIT18" s="259"/>
      <c r="JIU18" s="259"/>
      <c r="JIV18" s="259"/>
      <c r="JIW18" s="259"/>
      <c r="JIX18" s="259"/>
      <c r="JIY18" s="259"/>
      <c r="JIZ18" s="259"/>
      <c r="JJA18" s="259"/>
      <c r="JJB18" s="259"/>
      <c r="JJC18" s="259"/>
      <c r="JJD18" s="259"/>
      <c r="JJE18" s="259"/>
      <c r="JJF18" s="259"/>
      <c r="JJG18" s="259"/>
      <c r="JJH18" s="259"/>
      <c r="JJI18" s="259"/>
      <c r="JJJ18" s="259"/>
      <c r="JJK18" s="259"/>
      <c r="JJL18" s="259"/>
      <c r="JJM18" s="259"/>
      <c r="JJN18" s="259"/>
      <c r="JJO18" s="259"/>
      <c r="JJP18" s="259"/>
      <c r="JJQ18" s="259"/>
      <c r="JJR18" s="259"/>
      <c r="JJS18" s="259"/>
      <c r="JJT18" s="259"/>
      <c r="JJU18" s="259"/>
      <c r="JJV18" s="259"/>
      <c r="JJW18" s="259"/>
      <c r="JJX18" s="259"/>
      <c r="JJY18" s="259"/>
      <c r="JJZ18" s="259"/>
      <c r="JKA18" s="259"/>
      <c r="JKB18" s="259"/>
      <c r="JKC18" s="259"/>
      <c r="JKD18" s="259"/>
      <c r="JKE18" s="259"/>
      <c r="JKF18" s="259"/>
      <c r="JKG18" s="259"/>
      <c r="JKH18" s="259"/>
      <c r="JKI18" s="259"/>
      <c r="JKJ18" s="259"/>
      <c r="JKK18" s="259"/>
      <c r="JKL18" s="259"/>
      <c r="JKM18" s="259"/>
      <c r="JKN18" s="259"/>
      <c r="JKO18" s="259"/>
      <c r="JKP18" s="259"/>
      <c r="JKQ18" s="259"/>
      <c r="JKR18" s="259"/>
      <c r="JKS18" s="259"/>
      <c r="JKT18" s="259"/>
      <c r="JKU18" s="259"/>
      <c r="JKV18" s="259"/>
      <c r="JKW18" s="259"/>
      <c r="JKX18" s="259"/>
      <c r="JKY18" s="259"/>
      <c r="JKZ18" s="259"/>
      <c r="JLA18" s="259"/>
      <c r="JLB18" s="259"/>
      <c r="JLC18" s="259"/>
      <c r="JLD18" s="259"/>
      <c r="JLE18" s="259"/>
      <c r="JLF18" s="259"/>
      <c r="JLG18" s="259"/>
      <c r="JLH18" s="259"/>
      <c r="JLI18" s="259"/>
      <c r="JLJ18" s="259"/>
      <c r="JLK18" s="259"/>
      <c r="JLL18" s="259"/>
      <c r="JLM18" s="259"/>
      <c r="JLN18" s="259"/>
      <c r="JLO18" s="259"/>
      <c r="JLP18" s="259"/>
      <c r="JLQ18" s="259"/>
      <c r="JLR18" s="259"/>
      <c r="JLS18" s="259"/>
      <c r="JLT18" s="259"/>
      <c r="JLU18" s="259"/>
      <c r="JLV18" s="259"/>
      <c r="JLW18" s="259"/>
      <c r="JLX18" s="259"/>
      <c r="JLY18" s="259"/>
      <c r="JLZ18" s="259"/>
      <c r="JMA18" s="259"/>
      <c r="JMB18" s="259"/>
      <c r="JMC18" s="259"/>
      <c r="JMD18" s="259"/>
      <c r="JME18" s="259"/>
      <c r="JMF18" s="259"/>
      <c r="JMG18" s="259"/>
      <c r="JMH18" s="259"/>
      <c r="JMI18" s="259"/>
      <c r="JMJ18" s="259"/>
      <c r="JMK18" s="259"/>
      <c r="JML18" s="259"/>
      <c r="JMM18" s="259"/>
      <c r="JMN18" s="259"/>
      <c r="JMO18" s="259"/>
      <c r="JMP18" s="259"/>
      <c r="JMQ18" s="259"/>
      <c r="JMR18" s="259"/>
      <c r="JMS18" s="259"/>
      <c r="JMT18" s="259"/>
      <c r="JMU18" s="259"/>
      <c r="JMV18" s="259"/>
      <c r="JMW18" s="259"/>
      <c r="JMX18" s="259"/>
      <c r="JMY18" s="259"/>
      <c r="JMZ18" s="259"/>
      <c r="JNA18" s="259"/>
      <c r="JNB18" s="259"/>
      <c r="JNC18" s="259"/>
      <c r="JND18" s="259"/>
      <c r="JNE18" s="259"/>
      <c r="JNF18" s="259"/>
      <c r="JNG18" s="259"/>
      <c r="JNH18" s="259"/>
      <c r="JNI18" s="259"/>
      <c r="JNJ18" s="259"/>
      <c r="JNK18" s="259"/>
      <c r="JNL18" s="259"/>
      <c r="JNM18" s="259"/>
      <c r="JNN18" s="259"/>
      <c r="JNO18" s="259"/>
      <c r="JNP18" s="259"/>
      <c r="JNQ18" s="259"/>
      <c r="JNR18" s="259"/>
      <c r="JNS18" s="259"/>
      <c r="JNT18" s="259"/>
      <c r="JNU18" s="259"/>
      <c r="JNV18" s="259"/>
      <c r="JNW18" s="259"/>
      <c r="JNX18" s="259"/>
      <c r="JNY18" s="259"/>
      <c r="JNZ18" s="259"/>
      <c r="JOA18" s="259"/>
      <c r="JOB18" s="259"/>
      <c r="JOC18" s="259"/>
      <c r="JOD18" s="259"/>
      <c r="JOE18" s="259"/>
      <c r="JOF18" s="259"/>
      <c r="JOG18" s="259"/>
      <c r="JOH18" s="259"/>
      <c r="JOI18" s="259"/>
      <c r="JOJ18" s="259"/>
      <c r="JOK18" s="259"/>
      <c r="JOL18" s="259"/>
      <c r="JOM18" s="259"/>
      <c r="JON18" s="259"/>
      <c r="JOO18" s="259"/>
      <c r="JOP18" s="259"/>
      <c r="JOQ18" s="259"/>
      <c r="JOR18" s="259"/>
      <c r="JOS18" s="259"/>
      <c r="JOT18" s="259"/>
      <c r="JOU18" s="259"/>
      <c r="JOV18" s="259"/>
      <c r="JOW18" s="259"/>
      <c r="JOX18" s="259"/>
      <c r="JOY18" s="259"/>
      <c r="JOZ18" s="259"/>
      <c r="JPA18" s="259"/>
      <c r="JPB18" s="259"/>
      <c r="JPC18" s="259"/>
      <c r="JPD18" s="259"/>
      <c r="JPE18" s="259"/>
      <c r="JPF18" s="259"/>
      <c r="JPG18" s="259"/>
      <c r="JPH18" s="259"/>
      <c r="JPI18" s="259"/>
      <c r="JPJ18" s="259"/>
      <c r="JPK18" s="259"/>
      <c r="JPL18" s="259"/>
      <c r="JPM18" s="259"/>
      <c r="JPN18" s="259"/>
      <c r="JPO18" s="259"/>
      <c r="JPP18" s="259"/>
      <c r="JPQ18" s="259"/>
      <c r="JPR18" s="259"/>
      <c r="JPS18" s="259"/>
      <c r="JPT18" s="259"/>
      <c r="JPU18" s="259"/>
      <c r="JPV18" s="259"/>
      <c r="JPW18" s="259"/>
      <c r="JPX18" s="259"/>
      <c r="JPY18" s="259"/>
      <c r="JPZ18" s="259"/>
      <c r="JQA18" s="259"/>
      <c r="JQB18" s="259"/>
      <c r="JQC18" s="259"/>
      <c r="JQD18" s="259"/>
      <c r="JQE18" s="259"/>
      <c r="JQF18" s="259"/>
      <c r="JQG18" s="259"/>
      <c r="JQH18" s="259"/>
      <c r="JQI18" s="259"/>
      <c r="JQJ18" s="259"/>
      <c r="JQK18" s="259"/>
      <c r="JQL18" s="259"/>
      <c r="JQM18" s="259"/>
      <c r="JQN18" s="259"/>
      <c r="JQO18" s="259"/>
      <c r="JQP18" s="259"/>
      <c r="JQQ18" s="259"/>
      <c r="JQR18" s="259"/>
      <c r="JQS18" s="259"/>
      <c r="JQT18" s="259"/>
      <c r="JQU18" s="259"/>
      <c r="JQV18" s="259"/>
      <c r="JQW18" s="259"/>
      <c r="JQX18" s="259"/>
      <c r="JQY18" s="259"/>
      <c r="JQZ18" s="259"/>
      <c r="JRA18" s="259"/>
      <c r="JRB18" s="259"/>
      <c r="JRC18" s="259"/>
      <c r="JRD18" s="259"/>
      <c r="JRE18" s="259"/>
      <c r="JRF18" s="259"/>
      <c r="JRG18" s="259"/>
      <c r="JRH18" s="259"/>
      <c r="JRI18" s="259"/>
      <c r="JRJ18" s="259"/>
      <c r="JRK18" s="259"/>
      <c r="JRL18" s="259"/>
      <c r="JRM18" s="259"/>
      <c r="JRN18" s="259"/>
      <c r="JRO18" s="259"/>
      <c r="JRP18" s="259"/>
      <c r="JRQ18" s="259"/>
      <c r="JRR18" s="259"/>
      <c r="JRS18" s="259"/>
      <c r="JRT18" s="259"/>
      <c r="JRU18" s="259"/>
      <c r="JRV18" s="259"/>
      <c r="JRW18" s="259"/>
      <c r="JRX18" s="259"/>
      <c r="JRY18" s="259"/>
      <c r="JRZ18" s="259"/>
      <c r="JSA18" s="259"/>
      <c r="JSB18" s="259"/>
      <c r="JSC18" s="259"/>
      <c r="JSD18" s="259"/>
      <c r="JSE18" s="259"/>
      <c r="JSF18" s="259"/>
      <c r="JSG18" s="259"/>
      <c r="JSH18" s="259"/>
      <c r="JSI18" s="259"/>
      <c r="JSJ18" s="259"/>
      <c r="JSK18" s="259"/>
      <c r="JSL18" s="259"/>
      <c r="JSM18" s="259"/>
      <c r="JSN18" s="259"/>
      <c r="JSO18" s="259"/>
      <c r="JSP18" s="259"/>
      <c r="JSQ18" s="259"/>
      <c r="JSR18" s="259"/>
      <c r="JSS18" s="259"/>
      <c r="JST18" s="259"/>
      <c r="JSU18" s="259"/>
      <c r="JSV18" s="259"/>
      <c r="JSW18" s="259"/>
      <c r="JSX18" s="259"/>
      <c r="JSY18" s="259"/>
      <c r="JSZ18" s="259"/>
      <c r="JTA18" s="259"/>
      <c r="JTB18" s="259"/>
      <c r="JTC18" s="259"/>
      <c r="JTD18" s="259"/>
      <c r="JTE18" s="259"/>
      <c r="JTF18" s="259"/>
      <c r="JTG18" s="259"/>
      <c r="JTH18" s="259"/>
      <c r="JTI18" s="259"/>
      <c r="JTJ18" s="259"/>
      <c r="JTK18" s="259"/>
      <c r="JTL18" s="259"/>
      <c r="JTM18" s="259"/>
      <c r="JTN18" s="259"/>
      <c r="JTO18" s="259"/>
      <c r="JTP18" s="259"/>
      <c r="JTQ18" s="259"/>
      <c r="JTR18" s="259"/>
      <c r="JTS18" s="259"/>
      <c r="JTT18" s="259"/>
      <c r="JTU18" s="259"/>
      <c r="JTV18" s="259"/>
      <c r="JTW18" s="259"/>
      <c r="JTX18" s="259"/>
      <c r="JTY18" s="259"/>
      <c r="JTZ18" s="259"/>
      <c r="JUA18" s="259"/>
      <c r="JUB18" s="259"/>
      <c r="JUC18" s="259"/>
      <c r="JUD18" s="259"/>
      <c r="JUE18" s="259"/>
      <c r="JUF18" s="259"/>
      <c r="JUG18" s="259"/>
      <c r="JUH18" s="259"/>
      <c r="JUI18" s="259"/>
      <c r="JUJ18" s="259"/>
      <c r="JUK18" s="259"/>
      <c r="JUL18" s="259"/>
      <c r="JUM18" s="259"/>
      <c r="JUN18" s="259"/>
      <c r="JUO18" s="259"/>
      <c r="JUP18" s="259"/>
      <c r="JUQ18" s="259"/>
      <c r="JUR18" s="259"/>
      <c r="JUS18" s="259"/>
      <c r="JUT18" s="259"/>
      <c r="JUU18" s="259"/>
      <c r="JUV18" s="259"/>
      <c r="JUW18" s="259"/>
      <c r="JUX18" s="259"/>
      <c r="JUY18" s="259"/>
      <c r="JUZ18" s="259"/>
      <c r="JVA18" s="259"/>
      <c r="JVB18" s="259"/>
      <c r="JVC18" s="259"/>
      <c r="JVD18" s="259"/>
      <c r="JVE18" s="259"/>
      <c r="JVF18" s="259"/>
      <c r="JVG18" s="259"/>
      <c r="JVH18" s="259"/>
      <c r="JVI18" s="259"/>
      <c r="JVJ18" s="259"/>
      <c r="JVK18" s="259"/>
      <c r="JVL18" s="259"/>
      <c r="JVM18" s="259"/>
      <c r="JVN18" s="259"/>
      <c r="JVO18" s="259"/>
      <c r="JVP18" s="259"/>
      <c r="JVQ18" s="259"/>
      <c r="JVR18" s="259"/>
      <c r="JVS18" s="259"/>
      <c r="JVT18" s="259"/>
      <c r="JVU18" s="259"/>
      <c r="JVV18" s="259"/>
      <c r="JVW18" s="259"/>
      <c r="JVX18" s="259"/>
      <c r="JVY18" s="259"/>
      <c r="JVZ18" s="259"/>
      <c r="JWA18" s="259"/>
      <c r="JWB18" s="259"/>
      <c r="JWC18" s="259"/>
      <c r="JWD18" s="259"/>
      <c r="JWE18" s="259"/>
      <c r="JWF18" s="259"/>
      <c r="JWG18" s="259"/>
      <c r="JWH18" s="259"/>
      <c r="JWI18" s="259"/>
      <c r="JWJ18" s="259"/>
      <c r="JWK18" s="259"/>
      <c r="JWL18" s="259"/>
      <c r="JWM18" s="259"/>
      <c r="JWN18" s="259"/>
      <c r="JWO18" s="259"/>
      <c r="JWP18" s="259"/>
      <c r="JWQ18" s="259"/>
      <c r="JWR18" s="259"/>
      <c r="JWS18" s="259"/>
      <c r="JWT18" s="259"/>
      <c r="JWU18" s="259"/>
      <c r="JWV18" s="259"/>
      <c r="JWW18" s="259"/>
      <c r="JWX18" s="259"/>
      <c r="JWY18" s="259"/>
      <c r="JWZ18" s="259"/>
      <c r="JXA18" s="259"/>
      <c r="JXB18" s="259"/>
      <c r="JXC18" s="259"/>
      <c r="JXD18" s="259"/>
      <c r="JXE18" s="259"/>
      <c r="JXF18" s="259"/>
      <c r="JXG18" s="259"/>
      <c r="JXH18" s="259"/>
      <c r="JXI18" s="259"/>
      <c r="JXJ18" s="259"/>
      <c r="JXK18" s="259"/>
      <c r="JXL18" s="259"/>
      <c r="JXM18" s="259"/>
      <c r="JXN18" s="259"/>
      <c r="JXO18" s="259"/>
      <c r="JXP18" s="259"/>
      <c r="JXQ18" s="259"/>
      <c r="JXR18" s="259"/>
      <c r="JXS18" s="259"/>
      <c r="JXT18" s="259"/>
      <c r="JXU18" s="259"/>
      <c r="JXV18" s="259"/>
      <c r="JXW18" s="259"/>
      <c r="JXX18" s="259"/>
      <c r="JXY18" s="259"/>
      <c r="JXZ18" s="259"/>
      <c r="JYA18" s="259"/>
      <c r="JYB18" s="259"/>
      <c r="JYC18" s="259"/>
      <c r="JYD18" s="259"/>
      <c r="JYE18" s="259"/>
      <c r="JYF18" s="259"/>
      <c r="JYG18" s="259"/>
      <c r="JYH18" s="259"/>
      <c r="JYI18" s="259"/>
      <c r="JYJ18" s="259"/>
      <c r="JYK18" s="259"/>
      <c r="JYL18" s="259"/>
      <c r="JYM18" s="259"/>
      <c r="JYN18" s="259"/>
      <c r="JYO18" s="259"/>
      <c r="JYP18" s="259"/>
      <c r="JYQ18" s="259"/>
      <c r="JYR18" s="259"/>
      <c r="JYS18" s="259"/>
      <c r="JYT18" s="259"/>
      <c r="JYU18" s="259"/>
      <c r="JYV18" s="259"/>
      <c r="JYW18" s="259"/>
      <c r="JYX18" s="259"/>
      <c r="JYY18" s="259"/>
      <c r="JYZ18" s="259"/>
      <c r="JZA18" s="259"/>
      <c r="JZB18" s="259"/>
      <c r="JZC18" s="259"/>
      <c r="JZD18" s="259"/>
      <c r="JZE18" s="259"/>
      <c r="JZF18" s="259"/>
      <c r="JZG18" s="259"/>
      <c r="JZH18" s="259"/>
      <c r="JZI18" s="259"/>
      <c r="JZJ18" s="259"/>
      <c r="JZK18" s="259"/>
      <c r="JZL18" s="259"/>
      <c r="JZM18" s="259"/>
      <c r="JZN18" s="259"/>
      <c r="JZO18" s="259"/>
      <c r="JZP18" s="259"/>
      <c r="JZQ18" s="259"/>
      <c r="JZR18" s="259"/>
      <c r="JZS18" s="259"/>
      <c r="JZT18" s="259"/>
      <c r="JZU18" s="259"/>
      <c r="JZV18" s="259"/>
      <c r="JZW18" s="259"/>
      <c r="JZX18" s="259"/>
      <c r="JZY18" s="259"/>
      <c r="JZZ18" s="259"/>
      <c r="KAA18" s="259"/>
      <c r="KAB18" s="259"/>
      <c r="KAC18" s="259"/>
      <c r="KAD18" s="259"/>
      <c r="KAE18" s="259"/>
      <c r="KAF18" s="259"/>
      <c r="KAG18" s="259"/>
      <c r="KAH18" s="259"/>
      <c r="KAI18" s="259"/>
      <c r="KAJ18" s="259"/>
      <c r="KAK18" s="259"/>
      <c r="KAL18" s="259"/>
      <c r="KAM18" s="259"/>
      <c r="KAN18" s="259"/>
      <c r="KAO18" s="259"/>
      <c r="KAP18" s="259"/>
      <c r="KAQ18" s="259"/>
      <c r="KAR18" s="259"/>
      <c r="KAS18" s="259"/>
      <c r="KAT18" s="259"/>
      <c r="KAU18" s="259"/>
      <c r="KAV18" s="259"/>
      <c r="KAW18" s="259"/>
      <c r="KAX18" s="259"/>
      <c r="KAY18" s="259"/>
      <c r="KAZ18" s="259"/>
      <c r="KBA18" s="259"/>
      <c r="KBB18" s="259"/>
      <c r="KBC18" s="259"/>
      <c r="KBD18" s="259"/>
      <c r="KBE18" s="259"/>
      <c r="KBF18" s="259"/>
      <c r="KBG18" s="259"/>
      <c r="KBH18" s="259"/>
      <c r="KBI18" s="259"/>
      <c r="KBJ18" s="259"/>
      <c r="KBK18" s="259"/>
      <c r="KBL18" s="259"/>
      <c r="KBM18" s="259"/>
      <c r="KBN18" s="259"/>
      <c r="KBO18" s="259"/>
      <c r="KBP18" s="259"/>
      <c r="KBQ18" s="259"/>
      <c r="KBR18" s="259"/>
      <c r="KBS18" s="259"/>
      <c r="KBT18" s="259"/>
      <c r="KBU18" s="259"/>
      <c r="KBV18" s="259"/>
      <c r="KBW18" s="259"/>
      <c r="KBX18" s="259"/>
      <c r="KBY18" s="259"/>
      <c r="KBZ18" s="259"/>
      <c r="KCA18" s="259"/>
      <c r="KCB18" s="259"/>
      <c r="KCC18" s="259"/>
      <c r="KCD18" s="259"/>
      <c r="KCE18" s="259"/>
      <c r="KCF18" s="259"/>
      <c r="KCG18" s="259"/>
      <c r="KCH18" s="259"/>
      <c r="KCI18" s="259"/>
      <c r="KCJ18" s="259"/>
      <c r="KCK18" s="259"/>
      <c r="KCL18" s="259"/>
      <c r="KCM18" s="259"/>
      <c r="KCN18" s="259"/>
      <c r="KCO18" s="259"/>
      <c r="KCP18" s="259"/>
      <c r="KCQ18" s="259"/>
      <c r="KCR18" s="259"/>
      <c r="KCS18" s="259"/>
      <c r="KCT18" s="259"/>
      <c r="KCU18" s="259"/>
      <c r="KCV18" s="259"/>
      <c r="KCW18" s="259"/>
      <c r="KCX18" s="259"/>
      <c r="KCY18" s="259"/>
      <c r="KCZ18" s="259"/>
      <c r="KDA18" s="259"/>
      <c r="KDB18" s="259"/>
      <c r="KDC18" s="259"/>
      <c r="KDD18" s="259"/>
      <c r="KDE18" s="259"/>
      <c r="KDF18" s="259"/>
      <c r="KDG18" s="259"/>
      <c r="KDH18" s="259"/>
      <c r="KDI18" s="259"/>
      <c r="KDJ18" s="259"/>
      <c r="KDK18" s="259"/>
      <c r="KDL18" s="259"/>
      <c r="KDM18" s="259"/>
      <c r="KDN18" s="259"/>
      <c r="KDO18" s="259"/>
      <c r="KDP18" s="259"/>
      <c r="KDQ18" s="259"/>
      <c r="KDR18" s="259"/>
      <c r="KDS18" s="259"/>
      <c r="KDT18" s="259"/>
      <c r="KDU18" s="259"/>
      <c r="KDV18" s="259"/>
      <c r="KDW18" s="259"/>
      <c r="KDX18" s="259"/>
      <c r="KDY18" s="259"/>
      <c r="KDZ18" s="259"/>
      <c r="KEA18" s="259"/>
      <c r="KEB18" s="259"/>
      <c r="KEC18" s="259"/>
      <c r="KED18" s="259"/>
      <c r="KEE18" s="259"/>
      <c r="KEF18" s="259"/>
      <c r="KEG18" s="259"/>
      <c r="KEH18" s="259"/>
      <c r="KEI18" s="259"/>
      <c r="KEJ18" s="259"/>
      <c r="KEK18" s="259"/>
      <c r="KEL18" s="259"/>
      <c r="KEM18" s="259"/>
      <c r="KEN18" s="259"/>
      <c r="KEO18" s="259"/>
      <c r="KEP18" s="259"/>
      <c r="KEQ18" s="259"/>
      <c r="KER18" s="259"/>
      <c r="KES18" s="259"/>
      <c r="KET18" s="259"/>
      <c r="KEU18" s="259"/>
      <c r="KEV18" s="259"/>
      <c r="KEW18" s="259"/>
      <c r="KEX18" s="259"/>
      <c r="KEY18" s="259"/>
      <c r="KEZ18" s="259"/>
      <c r="KFA18" s="259"/>
      <c r="KFB18" s="259"/>
      <c r="KFC18" s="259"/>
      <c r="KFD18" s="259"/>
      <c r="KFE18" s="259"/>
      <c r="KFF18" s="259"/>
      <c r="KFG18" s="259"/>
      <c r="KFH18" s="259"/>
      <c r="KFI18" s="259"/>
      <c r="KFJ18" s="259"/>
      <c r="KFK18" s="259"/>
      <c r="KFL18" s="259"/>
      <c r="KFM18" s="259"/>
      <c r="KFN18" s="259"/>
      <c r="KFO18" s="259"/>
      <c r="KFP18" s="259"/>
      <c r="KFQ18" s="259"/>
      <c r="KFR18" s="259"/>
      <c r="KFS18" s="259"/>
      <c r="KFT18" s="259"/>
      <c r="KFU18" s="259"/>
      <c r="KFV18" s="259"/>
      <c r="KFW18" s="259"/>
      <c r="KFX18" s="259"/>
      <c r="KFY18" s="259"/>
      <c r="KFZ18" s="259"/>
      <c r="KGA18" s="259"/>
      <c r="KGB18" s="259"/>
      <c r="KGC18" s="259"/>
      <c r="KGD18" s="259"/>
      <c r="KGE18" s="259"/>
      <c r="KGF18" s="259"/>
      <c r="KGG18" s="259"/>
      <c r="KGH18" s="259"/>
      <c r="KGI18" s="259"/>
      <c r="KGJ18" s="259"/>
      <c r="KGK18" s="259"/>
      <c r="KGL18" s="259"/>
      <c r="KGM18" s="259"/>
      <c r="KGN18" s="259"/>
      <c r="KGO18" s="259"/>
      <c r="KGP18" s="259"/>
      <c r="KGQ18" s="259"/>
      <c r="KGR18" s="259"/>
      <c r="KGS18" s="259"/>
      <c r="KGT18" s="259"/>
      <c r="KGU18" s="259"/>
      <c r="KGV18" s="259"/>
      <c r="KGW18" s="259"/>
      <c r="KGX18" s="259"/>
      <c r="KGY18" s="259"/>
      <c r="KGZ18" s="259"/>
      <c r="KHA18" s="259"/>
      <c r="KHB18" s="259"/>
      <c r="KHC18" s="259"/>
      <c r="KHD18" s="259"/>
      <c r="KHE18" s="259"/>
      <c r="KHF18" s="259"/>
      <c r="KHG18" s="259"/>
      <c r="KHH18" s="259"/>
      <c r="KHI18" s="259"/>
      <c r="KHJ18" s="259"/>
      <c r="KHK18" s="259"/>
      <c r="KHL18" s="259"/>
      <c r="KHM18" s="259"/>
      <c r="KHN18" s="259"/>
      <c r="KHO18" s="259"/>
      <c r="KHP18" s="259"/>
      <c r="KHQ18" s="259"/>
      <c r="KHR18" s="259"/>
      <c r="KHS18" s="259"/>
      <c r="KHT18" s="259"/>
      <c r="KHU18" s="259"/>
      <c r="KHV18" s="259"/>
      <c r="KHW18" s="259"/>
      <c r="KHX18" s="259"/>
      <c r="KHY18" s="259"/>
      <c r="KHZ18" s="259"/>
      <c r="KIA18" s="259"/>
      <c r="KIB18" s="259"/>
      <c r="KIC18" s="259"/>
      <c r="KID18" s="259"/>
      <c r="KIE18" s="259"/>
      <c r="KIF18" s="259"/>
      <c r="KIG18" s="259"/>
      <c r="KIH18" s="259"/>
      <c r="KII18" s="259"/>
      <c r="KIJ18" s="259"/>
      <c r="KIK18" s="259"/>
      <c r="KIL18" s="259"/>
      <c r="KIM18" s="259"/>
      <c r="KIN18" s="259"/>
      <c r="KIO18" s="259"/>
      <c r="KIP18" s="259"/>
      <c r="KIQ18" s="259"/>
      <c r="KIR18" s="259"/>
      <c r="KIS18" s="259"/>
      <c r="KIT18" s="259"/>
      <c r="KIU18" s="259"/>
      <c r="KIV18" s="259"/>
      <c r="KIW18" s="259"/>
      <c r="KIX18" s="259"/>
      <c r="KIY18" s="259"/>
      <c r="KIZ18" s="259"/>
      <c r="KJA18" s="259"/>
      <c r="KJB18" s="259"/>
      <c r="KJC18" s="259"/>
      <c r="KJD18" s="259"/>
      <c r="KJE18" s="259"/>
      <c r="KJF18" s="259"/>
      <c r="KJG18" s="259"/>
      <c r="KJH18" s="259"/>
      <c r="KJI18" s="259"/>
      <c r="KJJ18" s="259"/>
      <c r="KJK18" s="259"/>
      <c r="KJL18" s="259"/>
      <c r="KJM18" s="259"/>
      <c r="KJN18" s="259"/>
      <c r="KJO18" s="259"/>
      <c r="KJP18" s="259"/>
      <c r="KJQ18" s="259"/>
      <c r="KJR18" s="259"/>
      <c r="KJS18" s="259"/>
      <c r="KJT18" s="259"/>
      <c r="KJU18" s="259"/>
      <c r="KJV18" s="259"/>
      <c r="KJW18" s="259"/>
      <c r="KJX18" s="259"/>
      <c r="KJY18" s="259"/>
      <c r="KJZ18" s="259"/>
      <c r="KKA18" s="259"/>
      <c r="KKB18" s="259"/>
      <c r="KKC18" s="259"/>
      <c r="KKD18" s="259"/>
      <c r="KKE18" s="259"/>
      <c r="KKF18" s="259"/>
      <c r="KKG18" s="259"/>
      <c r="KKH18" s="259"/>
      <c r="KKI18" s="259"/>
      <c r="KKJ18" s="259"/>
      <c r="KKK18" s="259"/>
      <c r="KKL18" s="259"/>
      <c r="KKM18" s="259"/>
      <c r="KKN18" s="259"/>
      <c r="KKO18" s="259"/>
      <c r="KKP18" s="259"/>
      <c r="KKQ18" s="259"/>
      <c r="KKR18" s="259"/>
      <c r="KKS18" s="259"/>
      <c r="KKT18" s="259"/>
      <c r="KKU18" s="259"/>
      <c r="KKV18" s="259"/>
      <c r="KKW18" s="259"/>
      <c r="KKX18" s="259"/>
      <c r="KKY18" s="259"/>
      <c r="KKZ18" s="259"/>
      <c r="KLA18" s="259"/>
      <c r="KLB18" s="259"/>
      <c r="KLC18" s="259"/>
      <c r="KLD18" s="259"/>
      <c r="KLE18" s="259"/>
      <c r="KLF18" s="259"/>
      <c r="KLG18" s="259"/>
      <c r="KLH18" s="259"/>
      <c r="KLI18" s="259"/>
      <c r="KLJ18" s="259"/>
      <c r="KLK18" s="259"/>
      <c r="KLL18" s="259"/>
      <c r="KLM18" s="259"/>
      <c r="KLN18" s="259"/>
      <c r="KLO18" s="259"/>
      <c r="KLP18" s="259"/>
      <c r="KLQ18" s="259"/>
      <c r="KLR18" s="259"/>
      <c r="KLS18" s="259"/>
      <c r="KLT18" s="259"/>
      <c r="KLU18" s="259"/>
      <c r="KLV18" s="259"/>
      <c r="KLW18" s="259"/>
      <c r="KLX18" s="259"/>
      <c r="KLY18" s="259"/>
      <c r="KLZ18" s="259"/>
      <c r="KMA18" s="259"/>
      <c r="KMB18" s="259"/>
      <c r="KMC18" s="259"/>
      <c r="KMD18" s="259"/>
      <c r="KME18" s="259"/>
      <c r="KMF18" s="259"/>
      <c r="KMG18" s="259"/>
      <c r="KMH18" s="259"/>
      <c r="KMI18" s="259"/>
      <c r="KMJ18" s="259"/>
      <c r="KMK18" s="259"/>
      <c r="KML18" s="259"/>
      <c r="KMM18" s="259"/>
      <c r="KMN18" s="259"/>
      <c r="KMO18" s="259"/>
      <c r="KMP18" s="259"/>
      <c r="KMQ18" s="259"/>
      <c r="KMR18" s="259"/>
      <c r="KMS18" s="259"/>
      <c r="KMT18" s="259"/>
      <c r="KMU18" s="259"/>
      <c r="KMV18" s="259"/>
      <c r="KMW18" s="259"/>
      <c r="KMX18" s="259"/>
      <c r="KMY18" s="259"/>
      <c r="KMZ18" s="259"/>
      <c r="KNA18" s="259"/>
      <c r="KNB18" s="259"/>
      <c r="KNC18" s="259"/>
      <c r="KND18" s="259"/>
      <c r="KNE18" s="259"/>
      <c r="KNF18" s="259"/>
      <c r="KNG18" s="259"/>
      <c r="KNH18" s="259"/>
      <c r="KNI18" s="259"/>
      <c r="KNJ18" s="259"/>
      <c r="KNK18" s="259"/>
      <c r="KNL18" s="259"/>
      <c r="KNM18" s="259"/>
      <c r="KNN18" s="259"/>
      <c r="KNO18" s="259"/>
      <c r="KNP18" s="259"/>
      <c r="KNQ18" s="259"/>
      <c r="KNR18" s="259"/>
      <c r="KNS18" s="259"/>
      <c r="KNT18" s="259"/>
      <c r="KNU18" s="259"/>
      <c r="KNV18" s="259"/>
      <c r="KNW18" s="259"/>
      <c r="KNX18" s="259"/>
      <c r="KNY18" s="259"/>
      <c r="KNZ18" s="259"/>
      <c r="KOA18" s="259"/>
      <c r="KOB18" s="259"/>
      <c r="KOC18" s="259"/>
      <c r="KOD18" s="259"/>
      <c r="KOE18" s="259"/>
      <c r="KOF18" s="259"/>
      <c r="KOG18" s="259"/>
      <c r="KOH18" s="259"/>
      <c r="KOI18" s="259"/>
      <c r="KOJ18" s="259"/>
      <c r="KOK18" s="259"/>
      <c r="KOL18" s="259"/>
      <c r="KOM18" s="259"/>
      <c r="KON18" s="259"/>
      <c r="KOO18" s="259"/>
      <c r="KOP18" s="259"/>
      <c r="KOQ18" s="259"/>
      <c r="KOR18" s="259"/>
      <c r="KOS18" s="259"/>
      <c r="KOT18" s="259"/>
      <c r="KOU18" s="259"/>
      <c r="KOV18" s="259"/>
      <c r="KOW18" s="259"/>
      <c r="KOX18" s="259"/>
      <c r="KOY18" s="259"/>
      <c r="KOZ18" s="259"/>
      <c r="KPA18" s="259"/>
      <c r="KPB18" s="259"/>
      <c r="KPC18" s="259"/>
      <c r="KPD18" s="259"/>
      <c r="KPE18" s="259"/>
      <c r="KPF18" s="259"/>
      <c r="KPG18" s="259"/>
      <c r="KPH18" s="259"/>
      <c r="KPI18" s="259"/>
      <c r="KPJ18" s="259"/>
      <c r="KPK18" s="259"/>
      <c r="KPL18" s="259"/>
      <c r="KPM18" s="259"/>
      <c r="KPN18" s="259"/>
      <c r="KPO18" s="259"/>
      <c r="KPP18" s="259"/>
      <c r="KPQ18" s="259"/>
      <c r="KPR18" s="259"/>
      <c r="KPS18" s="259"/>
      <c r="KPT18" s="259"/>
      <c r="KPU18" s="259"/>
      <c r="KPV18" s="259"/>
      <c r="KPW18" s="259"/>
      <c r="KPX18" s="259"/>
      <c r="KPY18" s="259"/>
      <c r="KPZ18" s="259"/>
      <c r="KQA18" s="259"/>
      <c r="KQB18" s="259"/>
      <c r="KQC18" s="259"/>
      <c r="KQD18" s="259"/>
      <c r="KQE18" s="259"/>
      <c r="KQF18" s="259"/>
      <c r="KQG18" s="259"/>
      <c r="KQH18" s="259"/>
      <c r="KQI18" s="259"/>
      <c r="KQJ18" s="259"/>
      <c r="KQK18" s="259"/>
      <c r="KQL18" s="259"/>
      <c r="KQM18" s="259"/>
      <c r="KQN18" s="259"/>
      <c r="KQO18" s="259"/>
      <c r="KQP18" s="259"/>
      <c r="KQQ18" s="259"/>
      <c r="KQR18" s="259"/>
      <c r="KQS18" s="259"/>
      <c r="KQT18" s="259"/>
      <c r="KQU18" s="259"/>
      <c r="KQV18" s="259"/>
      <c r="KQW18" s="259"/>
      <c r="KQX18" s="259"/>
      <c r="KQY18" s="259"/>
      <c r="KQZ18" s="259"/>
      <c r="KRA18" s="259"/>
      <c r="KRB18" s="259"/>
      <c r="KRC18" s="259"/>
      <c r="KRD18" s="259"/>
      <c r="KRE18" s="259"/>
      <c r="KRF18" s="259"/>
      <c r="KRG18" s="259"/>
      <c r="KRH18" s="259"/>
      <c r="KRI18" s="259"/>
      <c r="KRJ18" s="259"/>
      <c r="KRK18" s="259"/>
      <c r="KRL18" s="259"/>
      <c r="KRM18" s="259"/>
      <c r="KRN18" s="259"/>
      <c r="KRO18" s="259"/>
      <c r="KRP18" s="259"/>
      <c r="KRQ18" s="259"/>
      <c r="KRR18" s="259"/>
      <c r="KRS18" s="259"/>
      <c r="KRT18" s="259"/>
      <c r="KRU18" s="259"/>
      <c r="KRV18" s="259"/>
      <c r="KRW18" s="259"/>
      <c r="KRX18" s="259"/>
      <c r="KRY18" s="259"/>
      <c r="KRZ18" s="259"/>
      <c r="KSA18" s="259"/>
      <c r="KSB18" s="259"/>
      <c r="KSC18" s="259"/>
      <c r="KSD18" s="259"/>
      <c r="KSE18" s="259"/>
      <c r="KSF18" s="259"/>
      <c r="KSG18" s="259"/>
      <c r="KSH18" s="259"/>
      <c r="KSI18" s="259"/>
      <c r="KSJ18" s="259"/>
      <c r="KSK18" s="259"/>
      <c r="KSL18" s="259"/>
      <c r="KSM18" s="259"/>
      <c r="KSN18" s="259"/>
      <c r="KSO18" s="259"/>
      <c r="KSP18" s="259"/>
      <c r="KSQ18" s="259"/>
      <c r="KSR18" s="259"/>
      <c r="KSS18" s="259"/>
      <c r="KST18" s="259"/>
      <c r="KSU18" s="259"/>
      <c r="KSV18" s="259"/>
      <c r="KSW18" s="259"/>
      <c r="KSX18" s="259"/>
      <c r="KSY18" s="259"/>
      <c r="KSZ18" s="259"/>
      <c r="KTA18" s="259"/>
      <c r="KTB18" s="259"/>
      <c r="KTC18" s="259"/>
      <c r="KTD18" s="259"/>
      <c r="KTE18" s="259"/>
      <c r="KTF18" s="259"/>
      <c r="KTG18" s="259"/>
      <c r="KTH18" s="259"/>
      <c r="KTI18" s="259"/>
      <c r="KTJ18" s="259"/>
      <c r="KTK18" s="259"/>
      <c r="KTL18" s="259"/>
      <c r="KTM18" s="259"/>
      <c r="KTN18" s="259"/>
      <c r="KTO18" s="259"/>
      <c r="KTP18" s="259"/>
      <c r="KTQ18" s="259"/>
      <c r="KTR18" s="259"/>
      <c r="KTS18" s="259"/>
      <c r="KTT18" s="259"/>
      <c r="KTU18" s="259"/>
      <c r="KTV18" s="259"/>
      <c r="KTW18" s="259"/>
      <c r="KTX18" s="259"/>
      <c r="KTY18" s="259"/>
      <c r="KTZ18" s="259"/>
      <c r="KUA18" s="259"/>
      <c r="KUB18" s="259"/>
      <c r="KUC18" s="259"/>
      <c r="KUD18" s="259"/>
      <c r="KUE18" s="259"/>
      <c r="KUF18" s="259"/>
      <c r="KUG18" s="259"/>
      <c r="KUH18" s="259"/>
      <c r="KUI18" s="259"/>
      <c r="KUJ18" s="259"/>
      <c r="KUK18" s="259"/>
      <c r="KUL18" s="259"/>
      <c r="KUM18" s="259"/>
      <c r="KUN18" s="259"/>
      <c r="KUO18" s="259"/>
      <c r="KUP18" s="259"/>
      <c r="KUQ18" s="259"/>
      <c r="KUR18" s="259"/>
      <c r="KUS18" s="259"/>
      <c r="KUT18" s="259"/>
      <c r="KUU18" s="259"/>
      <c r="KUV18" s="259"/>
      <c r="KUW18" s="259"/>
      <c r="KUX18" s="259"/>
      <c r="KUY18" s="259"/>
      <c r="KUZ18" s="259"/>
      <c r="KVA18" s="259"/>
      <c r="KVB18" s="259"/>
      <c r="KVC18" s="259"/>
      <c r="KVD18" s="259"/>
      <c r="KVE18" s="259"/>
      <c r="KVF18" s="259"/>
      <c r="KVG18" s="259"/>
      <c r="KVH18" s="259"/>
      <c r="KVI18" s="259"/>
      <c r="KVJ18" s="259"/>
      <c r="KVK18" s="259"/>
      <c r="KVL18" s="259"/>
      <c r="KVM18" s="259"/>
      <c r="KVN18" s="259"/>
      <c r="KVO18" s="259"/>
      <c r="KVP18" s="259"/>
      <c r="KVQ18" s="259"/>
      <c r="KVR18" s="259"/>
      <c r="KVS18" s="259"/>
      <c r="KVT18" s="259"/>
      <c r="KVU18" s="259"/>
      <c r="KVV18" s="259"/>
      <c r="KVW18" s="259"/>
      <c r="KVX18" s="259"/>
      <c r="KVY18" s="259"/>
      <c r="KVZ18" s="259"/>
      <c r="KWA18" s="259"/>
      <c r="KWB18" s="259"/>
      <c r="KWC18" s="259"/>
      <c r="KWD18" s="259"/>
      <c r="KWE18" s="259"/>
      <c r="KWF18" s="259"/>
      <c r="KWG18" s="259"/>
      <c r="KWH18" s="259"/>
      <c r="KWI18" s="259"/>
      <c r="KWJ18" s="259"/>
      <c r="KWK18" s="259"/>
      <c r="KWL18" s="259"/>
      <c r="KWM18" s="259"/>
      <c r="KWN18" s="259"/>
      <c r="KWO18" s="259"/>
      <c r="KWP18" s="259"/>
      <c r="KWQ18" s="259"/>
      <c r="KWR18" s="259"/>
      <c r="KWS18" s="259"/>
      <c r="KWT18" s="259"/>
      <c r="KWU18" s="259"/>
      <c r="KWV18" s="259"/>
      <c r="KWW18" s="259"/>
      <c r="KWX18" s="259"/>
      <c r="KWY18" s="259"/>
      <c r="KWZ18" s="259"/>
      <c r="KXA18" s="259"/>
      <c r="KXB18" s="259"/>
      <c r="KXC18" s="259"/>
      <c r="KXD18" s="259"/>
      <c r="KXE18" s="259"/>
      <c r="KXF18" s="259"/>
      <c r="KXG18" s="259"/>
      <c r="KXH18" s="259"/>
      <c r="KXI18" s="259"/>
      <c r="KXJ18" s="259"/>
      <c r="KXK18" s="259"/>
      <c r="KXL18" s="259"/>
      <c r="KXM18" s="259"/>
      <c r="KXN18" s="259"/>
      <c r="KXO18" s="259"/>
      <c r="KXP18" s="259"/>
      <c r="KXQ18" s="259"/>
      <c r="KXR18" s="259"/>
      <c r="KXS18" s="259"/>
      <c r="KXT18" s="259"/>
      <c r="KXU18" s="259"/>
      <c r="KXV18" s="259"/>
      <c r="KXW18" s="259"/>
      <c r="KXX18" s="259"/>
      <c r="KXY18" s="259"/>
      <c r="KXZ18" s="259"/>
      <c r="KYA18" s="259"/>
      <c r="KYB18" s="259"/>
      <c r="KYC18" s="259"/>
      <c r="KYD18" s="259"/>
      <c r="KYE18" s="259"/>
      <c r="KYF18" s="259"/>
      <c r="KYG18" s="259"/>
      <c r="KYH18" s="259"/>
      <c r="KYI18" s="259"/>
      <c r="KYJ18" s="259"/>
      <c r="KYK18" s="259"/>
      <c r="KYL18" s="259"/>
      <c r="KYM18" s="259"/>
      <c r="KYN18" s="259"/>
      <c r="KYO18" s="259"/>
      <c r="KYP18" s="259"/>
      <c r="KYQ18" s="259"/>
      <c r="KYR18" s="259"/>
      <c r="KYS18" s="259"/>
      <c r="KYT18" s="259"/>
      <c r="KYU18" s="259"/>
      <c r="KYV18" s="259"/>
      <c r="KYW18" s="259"/>
      <c r="KYX18" s="259"/>
      <c r="KYY18" s="259"/>
      <c r="KYZ18" s="259"/>
      <c r="KZA18" s="259"/>
      <c r="KZB18" s="259"/>
      <c r="KZC18" s="259"/>
      <c r="KZD18" s="259"/>
      <c r="KZE18" s="259"/>
      <c r="KZF18" s="259"/>
      <c r="KZG18" s="259"/>
      <c r="KZH18" s="259"/>
      <c r="KZI18" s="259"/>
      <c r="KZJ18" s="259"/>
      <c r="KZK18" s="259"/>
      <c r="KZL18" s="259"/>
      <c r="KZM18" s="259"/>
      <c r="KZN18" s="259"/>
      <c r="KZO18" s="259"/>
      <c r="KZP18" s="259"/>
      <c r="KZQ18" s="259"/>
      <c r="KZR18" s="259"/>
      <c r="KZS18" s="259"/>
      <c r="KZT18" s="259"/>
      <c r="KZU18" s="259"/>
      <c r="KZV18" s="259"/>
      <c r="KZW18" s="259"/>
      <c r="KZX18" s="259"/>
      <c r="KZY18" s="259"/>
      <c r="KZZ18" s="259"/>
      <c r="LAA18" s="259"/>
      <c r="LAB18" s="259"/>
      <c r="LAC18" s="259"/>
      <c r="LAD18" s="259"/>
      <c r="LAE18" s="259"/>
      <c r="LAF18" s="259"/>
      <c r="LAG18" s="259"/>
      <c r="LAH18" s="259"/>
      <c r="LAI18" s="259"/>
      <c r="LAJ18" s="259"/>
      <c r="LAK18" s="259"/>
      <c r="LAL18" s="259"/>
      <c r="LAM18" s="259"/>
      <c r="LAN18" s="259"/>
      <c r="LAO18" s="259"/>
      <c r="LAP18" s="259"/>
      <c r="LAQ18" s="259"/>
      <c r="LAR18" s="259"/>
      <c r="LAS18" s="259"/>
      <c r="LAT18" s="259"/>
      <c r="LAU18" s="259"/>
      <c r="LAV18" s="259"/>
      <c r="LAW18" s="259"/>
      <c r="LAX18" s="259"/>
      <c r="LAY18" s="259"/>
      <c r="LAZ18" s="259"/>
      <c r="LBA18" s="259"/>
      <c r="LBB18" s="259"/>
      <c r="LBC18" s="259"/>
      <c r="LBD18" s="259"/>
      <c r="LBE18" s="259"/>
      <c r="LBF18" s="259"/>
      <c r="LBG18" s="259"/>
      <c r="LBH18" s="259"/>
      <c r="LBI18" s="259"/>
      <c r="LBJ18" s="259"/>
      <c r="LBK18" s="259"/>
      <c r="LBL18" s="259"/>
      <c r="LBM18" s="259"/>
      <c r="LBN18" s="259"/>
      <c r="LBO18" s="259"/>
      <c r="LBP18" s="259"/>
      <c r="LBQ18" s="259"/>
      <c r="LBR18" s="259"/>
      <c r="LBS18" s="259"/>
      <c r="LBT18" s="259"/>
      <c r="LBU18" s="259"/>
      <c r="LBV18" s="259"/>
      <c r="LBW18" s="259"/>
      <c r="LBX18" s="259"/>
      <c r="LBY18" s="259"/>
      <c r="LBZ18" s="259"/>
      <c r="LCA18" s="259"/>
      <c r="LCB18" s="259"/>
      <c r="LCC18" s="259"/>
      <c r="LCD18" s="259"/>
      <c r="LCE18" s="259"/>
      <c r="LCF18" s="259"/>
      <c r="LCG18" s="259"/>
      <c r="LCH18" s="259"/>
      <c r="LCI18" s="259"/>
      <c r="LCJ18" s="259"/>
      <c r="LCK18" s="259"/>
      <c r="LCL18" s="259"/>
      <c r="LCM18" s="259"/>
      <c r="LCN18" s="259"/>
      <c r="LCO18" s="259"/>
      <c r="LCP18" s="259"/>
      <c r="LCQ18" s="259"/>
      <c r="LCR18" s="259"/>
      <c r="LCS18" s="259"/>
      <c r="LCT18" s="259"/>
      <c r="LCU18" s="259"/>
      <c r="LCV18" s="259"/>
      <c r="LCW18" s="259"/>
      <c r="LCX18" s="259"/>
      <c r="LCY18" s="259"/>
      <c r="LCZ18" s="259"/>
      <c r="LDA18" s="259"/>
      <c r="LDB18" s="259"/>
      <c r="LDC18" s="259"/>
      <c r="LDD18" s="259"/>
      <c r="LDE18" s="259"/>
      <c r="LDF18" s="259"/>
      <c r="LDG18" s="259"/>
      <c r="LDH18" s="259"/>
      <c r="LDI18" s="259"/>
      <c r="LDJ18" s="259"/>
      <c r="LDK18" s="259"/>
      <c r="LDL18" s="259"/>
      <c r="LDM18" s="259"/>
      <c r="LDN18" s="259"/>
      <c r="LDO18" s="259"/>
      <c r="LDP18" s="259"/>
      <c r="LDQ18" s="259"/>
      <c r="LDR18" s="259"/>
      <c r="LDS18" s="259"/>
      <c r="LDT18" s="259"/>
      <c r="LDU18" s="259"/>
      <c r="LDV18" s="259"/>
      <c r="LDW18" s="259"/>
      <c r="LDX18" s="259"/>
      <c r="LDY18" s="259"/>
      <c r="LDZ18" s="259"/>
      <c r="LEA18" s="259"/>
      <c r="LEB18" s="259"/>
      <c r="LEC18" s="259"/>
      <c r="LED18" s="259"/>
      <c r="LEE18" s="259"/>
      <c r="LEF18" s="259"/>
      <c r="LEG18" s="259"/>
      <c r="LEH18" s="259"/>
      <c r="LEI18" s="259"/>
      <c r="LEJ18" s="259"/>
      <c r="LEK18" s="259"/>
      <c r="LEL18" s="259"/>
      <c r="LEM18" s="259"/>
      <c r="LEN18" s="259"/>
      <c r="LEO18" s="259"/>
      <c r="LEP18" s="259"/>
      <c r="LEQ18" s="259"/>
      <c r="LER18" s="259"/>
      <c r="LES18" s="259"/>
      <c r="LET18" s="259"/>
      <c r="LEU18" s="259"/>
      <c r="LEV18" s="259"/>
      <c r="LEW18" s="259"/>
      <c r="LEX18" s="259"/>
      <c r="LEY18" s="259"/>
      <c r="LEZ18" s="259"/>
      <c r="LFA18" s="259"/>
      <c r="LFB18" s="259"/>
      <c r="LFC18" s="259"/>
      <c r="LFD18" s="259"/>
      <c r="LFE18" s="259"/>
      <c r="LFF18" s="259"/>
      <c r="LFG18" s="259"/>
      <c r="LFH18" s="259"/>
      <c r="LFI18" s="259"/>
      <c r="LFJ18" s="259"/>
      <c r="LFK18" s="259"/>
      <c r="LFL18" s="259"/>
      <c r="LFM18" s="259"/>
      <c r="LFN18" s="259"/>
      <c r="LFO18" s="259"/>
      <c r="LFP18" s="259"/>
      <c r="LFQ18" s="259"/>
      <c r="LFR18" s="259"/>
      <c r="LFS18" s="259"/>
      <c r="LFT18" s="259"/>
      <c r="LFU18" s="259"/>
      <c r="LFV18" s="259"/>
      <c r="LFW18" s="259"/>
      <c r="LFX18" s="259"/>
      <c r="LFY18" s="259"/>
      <c r="LFZ18" s="259"/>
      <c r="LGA18" s="259"/>
      <c r="LGB18" s="259"/>
      <c r="LGC18" s="259"/>
      <c r="LGD18" s="259"/>
      <c r="LGE18" s="259"/>
      <c r="LGF18" s="259"/>
      <c r="LGG18" s="259"/>
      <c r="LGH18" s="259"/>
      <c r="LGI18" s="259"/>
      <c r="LGJ18" s="259"/>
      <c r="LGK18" s="259"/>
      <c r="LGL18" s="259"/>
      <c r="LGM18" s="259"/>
      <c r="LGN18" s="259"/>
      <c r="LGO18" s="259"/>
      <c r="LGP18" s="259"/>
      <c r="LGQ18" s="259"/>
      <c r="LGR18" s="259"/>
      <c r="LGS18" s="259"/>
      <c r="LGT18" s="259"/>
      <c r="LGU18" s="259"/>
      <c r="LGV18" s="259"/>
      <c r="LGW18" s="259"/>
      <c r="LGX18" s="259"/>
      <c r="LGY18" s="259"/>
      <c r="LGZ18" s="259"/>
      <c r="LHA18" s="259"/>
      <c r="LHB18" s="259"/>
      <c r="LHC18" s="259"/>
      <c r="LHD18" s="259"/>
      <c r="LHE18" s="259"/>
      <c r="LHF18" s="259"/>
      <c r="LHG18" s="259"/>
      <c r="LHH18" s="259"/>
      <c r="LHI18" s="259"/>
      <c r="LHJ18" s="259"/>
      <c r="LHK18" s="259"/>
      <c r="LHL18" s="259"/>
      <c r="LHM18" s="259"/>
      <c r="LHN18" s="259"/>
      <c r="LHO18" s="259"/>
      <c r="LHP18" s="259"/>
      <c r="LHQ18" s="259"/>
      <c r="LHR18" s="259"/>
      <c r="LHS18" s="259"/>
      <c r="LHT18" s="259"/>
      <c r="LHU18" s="259"/>
      <c r="LHV18" s="259"/>
      <c r="LHW18" s="259"/>
      <c r="LHX18" s="259"/>
      <c r="LHY18" s="259"/>
      <c r="LHZ18" s="259"/>
      <c r="LIA18" s="259"/>
      <c r="LIB18" s="259"/>
      <c r="LIC18" s="259"/>
      <c r="LID18" s="259"/>
      <c r="LIE18" s="259"/>
      <c r="LIF18" s="259"/>
      <c r="LIG18" s="259"/>
      <c r="LIH18" s="259"/>
      <c r="LII18" s="259"/>
      <c r="LIJ18" s="259"/>
      <c r="LIK18" s="259"/>
      <c r="LIL18" s="259"/>
      <c r="LIM18" s="259"/>
      <c r="LIN18" s="259"/>
      <c r="LIO18" s="259"/>
      <c r="LIP18" s="259"/>
      <c r="LIQ18" s="259"/>
      <c r="LIR18" s="259"/>
      <c r="LIS18" s="259"/>
      <c r="LIT18" s="259"/>
      <c r="LIU18" s="259"/>
      <c r="LIV18" s="259"/>
      <c r="LIW18" s="259"/>
      <c r="LIX18" s="259"/>
      <c r="LIY18" s="259"/>
      <c r="LIZ18" s="259"/>
      <c r="LJA18" s="259"/>
      <c r="LJB18" s="259"/>
      <c r="LJC18" s="259"/>
      <c r="LJD18" s="259"/>
      <c r="LJE18" s="259"/>
      <c r="LJF18" s="259"/>
      <c r="LJG18" s="259"/>
      <c r="LJH18" s="259"/>
      <c r="LJI18" s="259"/>
      <c r="LJJ18" s="259"/>
      <c r="LJK18" s="259"/>
      <c r="LJL18" s="259"/>
      <c r="LJM18" s="259"/>
      <c r="LJN18" s="259"/>
      <c r="LJO18" s="259"/>
      <c r="LJP18" s="259"/>
      <c r="LJQ18" s="259"/>
      <c r="LJR18" s="259"/>
      <c r="LJS18" s="259"/>
      <c r="LJT18" s="259"/>
      <c r="LJU18" s="259"/>
      <c r="LJV18" s="259"/>
      <c r="LJW18" s="259"/>
      <c r="LJX18" s="259"/>
      <c r="LJY18" s="259"/>
      <c r="LJZ18" s="259"/>
      <c r="LKA18" s="259"/>
      <c r="LKB18" s="259"/>
      <c r="LKC18" s="259"/>
      <c r="LKD18" s="259"/>
      <c r="LKE18" s="259"/>
      <c r="LKF18" s="259"/>
      <c r="LKG18" s="259"/>
      <c r="LKH18" s="259"/>
      <c r="LKI18" s="259"/>
      <c r="LKJ18" s="259"/>
      <c r="LKK18" s="259"/>
      <c r="LKL18" s="259"/>
      <c r="LKM18" s="259"/>
      <c r="LKN18" s="259"/>
      <c r="LKO18" s="259"/>
      <c r="LKP18" s="259"/>
      <c r="LKQ18" s="259"/>
      <c r="LKR18" s="259"/>
      <c r="LKS18" s="259"/>
      <c r="LKT18" s="259"/>
      <c r="LKU18" s="259"/>
      <c r="LKV18" s="259"/>
      <c r="LKW18" s="259"/>
      <c r="LKX18" s="259"/>
      <c r="LKY18" s="259"/>
      <c r="LKZ18" s="259"/>
      <c r="LLA18" s="259"/>
      <c r="LLB18" s="259"/>
      <c r="LLC18" s="259"/>
      <c r="LLD18" s="259"/>
      <c r="LLE18" s="259"/>
      <c r="LLF18" s="259"/>
      <c r="LLG18" s="259"/>
      <c r="LLH18" s="259"/>
      <c r="LLI18" s="259"/>
      <c r="LLJ18" s="259"/>
      <c r="LLK18" s="259"/>
      <c r="LLL18" s="259"/>
      <c r="LLM18" s="259"/>
      <c r="LLN18" s="259"/>
      <c r="LLO18" s="259"/>
      <c r="LLP18" s="259"/>
      <c r="LLQ18" s="259"/>
      <c r="LLR18" s="259"/>
      <c r="LLS18" s="259"/>
      <c r="LLT18" s="259"/>
      <c r="LLU18" s="259"/>
      <c r="LLV18" s="259"/>
      <c r="LLW18" s="259"/>
      <c r="LLX18" s="259"/>
      <c r="LLY18" s="259"/>
      <c r="LLZ18" s="259"/>
      <c r="LMA18" s="259"/>
      <c r="LMB18" s="259"/>
      <c r="LMC18" s="259"/>
      <c r="LMD18" s="259"/>
      <c r="LME18" s="259"/>
      <c r="LMF18" s="259"/>
      <c r="LMG18" s="259"/>
      <c r="LMH18" s="259"/>
      <c r="LMI18" s="259"/>
      <c r="LMJ18" s="259"/>
      <c r="LMK18" s="259"/>
      <c r="LML18" s="259"/>
      <c r="LMM18" s="259"/>
      <c r="LMN18" s="259"/>
      <c r="LMO18" s="259"/>
      <c r="LMP18" s="259"/>
      <c r="LMQ18" s="259"/>
      <c r="LMR18" s="259"/>
      <c r="LMS18" s="259"/>
      <c r="LMT18" s="259"/>
      <c r="LMU18" s="259"/>
      <c r="LMV18" s="259"/>
      <c r="LMW18" s="259"/>
      <c r="LMX18" s="259"/>
      <c r="LMY18" s="259"/>
      <c r="LMZ18" s="259"/>
      <c r="LNA18" s="259"/>
      <c r="LNB18" s="259"/>
      <c r="LNC18" s="259"/>
      <c r="LND18" s="259"/>
      <c r="LNE18" s="259"/>
      <c r="LNF18" s="259"/>
      <c r="LNG18" s="259"/>
      <c r="LNH18" s="259"/>
      <c r="LNI18" s="259"/>
      <c r="LNJ18" s="259"/>
      <c r="LNK18" s="259"/>
      <c r="LNL18" s="259"/>
      <c r="LNM18" s="259"/>
      <c r="LNN18" s="259"/>
      <c r="LNO18" s="259"/>
      <c r="LNP18" s="259"/>
      <c r="LNQ18" s="259"/>
      <c r="LNR18" s="259"/>
      <c r="LNS18" s="259"/>
      <c r="LNT18" s="259"/>
      <c r="LNU18" s="259"/>
      <c r="LNV18" s="259"/>
      <c r="LNW18" s="259"/>
      <c r="LNX18" s="259"/>
      <c r="LNY18" s="259"/>
      <c r="LNZ18" s="259"/>
      <c r="LOA18" s="259"/>
      <c r="LOB18" s="259"/>
      <c r="LOC18" s="259"/>
      <c r="LOD18" s="259"/>
      <c r="LOE18" s="259"/>
      <c r="LOF18" s="259"/>
      <c r="LOG18" s="259"/>
      <c r="LOH18" s="259"/>
      <c r="LOI18" s="259"/>
      <c r="LOJ18" s="259"/>
      <c r="LOK18" s="259"/>
      <c r="LOL18" s="259"/>
      <c r="LOM18" s="259"/>
      <c r="LON18" s="259"/>
      <c r="LOO18" s="259"/>
      <c r="LOP18" s="259"/>
      <c r="LOQ18" s="259"/>
      <c r="LOR18" s="259"/>
      <c r="LOS18" s="259"/>
      <c r="LOT18" s="259"/>
      <c r="LOU18" s="259"/>
      <c r="LOV18" s="259"/>
      <c r="LOW18" s="259"/>
      <c r="LOX18" s="259"/>
      <c r="LOY18" s="259"/>
      <c r="LOZ18" s="259"/>
      <c r="LPA18" s="259"/>
      <c r="LPB18" s="259"/>
      <c r="LPC18" s="259"/>
      <c r="LPD18" s="259"/>
      <c r="LPE18" s="259"/>
      <c r="LPF18" s="259"/>
      <c r="LPG18" s="259"/>
      <c r="LPH18" s="259"/>
      <c r="LPI18" s="259"/>
      <c r="LPJ18" s="259"/>
      <c r="LPK18" s="259"/>
      <c r="LPL18" s="259"/>
      <c r="LPM18" s="259"/>
      <c r="LPN18" s="259"/>
      <c r="LPO18" s="259"/>
      <c r="LPP18" s="259"/>
      <c r="LPQ18" s="259"/>
      <c r="LPR18" s="259"/>
      <c r="LPS18" s="259"/>
      <c r="LPT18" s="259"/>
      <c r="LPU18" s="259"/>
      <c r="LPV18" s="259"/>
      <c r="LPW18" s="259"/>
      <c r="LPX18" s="259"/>
      <c r="LPY18" s="259"/>
      <c r="LPZ18" s="259"/>
      <c r="LQA18" s="259"/>
      <c r="LQB18" s="259"/>
      <c r="LQC18" s="259"/>
      <c r="LQD18" s="259"/>
      <c r="LQE18" s="259"/>
      <c r="LQF18" s="259"/>
      <c r="LQG18" s="259"/>
      <c r="LQH18" s="259"/>
      <c r="LQI18" s="259"/>
      <c r="LQJ18" s="259"/>
      <c r="LQK18" s="259"/>
      <c r="LQL18" s="259"/>
      <c r="LQM18" s="259"/>
      <c r="LQN18" s="259"/>
      <c r="LQO18" s="259"/>
      <c r="LQP18" s="259"/>
      <c r="LQQ18" s="259"/>
      <c r="LQR18" s="259"/>
      <c r="LQS18" s="259"/>
      <c r="LQT18" s="259"/>
      <c r="LQU18" s="259"/>
      <c r="LQV18" s="259"/>
      <c r="LQW18" s="259"/>
      <c r="LQX18" s="259"/>
      <c r="LQY18" s="259"/>
      <c r="LQZ18" s="259"/>
      <c r="LRA18" s="259"/>
      <c r="LRB18" s="259"/>
      <c r="LRC18" s="259"/>
      <c r="LRD18" s="259"/>
      <c r="LRE18" s="259"/>
      <c r="LRF18" s="259"/>
      <c r="LRG18" s="259"/>
      <c r="LRH18" s="259"/>
      <c r="LRI18" s="259"/>
      <c r="LRJ18" s="259"/>
      <c r="LRK18" s="259"/>
      <c r="LRL18" s="259"/>
      <c r="LRM18" s="259"/>
      <c r="LRN18" s="259"/>
      <c r="LRO18" s="259"/>
      <c r="LRP18" s="259"/>
      <c r="LRQ18" s="259"/>
      <c r="LRR18" s="259"/>
      <c r="LRS18" s="259"/>
      <c r="LRT18" s="259"/>
      <c r="LRU18" s="259"/>
      <c r="LRV18" s="259"/>
      <c r="LRW18" s="259"/>
      <c r="LRX18" s="259"/>
      <c r="LRY18" s="259"/>
      <c r="LRZ18" s="259"/>
      <c r="LSA18" s="259"/>
      <c r="LSB18" s="259"/>
      <c r="LSC18" s="259"/>
      <c r="LSD18" s="259"/>
      <c r="LSE18" s="259"/>
      <c r="LSF18" s="259"/>
      <c r="LSG18" s="259"/>
      <c r="LSH18" s="259"/>
      <c r="LSI18" s="259"/>
      <c r="LSJ18" s="259"/>
      <c r="LSK18" s="259"/>
      <c r="LSL18" s="259"/>
      <c r="LSM18" s="259"/>
      <c r="LSN18" s="259"/>
      <c r="LSO18" s="259"/>
      <c r="LSP18" s="259"/>
      <c r="LSQ18" s="259"/>
      <c r="LSR18" s="259"/>
      <c r="LSS18" s="259"/>
      <c r="LST18" s="259"/>
      <c r="LSU18" s="259"/>
      <c r="LSV18" s="259"/>
      <c r="LSW18" s="259"/>
      <c r="LSX18" s="259"/>
      <c r="LSY18" s="259"/>
      <c r="LSZ18" s="259"/>
      <c r="LTA18" s="259"/>
      <c r="LTB18" s="259"/>
      <c r="LTC18" s="259"/>
      <c r="LTD18" s="259"/>
      <c r="LTE18" s="259"/>
      <c r="LTF18" s="259"/>
      <c r="LTG18" s="259"/>
      <c r="LTH18" s="259"/>
      <c r="LTI18" s="259"/>
      <c r="LTJ18" s="259"/>
      <c r="LTK18" s="259"/>
      <c r="LTL18" s="259"/>
      <c r="LTM18" s="259"/>
      <c r="LTN18" s="259"/>
      <c r="LTO18" s="259"/>
      <c r="LTP18" s="259"/>
      <c r="LTQ18" s="259"/>
      <c r="LTR18" s="259"/>
      <c r="LTS18" s="259"/>
      <c r="LTT18" s="259"/>
      <c r="LTU18" s="259"/>
      <c r="LTV18" s="259"/>
      <c r="LTW18" s="259"/>
      <c r="LTX18" s="259"/>
      <c r="LTY18" s="259"/>
      <c r="LTZ18" s="259"/>
      <c r="LUA18" s="259"/>
      <c r="LUB18" s="259"/>
      <c r="LUC18" s="259"/>
      <c r="LUD18" s="259"/>
      <c r="LUE18" s="259"/>
      <c r="LUF18" s="259"/>
      <c r="LUG18" s="259"/>
      <c r="LUH18" s="259"/>
      <c r="LUI18" s="259"/>
      <c r="LUJ18" s="259"/>
      <c r="LUK18" s="259"/>
      <c r="LUL18" s="259"/>
      <c r="LUM18" s="259"/>
      <c r="LUN18" s="259"/>
      <c r="LUO18" s="259"/>
      <c r="LUP18" s="259"/>
      <c r="LUQ18" s="259"/>
      <c r="LUR18" s="259"/>
      <c r="LUS18" s="259"/>
      <c r="LUT18" s="259"/>
      <c r="LUU18" s="259"/>
      <c r="LUV18" s="259"/>
      <c r="LUW18" s="259"/>
      <c r="LUX18" s="259"/>
      <c r="LUY18" s="259"/>
      <c r="LUZ18" s="259"/>
      <c r="LVA18" s="259"/>
      <c r="LVB18" s="259"/>
      <c r="LVC18" s="259"/>
      <c r="LVD18" s="259"/>
      <c r="LVE18" s="259"/>
      <c r="LVF18" s="259"/>
      <c r="LVG18" s="259"/>
      <c r="LVH18" s="259"/>
      <c r="LVI18" s="259"/>
      <c r="LVJ18" s="259"/>
      <c r="LVK18" s="259"/>
      <c r="LVL18" s="259"/>
      <c r="LVM18" s="259"/>
      <c r="LVN18" s="259"/>
      <c r="LVO18" s="259"/>
      <c r="LVP18" s="259"/>
      <c r="LVQ18" s="259"/>
      <c r="LVR18" s="259"/>
      <c r="LVS18" s="259"/>
      <c r="LVT18" s="259"/>
      <c r="LVU18" s="259"/>
      <c r="LVV18" s="259"/>
      <c r="LVW18" s="259"/>
      <c r="LVX18" s="259"/>
      <c r="LVY18" s="259"/>
      <c r="LVZ18" s="259"/>
      <c r="LWA18" s="259"/>
      <c r="LWB18" s="259"/>
      <c r="LWC18" s="259"/>
      <c r="LWD18" s="259"/>
      <c r="LWE18" s="259"/>
      <c r="LWF18" s="259"/>
      <c r="LWG18" s="259"/>
      <c r="LWH18" s="259"/>
      <c r="LWI18" s="259"/>
      <c r="LWJ18" s="259"/>
      <c r="LWK18" s="259"/>
      <c r="LWL18" s="259"/>
      <c r="LWM18" s="259"/>
      <c r="LWN18" s="259"/>
      <c r="LWO18" s="259"/>
      <c r="LWP18" s="259"/>
      <c r="LWQ18" s="259"/>
      <c r="LWR18" s="259"/>
      <c r="LWS18" s="259"/>
      <c r="LWT18" s="259"/>
      <c r="LWU18" s="259"/>
      <c r="LWV18" s="259"/>
      <c r="LWW18" s="259"/>
      <c r="LWX18" s="259"/>
      <c r="LWY18" s="259"/>
      <c r="LWZ18" s="259"/>
      <c r="LXA18" s="259"/>
      <c r="LXB18" s="259"/>
      <c r="LXC18" s="259"/>
      <c r="LXD18" s="259"/>
      <c r="LXE18" s="259"/>
      <c r="LXF18" s="259"/>
      <c r="LXG18" s="259"/>
      <c r="LXH18" s="259"/>
      <c r="LXI18" s="259"/>
      <c r="LXJ18" s="259"/>
      <c r="LXK18" s="259"/>
      <c r="LXL18" s="259"/>
      <c r="LXM18" s="259"/>
      <c r="LXN18" s="259"/>
      <c r="LXO18" s="259"/>
      <c r="LXP18" s="259"/>
      <c r="LXQ18" s="259"/>
      <c r="LXR18" s="259"/>
      <c r="LXS18" s="259"/>
      <c r="LXT18" s="259"/>
      <c r="LXU18" s="259"/>
      <c r="LXV18" s="259"/>
      <c r="LXW18" s="259"/>
      <c r="LXX18" s="259"/>
      <c r="LXY18" s="259"/>
      <c r="LXZ18" s="259"/>
      <c r="LYA18" s="259"/>
      <c r="LYB18" s="259"/>
      <c r="LYC18" s="259"/>
      <c r="LYD18" s="259"/>
      <c r="LYE18" s="259"/>
      <c r="LYF18" s="259"/>
      <c r="LYG18" s="259"/>
      <c r="LYH18" s="259"/>
      <c r="LYI18" s="259"/>
      <c r="LYJ18" s="259"/>
      <c r="LYK18" s="259"/>
      <c r="LYL18" s="259"/>
      <c r="LYM18" s="259"/>
      <c r="LYN18" s="259"/>
      <c r="LYO18" s="259"/>
      <c r="LYP18" s="259"/>
      <c r="LYQ18" s="259"/>
      <c r="LYR18" s="259"/>
      <c r="LYS18" s="259"/>
      <c r="LYT18" s="259"/>
      <c r="LYU18" s="259"/>
      <c r="LYV18" s="259"/>
      <c r="LYW18" s="259"/>
      <c r="LYX18" s="259"/>
      <c r="LYY18" s="259"/>
      <c r="LYZ18" s="259"/>
      <c r="LZA18" s="259"/>
      <c r="LZB18" s="259"/>
      <c r="LZC18" s="259"/>
      <c r="LZD18" s="259"/>
      <c r="LZE18" s="259"/>
      <c r="LZF18" s="259"/>
      <c r="LZG18" s="259"/>
      <c r="LZH18" s="259"/>
      <c r="LZI18" s="259"/>
      <c r="LZJ18" s="259"/>
      <c r="LZK18" s="259"/>
      <c r="LZL18" s="259"/>
      <c r="LZM18" s="259"/>
      <c r="LZN18" s="259"/>
      <c r="LZO18" s="259"/>
      <c r="LZP18" s="259"/>
      <c r="LZQ18" s="259"/>
      <c r="LZR18" s="259"/>
      <c r="LZS18" s="259"/>
      <c r="LZT18" s="259"/>
      <c r="LZU18" s="259"/>
      <c r="LZV18" s="259"/>
      <c r="LZW18" s="259"/>
      <c r="LZX18" s="259"/>
      <c r="LZY18" s="259"/>
      <c r="LZZ18" s="259"/>
      <c r="MAA18" s="259"/>
      <c r="MAB18" s="259"/>
      <c r="MAC18" s="259"/>
      <c r="MAD18" s="259"/>
      <c r="MAE18" s="259"/>
      <c r="MAF18" s="259"/>
      <c r="MAG18" s="259"/>
      <c r="MAH18" s="259"/>
      <c r="MAI18" s="259"/>
      <c r="MAJ18" s="259"/>
      <c r="MAK18" s="259"/>
      <c r="MAL18" s="259"/>
      <c r="MAM18" s="259"/>
      <c r="MAN18" s="259"/>
      <c r="MAO18" s="259"/>
      <c r="MAP18" s="259"/>
      <c r="MAQ18" s="259"/>
      <c r="MAR18" s="259"/>
      <c r="MAS18" s="259"/>
      <c r="MAT18" s="259"/>
      <c r="MAU18" s="259"/>
      <c r="MAV18" s="259"/>
      <c r="MAW18" s="259"/>
      <c r="MAX18" s="259"/>
      <c r="MAY18" s="259"/>
      <c r="MAZ18" s="259"/>
      <c r="MBA18" s="259"/>
      <c r="MBB18" s="259"/>
      <c r="MBC18" s="259"/>
      <c r="MBD18" s="259"/>
      <c r="MBE18" s="259"/>
      <c r="MBF18" s="259"/>
      <c r="MBG18" s="259"/>
      <c r="MBH18" s="259"/>
      <c r="MBI18" s="259"/>
      <c r="MBJ18" s="259"/>
      <c r="MBK18" s="259"/>
      <c r="MBL18" s="259"/>
      <c r="MBM18" s="259"/>
      <c r="MBN18" s="259"/>
      <c r="MBO18" s="259"/>
      <c r="MBP18" s="259"/>
      <c r="MBQ18" s="259"/>
      <c r="MBR18" s="259"/>
      <c r="MBS18" s="259"/>
      <c r="MBT18" s="259"/>
      <c r="MBU18" s="259"/>
      <c r="MBV18" s="259"/>
      <c r="MBW18" s="259"/>
      <c r="MBX18" s="259"/>
      <c r="MBY18" s="259"/>
      <c r="MBZ18" s="259"/>
      <c r="MCA18" s="259"/>
      <c r="MCB18" s="259"/>
      <c r="MCC18" s="259"/>
      <c r="MCD18" s="259"/>
      <c r="MCE18" s="259"/>
      <c r="MCF18" s="259"/>
      <c r="MCG18" s="259"/>
      <c r="MCH18" s="259"/>
      <c r="MCI18" s="259"/>
      <c r="MCJ18" s="259"/>
      <c r="MCK18" s="259"/>
      <c r="MCL18" s="259"/>
      <c r="MCM18" s="259"/>
      <c r="MCN18" s="259"/>
      <c r="MCO18" s="259"/>
      <c r="MCP18" s="259"/>
      <c r="MCQ18" s="259"/>
      <c r="MCR18" s="259"/>
      <c r="MCS18" s="259"/>
      <c r="MCT18" s="259"/>
      <c r="MCU18" s="259"/>
      <c r="MCV18" s="259"/>
      <c r="MCW18" s="259"/>
      <c r="MCX18" s="259"/>
      <c r="MCY18" s="259"/>
      <c r="MCZ18" s="259"/>
      <c r="MDA18" s="259"/>
      <c r="MDB18" s="259"/>
      <c r="MDC18" s="259"/>
      <c r="MDD18" s="259"/>
      <c r="MDE18" s="259"/>
      <c r="MDF18" s="259"/>
      <c r="MDG18" s="259"/>
      <c r="MDH18" s="259"/>
      <c r="MDI18" s="259"/>
      <c r="MDJ18" s="259"/>
      <c r="MDK18" s="259"/>
      <c r="MDL18" s="259"/>
      <c r="MDM18" s="259"/>
      <c r="MDN18" s="259"/>
      <c r="MDO18" s="259"/>
      <c r="MDP18" s="259"/>
      <c r="MDQ18" s="259"/>
      <c r="MDR18" s="259"/>
      <c r="MDS18" s="259"/>
      <c r="MDT18" s="259"/>
      <c r="MDU18" s="259"/>
      <c r="MDV18" s="259"/>
      <c r="MDW18" s="259"/>
      <c r="MDX18" s="259"/>
      <c r="MDY18" s="259"/>
      <c r="MDZ18" s="259"/>
      <c r="MEA18" s="259"/>
      <c r="MEB18" s="259"/>
      <c r="MEC18" s="259"/>
      <c r="MED18" s="259"/>
      <c r="MEE18" s="259"/>
      <c r="MEF18" s="259"/>
      <c r="MEG18" s="259"/>
      <c r="MEH18" s="259"/>
      <c r="MEI18" s="259"/>
      <c r="MEJ18" s="259"/>
      <c r="MEK18" s="259"/>
      <c r="MEL18" s="259"/>
      <c r="MEM18" s="259"/>
      <c r="MEN18" s="259"/>
      <c r="MEO18" s="259"/>
      <c r="MEP18" s="259"/>
      <c r="MEQ18" s="259"/>
      <c r="MER18" s="259"/>
      <c r="MES18" s="259"/>
      <c r="MET18" s="259"/>
      <c r="MEU18" s="259"/>
      <c r="MEV18" s="259"/>
      <c r="MEW18" s="259"/>
      <c r="MEX18" s="259"/>
      <c r="MEY18" s="259"/>
      <c r="MEZ18" s="259"/>
      <c r="MFA18" s="259"/>
      <c r="MFB18" s="259"/>
      <c r="MFC18" s="259"/>
      <c r="MFD18" s="259"/>
      <c r="MFE18" s="259"/>
      <c r="MFF18" s="259"/>
      <c r="MFG18" s="259"/>
      <c r="MFH18" s="259"/>
      <c r="MFI18" s="259"/>
      <c r="MFJ18" s="259"/>
      <c r="MFK18" s="259"/>
      <c r="MFL18" s="259"/>
      <c r="MFM18" s="259"/>
      <c r="MFN18" s="259"/>
      <c r="MFO18" s="259"/>
      <c r="MFP18" s="259"/>
      <c r="MFQ18" s="259"/>
      <c r="MFR18" s="259"/>
      <c r="MFS18" s="259"/>
      <c r="MFT18" s="259"/>
      <c r="MFU18" s="259"/>
      <c r="MFV18" s="259"/>
      <c r="MFW18" s="259"/>
      <c r="MFX18" s="259"/>
      <c r="MFY18" s="259"/>
      <c r="MFZ18" s="259"/>
      <c r="MGA18" s="259"/>
      <c r="MGB18" s="259"/>
      <c r="MGC18" s="259"/>
      <c r="MGD18" s="259"/>
      <c r="MGE18" s="259"/>
      <c r="MGF18" s="259"/>
      <c r="MGG18" s="259"/>
      <c r="MGH18" s="259"/>
      <c r="MGI18" s="259"/>
      <c r="MGJ18" s="259"/>
      <c r="MGK18" s="259"/>
      <c r="MGL18" s="259"/>
      <c r="MGM18" s="259"/>
      <c r="MGN18" s="259"/>
      <c r="MGO18" s="259"/>
      <c r="MGP18" s="259"/>
      <c r="MGQ18" s="259"/>
      <c r="MGR18" s="259"/>
      <c r="MGS18" s="259"/>
      <c r="MGT18" s="259"/>
      <c r="MGU18" s="259"/>
      <c r="MGV18" s="259"/>
      <c r="MGW18" s="259"/>
      <c r="MGX18" s="259"/>
      <c r="MGY18" s="259"/>
      <c r="MGZ18" s="259"/>
      <c r="MHA18" s="259"/>
      <c r="MHB18" s="259"/>
      <c r="MHC18" s="259"/>
      <c r="MHD18" s="259"/>
      <c r="MHE18" s="259"/>
      <c r="MHF18" s="259"/>
      <c r="MHG18" s="259"/>
      <c r="MHH18" s="259"/>
      <c r="MHI18" s="259"/>
      <c r="MHJ18" s="259"/>
      <c r="MHK18" s="259"/>
      <c r="MHL18" s="259"/>
      <c r="MHM18" s="259"/>
      <c r="MHN18" s="259"/>
      <c r="MHO18" s="259"/>
      <c r="MHP18" s="259"/>
      <c r="MHQ18" s="259"/>
      <c r="MHR18" s="259"/>
      <c r="MHS18" s="259"/>
      <c r="MHT18" s="259"/>
      <c r="MHU18" s="259"/>
      <c r="MHV18" s="259"/>
      <c r="MHW18" s="259"/>
      <c r="MHX18" s="259"/>
      <c r="MHY18" s="259"/>
      <c r="MHZ18" s="259"/>
      <c r="MIA18" s="259"/>
      <c r="MIB18" s="259"/>
      <c r="MIC18" s="259"/>
      <c r="MID18" s="259"/>
      <c r="MIE18" s="259"/>
      <c r="MIF18" s="259"/>
      <c r="MIG18" s="259"/>
      <c r="MIH18" s="259"/>
      <c r="MII18" s="259"/>
      <c r="MIJ18" s="259"/>
      <c r="MIK18" s="259"/>
      <c r="MIL18" s="259"/>
      <c r="MIM18" s="259"/>
      <c r="MIN18" s="259"/>
      <c r="MIO18" s="259"/>
      <c r="MIP18" s="259"/>
      <c r="MIQ18" s="259"/>
      <c r="MIR18" s="259"/>
      <c r="MIS18" s="259"/>
      <c r="MIT18" s="259"/>
      <c r="MIU18" s="259"/>
      <c r="MIV18" s="259"/>
      <c r="MIW18" s="259"/>
      <c r="MIX18" s="259"/>
      <c r="MIY18" s="259"/>
      <c r="MIZ18" s="259"/>
      <c r="MJA18" s="259"/>
      <c r="MJB18" s="259"/>
      <c r="MJC18" s="259"/>
      <c r="MJD18" s="259"/>
      <c r="MJE18" s="259"/>
      <c r="MJF18" s="259"/>
      <c r="MJG18" s="259"/>
      <c r="MJH18" s="259"/>
      <c r="MJI18" s="259"/>
      <c r="MJJ18" s="259"/>
      <c r="MJK18" s="259"/>
      <c r="MJL18" s="259"/>
      <c r="MJM18" s="259"/>
      <c r="MJN18" s="259"/>
      <c r="MJO18" s="259"/>
      <c r="MJP18" s="259"/>
      <c r="MJQ18" s="259"/>
      <c r="MJR18" s="259"/>
      <c r="MJS18" s="259"/>
      <c r="MJT18" s="259"/>
      <c r="MJU18" s="259"/>
      <c r="MJV18" s="259"/>
      <c r="MJW18" s="259"/>
      <c r="MJX18" s="259"/>
      <c r="MJY18" s="259"/>
      <c r="MJZ18" s="259"/>
      <c r="MKA18" s="259"/>
      <c r="MKB18" s="259"/>
      <c r="MKC18" s="259"/>
      <c r="MKD18" s="259"/>
      <c r="MKE18" s="259"/>
      <c r="MKF18" s="259"/>
      <c r="MKG18" s="259"/>
      <c r="MKH18" s="259"/>
      <c r="MKI18" s="259"/>
      <c r="MKJ18" s="259"/>
      <c r="MKK18" s="259"/>
      <c r="MKL18" s="259"/>
      <c r="MKM18" s="259"/>
      <c r="MKN18" s="259"/>
      <c r="MKO18" s="259"/>
      <c r="MKP18" s="259"/>
      <c r="MKQ18" s="259"/>
      <c r="MKR18" s="259"/>
      <c r="MKS18" s="259"/>
      <c r="MKT18" s="259"/>
      <c r="MKU18" s="259"/>
      <c r="MKV18" s="259"/>
      <c r="MKW18" s="259"/>
      <c r="MKX18" s="259"/>
      <c r="MKY18" s="259"/>
      <c r="MKZ18" s="259"/>
      <c r="MLA18" s="259"/>
      <c r="MLB18" s="259"/>
      <c r="MLC18" s="259"/>
      <c r="MLD18" s="259"/>
      <c r="MLE18" s="259"/>
      <c r="MLF18" s="259"/>
      <c r="MLG18" s="259"/>
      <c r="MLH18" s="259"/>
      <c r="MLI18" s="259"/>
      <c r="MLJ18" s="259"/>
      <c r="MLK18" s="259"/>
      <c r="MLL18" s="259"/>
      <c r="MLM18" s="259"/>
      <c r="MLN18" s="259"/>
      <c r="MLO18" s="259"/>
      <c r="MLP18" s="259"/>
      <c r="MLQ18" s="259"/>
      <c r="MLR18" s="259"/>
      <c r="MLS18" s="259"/>
      <c r="MLT18" s="259"/>
      <c r="MLU18" s="259"/>
      <c r="MLV18" s="259"/>
      <c r="MLW18" s="259"/>
      <c r="MLX18" s="259"/>
      <c r="MLY18" s="259"/>
      <c r="MLZ18" s="259"/>
      <c r="MMA18" s="259"/>
      <c r="MMB18" s="259"/>
      <c r="MMC18" s="259"/>
      <c r="MMD18" s="259"/>
      <c r="MME18" s="259"/>
      <c r="MMF18" s="259"/>
      <c r="MMG18" s="259"/>
      <c r="MMH18" s="259"/>
      <c r="MMI18" s="259"/>
      <c r="MMJ18" s="259"/>
      <c r="MMK18" s="259"/>
      <c r="MML18" s="259"/>
      <c r="MMM18" s="259"/>
      <c r="MMN18" s="259"/>
      <c r="MMO18" s="259"/>
      <c r="MMP18" s="259"/>
      <c r="MMQ18" s="259"/>
      <c r="MMR18" s="259"/>
      <c r="MMS18" s="259"/>
      <c r="MMT18" s="259"/>
      <c r="MMU18" s="259"/>
      <c r="MMV18" s="259"/>
      <c r="MMW18" s="259"/>
      <c r="MMX18" s="259"/>
      <c r="MMY18" s="259"/>
      <c r="MMZ18" s="259"/>
      <c r="MNA18" s="259"/>
      <c r="MNB18" s="259"/>
      <c r="MNC18" s="259"/>
      <c r="MND18" s="259"/>
      <c r="MNE18" s="259"/>
      <c r="MNF18" s="259"/>
      <c r="MNG18" s="259"/>
      <c r="MNH18" s="259"/>
      <c r="MNI18" s="259"/>
      <c r="MNJ18" s="259"/>
      <c r="MNK18" s="259"/>
      <c r="MNL18" s="259"/>
      <c r="MNM18" s="259"/>
      <c r="MNN18" s="259"/>
      <c r="MNO18" s="259"/>
      <c r="MNP18" s="259"/>
      <c r="MNQ18" s="259"/>
      <c r="MNR18" s="259"/>
      <c r="MNS18" s="259"/>
      <c r="MNT18" s="259"/>
      <c r="MNU18" s="259"/>
      <c r="MNV18" s="259"/>
      <c r="MNW18" s="259"/>
      <c r="MNX18" s="259"/>
      <c r="MNY18" s="259"/>
      <c r="MNZ18" s="259"/>
      <c r="MOA18" s="259"/>
      <c r="MOB18" s="259"/>
      <c r="MOC18" s="259"/>
      <c r="MOD18" s="259"/>
      <c r="MOE18" s="259"/>
      <c r="MOF18" s="259"/>
      <c r="MOG18" s="259"/>
      <c r="MOH18" s="259"/>
      <c r="MOI18" s="259"/>
      <c r="MOJ18" s="259"/>
      <c r="MOK18" s="259"/>
      <c r="MOL18" s="259"/>
      <c r="MOM18" s="259"/>
      <c r="MON18" s="259"/>
      <c r="MOO18" s="259"/>
      <c r="MOP18" s="259"/>
      <c r="MOQ18" s="259"/>
      <c r="MOR18" s="259"/>
      <c r="MOS18" s="259"/>
      <c r="MOT18" s="259"/>
      <c r="MOU18" s="259"/>
      <c r="MOV18" s="259"/>
      <c r="MOW18" s="259"/>
      <c r="MOX18" s="259"/>
      <c r="MOY18" s="259"/>
      <c r="MOZ18" s="259"/>
      <c r="MPA18" s="259"/>
      <c r="MPB18" s="259"/>
      <c r="MPC18" s="259"/>
      <c r="MPD18" s="259"/>
      <c r="MPE18" s="259"/>
      <c r="MPF18" s="259"/>
      <c r="MPG18" s="259"/>
      <c r="MPH18" s="259"/>
      <c r="MPI18" s="259"/>
      <c r="MPJ18" s="259"/>
      <c r="MPK18" s="259"/>
      <c r="MPL18" s="259"/>
      <c r="MPM18" s="259"/>
      <c r="MPN18" s="259"/>
      <c r="MPO18" s="259"/>
      <c r="MPP18" s="259"/>
      <c r="MPQ18" s="259"/>
      <c r="MPR18" s="259"/>
      <c r="MPS18" s="259"/>
      <c r="MPT18" s="259"/>
      <c r="MPU18" s="259"/>
      <c r="MPV18" s="259"/>
      <c r="MPW18" s="259"/>
      <c r="MPX18" s="259"/>
      <c r="MPY18" s="259"/>
      <c r="MPZ18" s="259"/>
      <c r="MQA18" s="259"/>
      <c r="MQB18" s="259"/>
      <c r="MQC18" s="259"/>
      <c r="MQD18" s="259"/>
      <c r="MQE18" s="259"/>
      <c r="MQF18" s="259"/>
      <c r="MQG18" s="259"/>
      <c r="MQH18" s="259"/>
      <c r="MQI18" s="259"/>
      <c r="MQJ18" s="259"/>
      <c r="MQK18" s="259"/>
      <c r="MQL18" s="259"/>
      <c r="MQM18" s="259"/>
      <c r="MQN18" s="259"/>
      <c r="MQO18" s="259"/>
      <c r="MQP18" s="259"/>
      <c r="MQQ18" s="259"/>
      <c r="MQR18" s="259"/>
      <c r="MQS18" s="259"/>
      <c r="MQT18" s="259"/>
      <c r="MQU18" s="259"/>
      <c r="MQV18" s="259"/>
      <c r="MQW18" s="259"/>
      <c r="MQX18" s="259"/>
      <c r="MQY18" s="259"/>
      <c r="MQZ18" s="259"/>
      <c r="MRA18" s="259"/>
      <c r="MRB18" s="259"/>
      <c r="MRC18" s="259"/>
      <c r="MRD18" s="259"/>
      <c r="MRE18" s="259"/>
      <c r="MRF18" s="259"/>
      <c r="MRG18" s="259"/>
      <c r="MRH18" s="259"/>
      <c r="MRI18" s="259"/>
      <c r="MRJ18" s="259"/>
      <c r="MRK18" s="259"/>
      <c r="MRL18" s="259"/>
      <c r="MRM18" s="259"/>
      <c r="MRN18" s="259"/>
      <c r="MRO18" s="259"/>
      <c r="MRP18" s="259"/>
      <c r="MRQ18" s="259"/>
      <c r="MRR18" s="259"/>
      <c r="MRS18" s="259"/>
      <c r="MRT18" s="259"/>
      <c r="MRU18" s="259"/>
      <c r="MRV18" s="259"/>
      <c r="MRW18" s="259"/>
      <c r="MRX18" s="259"/>
      <c r="MRY18" s="259"/>
      <c r="MRZ18" s="259"/>
      <c r="MSA18" s="259"/>
      <c r="MSB18" s="259"/>
      <c r="MSC18" s="259"/>
      <c r="MSD18" s="259"/>
      <c r="MSE18" s="259"/>
      <c r="MSF18" s="259"/>
      <c r="MSG18" s="259"/>
      <c r="MSH18" s="259"/>
      <c r="MSI18" s="259"/>
      <c r="MSJ18" s="259"/>
      <c r="MSK18" s="259"/>
      <c r="MSL18" s="259"/>
      <c r="MSM18" s="259"/>
      <c r="MSN18" s="259"/>
      <c r="MSO18" s="259"/>
      <c r="MSP18" s="259"/>
      <c r="MSQ18" s="259"/>
      <c r="MSR18" s="259"/>
      <c r="MSS18" s="259"/>
      <c r="MST18" s="259"/>
      <c r="MSU18" s="259"/>
      <c r="MSV18" s="259"/>
      <c r="MSW18" s="259"/>
      <c r="MSX18" s="259"/>
      <c r="MSY18" s="259"/>
      <c r="MSZ18" s="259"/>
      <c r="MTA18" s="259"/>
      <c r="MTB18" s="259"/>
      <c r="MTC18" s="259"/>
      <c r="MTD18" s="259"/>
      <c r="MTE18" s="259"/>
      <c r="MTF18" s="259"/>
      <c r="MTG18" s="259"/>
      <c r="MTH18" s="259"/>
      <c r="MTI18" s="259"/>
      <c r="MTJ18" s="259"/>
      <c r="MTK18" s="259"/>
      <c r="MTL18" s="259"/>
      <c r="MTM18" s="259"/>
      <c r="MTN18" s="259"/>
      <c r="MTO18" s="259"/>
      <c r="MTP18" s="259"/>
      <c r="MTQ18" s="259"/>
      <c r="MTR18" s="259"/>
      <c r="MTS18" s="259"/>
      <c r="MTT18" s="259"/>
      <c r="MTU18" s="259"/>
      <c r="MTV18" s="259"/>
      <c r="MTW18" s="259"/>
      <c r="MTX18" s="259"/>
      <c r="MTY18" s="259"/>
      <c r="MTZ18" s="259"/>
      <c r="MUA18" s="259"/>
      <c r="MUB18" s="259"/>
      <c r="MUC18" s="259"/>
      <c r="MUD18" s="259"/>
      <c r="MUE18" s="259"/>
      <c r="MUF18" s="259"/>
      <c r="MUG18" s="259"/>
      <c r="MUH18" s="259"/>
      <c r="MUI18" s="259"/>
      <c r="MUJ18" s="259"/>
      <c r="MUK18" s="259"/>
      <c r="MUL18" s="259"/>
      <c r="MUM18" s="259"/>
      <c r="MUN18" s="259"/>
      <c r="MUO18" s="259"/>
      <c r="MUP18" s="259"/>
      <c r="MUQ18" s="259"/>
      <c r="MUR18" s="259"/>
      <c r="MUS18" s="259"/>
      <c r="MUT18" s="259"/>
      <c r="MUU18" s="259"/>
      <c r="MUV18" s="259"/>
      <c r="MUW18" s="259"/>
      <c r="MUX18" s="259"/>
      <c r="MUY18" s="259"/>
      <c r="MUZ18" s="259"/>
      <c r="MVA18" s="259"/>
      <c r="MVB18" s="259"/>
      <c r="MVC18" s="259"/>
      <c r="MVD18" s="259"/>
      <c r="MVE18" s="259"/>
      <c r="MVF18" s="259"/>
      <c r="MVG18" s="259"/>
      <c r="MVH18" s="259"/>
      <c r="MVI18" s="259"/>
      <c r="MVJ18" s="259"/>
      <c r="MVK18" s="259"/>
      <c r="MVL18" s="259"/>
      <c r="MVM18" s="259"/>
      <c r="MVN18" s="259"/>
      <c r="MVO18" s="259"/>
      <c r="MVP18" s="259"/>
      <c r="MVQ18" s="259"/>
      <c r="MVR18" s="259"/>
      <c r="MVS18" s="259"/>
      <c r="MVT18" s="259"/>
      <c r="MVU18" s="259"/>
      <c r="MVV18" s="259"/>
      <c r="MVW18" s="259"/>
      <c r="MVX18" s="259"/>
      <c r="MVY18" s="259"/>
      <c r="MVZ18" s="259"/>
      <c r="MWA18" s="259"/>
      <c r="MWB18" s="259"/>
      <c r="MWC18" s="259"/>
      <c r="MWD18" s="259"/>
      <c r="MWE18" s="259"/>
      <c r="MWF18" s="259"/>
      <c r="MWG18" s="259"/>
      <c r="MWH18" s="259"/>
      <c r="MWI18" s="259"/>
      <c r="MWJ18" s="259"/>
      <c r="MWK18" s="259"/>
      <c r="MWL18" s="259"/>
      <c r="MWM18" s="259"/>
      <c r="MWN18" s="259"/>
      <c r="MWO18" s="259"/>
      <c r="MWP18" s="259"/>
      <c r="MWQ18" s="259"/>
      <c r="MWR18" s="259"/>
      <c r="MWS18" s="259"/>
      <c r="MWT18" s="259"/>
      <c r="MWU18" s="259"/>
      <c r="MWV18" s="259"/>
      <c r="MWW18" s="259"/>
      <c r="MWX18" s="259"/>
      <c r="MWY18" s="259"/>
      <c r="MWZ18" s="259"/>
      <c r="MXA18" s="259"/>
      <c r="MXB18" s="259"/>
      <c r="MXC18" s="259"/>
      <c r="MXD18" s="259"/>
      <c r="MXE18" s="259"/>
      <c r="MXF18" s="259"/>
      <c r="MXG18" s="259"/>
      <c r="MXH18" s="259"/>
      <c r="MXI18" s="259"/>
      <c r="MXJ18" s="259"/>
      <c r="MXK18" s="259"/>
      <c r="MXL18" s="259"/>
      <c r="MXM18" s="259"/>
      <c r="MXN18" s="259"/>
      <c r="MXO18" s="259"/>
      <c r="MXP18" s="259"/>
      <c r="MXQ18" s="259"/>
      <c r="MXR18" s="259"/>
      <c r="MXS18" s="259"/>
      <c r="MXT18" s="259"/>
      <c r="MXU18" s="259"/>
      <c r="MXV18" s="259"/>
      <c r="MXW18" s="259"/>
      <c r="MXX18" s="259"/>
      <c r="MXY18" s="259"/>
      <c r="MXZ18" s="259"/>
      <c r="MYA18" s="259"/>
      <c r="MYB18" s="259"/>
      <c r="MYC18" s="259"/>
      <c r="MYD18" s="259"/>
      <c r="MYE18" s="259"/>
      <c r="MYF18" s="259"/>
      <c r="MYG18" s="259"/>
      <c r="MYH18" s="259"/>
      <c r="MYI18" s="259"/>
      <c r="MYJ18" s="259"/>
      <c r="MYK18" s="259"/>
      <c r="MYL18" s="259"/>
      <c r="MYM18" s="259"/>
      <c r="MYN18" s="259"/>
      <c r="MYO18" s="259"/>
      <c r="MYP18" s="259"/>
      <c r="MYQ18" s="259"/>
      <c r="MYR18" s="259"/>
      <c r="MYS18" s="259"/>
      <c r="MYT18" s="259"/>
      <c r="MYU18" s="259"/>
      <c r="MYV18" s="259"/>
      <c r="MYW18" s="259"/>
      <c r="MYX18" s="259"/>
      <c r="MYY18" s="259"/>
      <c r="MYZ18" s="259"/>
      <c r="MZA18" s="259"/>
      <c r="MZB18" s="259"/>
      <c r="MZC18" s="259"/>
      <c r="MZD18" s="259"/>
      <c r="MZE18" s="259"/>
      <c r="MZF18" s="259"/>
      <c r="MZG18" s="259"/>
      <c r="MZH18" s="259"/>
      <c r="MZI18" s="259"/>
      <c r="MZJ18" s="259"/>
      <c r="MZK18" s="259"/>
      <c r="MZL18" s="259"/>
      <c r="MZM18" s="259"/>
      <c r="MZN18" s="259"/>
      <c r="MZO18" s="259"/>
      <c r="MZP18" s="259"/>
      <c r="MZQ18" s="259"/>
      <c r="MZR18" s="259"/>
      <c r="MZS18" s="259"/>
      <c r="MZT18" s="259"/>
      <c r="MZU18" s="259"/>
      <c r="MZV18" s="259"/>
      <c r="MZW18" s="259"/>
      <c r="MZX18" s="259"/>
      <c r="MZY18" s="259"/>
      <c r="MZZ18" s="259"/>
      <c r="NAA18" s="259"/>
      <c r="NAB18" s="259"/>
      <c r="NAC18" s="259"/>
      <c r="NAD18" s="259"/>
      <c r="NAE18" s="259"/>
      <c r="NAF18" s="259"/>
      <c r="NAG18" s="259"/>
      <c r="NAH18" s="259"/>
      <c r="NAI18" s="259"/>
      <c r="NAJ18" s="259"/>
      <c r="NAK18" s="259"/>
      <c r="NAL18" s="259"/>
      <c r="NAM18" s="259"/>
      <c r="NAN18" s="259"/>
      <c r="NAO18" s="259"/>
      <c r="NAP18" s="259"/>
      <c r="NAQ18" s="259"/>
      <c r="NAR18" s="259"/>
      <c r="NAS18" s="259"/>
      <c r="NAT18" s="259"/>
      <c r="NAU18" s="259"/>
      <c r="NAV18" s="259"/>
      <c r="NAW18" s="259"/>
      <c r="NAX18" s="259"/>
      <c r="NAY18" s="259"/>
      <c r="NAZ18" s="259"/>
      <c r="NBA18" s="259"/>
      <c r="NBB18" s="259"/>
      <c r="NBC18" s="259"/>
      <c r="NBD18" s="259"/>
      <c r="NBE18" s="259"/>
      <c r="NBF18" s="259"/>
      <c r="NBG18" s="259"/>
      <c r="NBH18" s="259"/>
      <c r="NBI18" s="259"/>
      <c r="NBJ18" s="259"/>
      <c r="NBK18" s="259"/>
      <c r="NBL18" s="259"/>
      <c r="NBM18" s="259"/>
      <c r="NBN18" s="259"/>
      <c r="NBO18" s="259"/>
      <c r="NBP18" s="259"/>
      <c r="NBQ18" s="259"/>
      <c r="NBR18" s="259"/>
      <c r="NBS18" s="259"/>
      <c r="NBT18" s="259"/>
      <c r="NBU18" s="259"/>
      <c r="NBV18" s="259"/>
      <c r="NBW18" s="259"/>
      <c r="NBX18" s="259"/>
      <c r="NBY18" s="259"/>
      <c r="NBZ18" s="259"/>
      <c r="NCA18" s="259"/>
      <c r="NCB18" s="259"/>
      <c r="NCC18" s="259"/>
      <c r="NCD18" s="259"/>
      <c r="NCE18" s="259"/>
      <c r="NCF18" s="259"/>
      <c r="NCG18" s="259"/>
      <c r="NCH18" s="259"/>
      <c r="NCI18" s="259"/>
      <c r="NCJ18" s="259"/>
      <c r="NCK18" s="259"/>
      <c r="NCL18" s="259"/>
      <c r="NCM18" s="259"/>
      <c r="NCN18" s="259"/>
      <c r="NCO18" s="259"/>
      <c r="NCP18" s="259"/>
      <c r="NCQ18" s="259"/>
      <c r="NCR18" s="259"/>
      <c r="NCS18" s="259"/>
      <c r="NCT18" s="259"/>
      <c r="NCU18" s="259"/>
      <c r="NCV18" s="259"/>
      <c r="NCW18" s="259"/>
      <c r="NCX18" s="259"/>
      <c r="NCY18" s="259"/>
      <c r="NCZ18" s="259"/>
      <c r="NDA18" s="259"/>
      <c r="NDB18" s="259"/>
      <c r="NDC18" s="259"/>
      <c r="NDD18" s="259"/>
      <c r="NDE18" s="259"/>
      <c r="NDF18" s="259"/>
      <c r="NDG18" s="259"/>
      <c r="NDH18" s="259"/>
      <c r="NDI18" s="259"/>
      <c r="NDJ18" s="259"/>
      <c r="NDK18" s="259"/>
      <c r="NDL18" s="259"/>
      <c r="NDM18" s="259"/>
      <c r="NDN18" s="259"/>
      <c r="NDO18" s="259"/>
      <c r="NDP18" s="259"/>
      <c r="NDQ18" s="259"/>
      <c r="NDR18" s="259"/>
      <c r="NDS18" s="259"/>
      <c r="NDT18" s="259"/>
      <c r="NDU18" s="259"/>
      <c r="NDV18" s="259"/>
      <c r="NDW18" s="259"/>
      <c r="NDX18" s="259"/>
      <c r="NDY18" s="259"/>
      <c r="NDZ18" s="259"/>
      <c r="NEA18" s="259"/>
      <c r="NEB18" s="259"/>
      <c r="NEC18" s="259"/>
      <c r="NED18" s="259"/>
      <c r="NEE18" s="259"/>
      <c r="NEF18" s="259"/>
      <c r="NEG18" s="259"/>
      <c r="NEH18" s="259"/>
      <c r="NEI18" s="259"/>
      <c r="NEJ18" s="259"/>
      <c r="NEK18" s="259"/>
      <c r="NEL18" s="259"/>
      <c r="NEM18" s="259"/>
      <c r="NEN18" s="259"/>
      <c r="NEO18" s="259"/>
      <c r="NEP18" s="259"/>
      <c r="NEQ18" s="259"/>
      <c r="NER18" s="259"/>
      <c r="NES18" s="259"/>
      <c r="NET18" s="259"/>
      <c r="NEU18" s="259"/>
      <c r="NEV18" s="259"/>
      <c r="NEW18" s="259"/>
      <c r="NEX18" s="259"/>
      <c r="NEY18" s="259"/>
      <c r="NEZ18" s="259"/>
      <c r="NFA18" s="259"/>
      <c r="NFB18" s="259"/>
      <c r="NFC18" s="259"/>
      <c r="NFD18" s="259"/>
      <c r="NFE18" s="259"/>
      <c r="NFF18" s="259"/>
      <c r="NFG18" s="259"/>
      <c r="NFH18" s="259"/>
      <c r="NFI18" s="259"/>
      <c r="NFJ18" s="259"/>
      <c r="NFK18" s="259"/>
      <c r="NFL18" s="259"/>
      <c r="NFM18" s="259"/>
      <c r="NFN18" s="259"/>
      <c r="NFO18" s="259"/>
      <c r="NFP18" s="259"/>
      <c r="NFQ18" s="259"/>
      <c r="NFR18" s="259"/>
      <c r="NFS18" s="259"/>
      <c r="NFT18" s="259"/>
      <c r="NFU18" s="259"/>
      <c r="NFV18" s="259"/>
      <c r="NFW18" s="259"/>
      <c r="NFX18" s="259"/>
      <c r="NFY18" s="259"/>
      <c r="NFZ18" s="259"/>
      <c r="NGA18" s="259"/>
      <c r="NGB18" s="259"/>
      <c r="NGC18" s="259"/>
      <c r="NGD18" s="259"/>
      <c r="NGE18" s="259"/>
      <c r="NGF18" s="259"/>
      <c r="NGG18" s="259"/>
      <c r="NGH18" s="259"/>
      <c r="NGI18" s="259"/>
      <c r="NGJ18" s="259"/>
      <c r="NGK18" s="259"/>
      <c r="NGL18" s="259"/>
      <c r="NGM18" s="259"/>
      <c r="NGN18" s="259"/>
      <c r="NGO18" s="259"/>
      <c r="NGP18" s="259"/>
      <c r="NGQ18" s="259"/>
      <c r="NGR18" s="259"/>
      <c r="NGS18" s="259"/>
      <c r="NGT18" s="259"/>
      <c r="NGU18" s="259"/>
      <c r="NGV18" s="259"/>
      <c r="NGW18" s="259"/>
      <c r="NGX18" s="259"/>
      <c r="NGY18" s="259"/>
      <c r="NGZ18" s="259"/>
      <c r="NHA18" s="259"/>
      <c r="NHB18" s="259"/>
      <c r="NHC18" s="259"/>
      <c r="NHD18" s="259"/>
      <c r="NHE18" s="259"/>
      <c r="NHF18" s="259"/>
      <c r="NHG18" s="259"/>
      <c r="NHH18" s="259"/>
      <c r="NHI18" s="259"/>
      <c r="NHJ18" s="259"/>
      <c r="NHK18" s="259"/>
      <c r="NHL18" s="259"/>
      <c r="NHM18" s="259"/>
      <c r="NHN18" s="259"/>
      <c r="NHO18" s="259"/>
      <c r="NHP18" s="259"/>
      <c r="NHQ18" s="259"/>
      <c r="NHR18" s="259"/>
      <c r="NHS18" s="259"/>
      <c r="NHT18" s="259"/>
      <c r="NHU18" s="259"/>
      <c r="NHV18" s="259"/>
      <c r="NHW18" s="259"/>
      <c r="NHX18" s="259"/>
      <c r="NHY18" s="259"/>
      <c r="NHZ18" s="259"/>
      <c r="NIA18" s="259"/>
      <c r="NIB18" s="259"/>
      <c r="NIC18" s="259"/>
      <c r="NID18" s="259"/>
      <c r="NIE18" s="259"/>
      <c r="NIF18" s="259"/>
      <c r="NIG18" s="259"/>
      <c r="NIH18" s="259"/>
      <c r="NII18" s="259"/>
      <c r="NIJ18" s="259"/>
      <c r="NIK18" s="259"/>
      <c r="NIL18" s="259"/>
      <c r="NIM18" s="259"/>
      <c r="NIN18" s="259"/>
      <c r="NIO18" s="259"/>
      <c r="NIP18" s="259"/>
      <c r="NIQ18" s="259"/>
      <c r="NIR18" s="259"/>
      <c r="NIS18" s="259"/>
      <c r="NIT18" s="259"/>
      <c r="NIU18" s="259"/>
      <c r="NIV18" s="259"/>
      <c r="NIW18" s="259"/>
      <c r="NIX18" s="259"/>
      <c r="NIY18" s="259"/>
      <c r="NIZ18" s="259"/>
      <c r="NJA18" s="259"/>
      <c r="NJB18" s="259"/>
      <c r="NJC18" s="259"/>
      <c r="NJD18" s="259"/>
      <c r="NJE18" s="259"/>
      <c r="NJF18" s="259"/>
      <c r="NJG18" s="259"/>
      <c r="NJH18" s="259"/>
      <c r="NJI18" s="259"/>
      <c r="NJJ18" s="259"/>
      <c r="NJK18" s="259"/>
      <c r="NJL18" s="259"/>
      <c r="NJM18" s="259"/>
      <c r="NJN18" s="259"/>
      <c r="NJO18" s="259"/>
      <c r="NJP18" s="259"/>
      <c r="NJQ18" s="259"/>
      <c r="NJR18" s="259"/>
      <c r="NJS18" s="259"/>
      <c r="NJT18" s="259"/>
      <c r="NJU18" s="259"/>
      <c r="NJV18" s="259"/>
      <c r="NJW18" s="259"/>
      <c r="NJX18" s="259"/>
      <c r="NJY18" s="259"/>
      <c r="NJZ18" s="259"/>
      <c r="NKA18" s="259"/>
      <c r="NKB18" s="259"/>
      <c r="NKC18" s="259"/>
      <c r="NKD18" s="259"/>
      <c r="NKE18" s="259"/>
      <c r="NKF18" s="259"/>
      <c r="NKG18" s="259"/>
      <c r="NKH18" s="259"/>
      <c r="NKI18" s="259"/>
      <c r="NKJ18" s="259"/>
      <c r="NKK18" s="259"/>
      <c r="NKL18" s="259"/>
      <c r="NKM18" s="259"/>
      <c r="NKN18" s="259"/>
      <c r="NKO18" s="259"/>
      <c r="NKP18" s="259"/>
      <c r="NKQ18" s="259"/>
      <c r="NKR18" s="259"/>
      <c r="NKS18" s="259"/>
      <c r="NKT18" s="259"/>
      <c r="NKU18" s="259"/>
      <c r="NKV18" s="259"/>
      <c r="NKW18" s="259"/>
      <c r="NKX18" s="259"/>
      <c r="NKY18" s="259"/>
      <c r="NKZ18" s="259"/>
      <c r="NLA18" s="259"/>
      <c r="NLB18" s="259"/>
      <c r="NLC18" s="259"/>
      <c r="NLD18" s="259"/>
      <c r="NLE18" s="259"/>
      <c r="NLF18" s="259"/>
      <c r="NLG18" s="259"/>
      <c r="NLH18" s="259"/>
      <c r="NLI18" s="259"/>
      <c r="NLJ18" s="259"/>
      <c r="NLK18" s="259"/>
      <c r="NLL18" s="259"/>
      <c r="NLM18" s="259"/>
      <c r="NLN18" s="259"/>
      <c r="NLO18" s="259"/>
      <c r="NLP18" s="259"/>
      <c r="NLQ18" s="259"/>
      <c r="NLR18" s="259"/>
      <c r="NLS18" s="259"/>
      <c r="NLT18" s="259"/>
      <c r="NLU18" s="259"/>
      <c r="NLV18" s="259"/>
      <c r="NLW18" s="259"/>
      <c r="NLX18" s="259"/>
      <c r="NLY18" s="259"/>
      <c r="NLZ18" s="259"/>
      <c r="NMA18" s="259"/>
      <c r="NMB18" s="259"/>
      <c r="NMC18" s="259"/>
      <c r="NMD18" s="259"/>
      <c r="NME18" s="259"/>
      <c r="NMF18" s="259"/>
      <c r="NMG18" s="259"/>
      <c r="NMH18" s="259"/>
      <c r="NMI18" s="259"/>
      <c r="NMJ18" s="259"/>
      <c r="NMK18" s="259"/>
      <c r="NML18" s="259"/>
      <c r="NMM18" s="259"/>
      <c r="NMN18" s="259"/>
      <c r="NMO18" s="259"/>
      <c r="NMP18" s="259"/>
      <c r="NMQ18" s="259"/>
      <c r="NMR18" s="259"/>
      <c r="NMS18" s="259"/>
      <c r="NMT18" s="259"/>
      <c r="NMU18" s="259"/>
      <c r="NMV18" s="259"/>
      <c r="NMW18" s="259"/>
      <c r="NMX18" s="259"/>
      <c r="NMY18" s="259"/>
      <c r="NMZ18" s="259"/>
      <c r="NNA18" s="259"/>
      <c r="NNB18" s="259"/>
      <c r="NNC18" s="259"/>
      <c r="NND18" s="259"/>
      <c r="NNE18" s="259"/>
      <c r="NNF18" s="259"/>
      <c r="NNG18" s="259"/>
      <c r="NNH18" s="259"/>
      <c r="NNI18" s="259"/>
      <c r="NNJ18" s="259"/>
      <c r="NNK18" s="259"/>
      <c r="NNL18" s="259"/>
      <c r="NNM18" s="259"/>
      <c r="NNN18" s="259"/>
      <c r="NNO18" s="259"/>
      <c r="NNP18" s="259"/>
      <c r="NNQ18" s="259"/>
      <c r="NNR18" s="259"/>
      <c r="NNS18" s="259"/>
      <c r="NNT18" s="259"/>
      <c r="NNU18" s="259"/>
      <c r="NNV18" s="259"/>
      <c r="NNW18" s="259"/>
      <c r="NNX18" s="259"/>
      <c r="NNY18" s="259"/>
      <c r="NNZ18" s="259"/>
      <c r="NOA18" s="259"/>
      <c r="NOB18" s="259"/>
      <c r="NOC18" s="259"/>
      <c r="NOD18" s="259"/>
      <c r="NOE18" s="259"/>
      <c r="NOF18" s="259"/>
      <c r="NOG18" s="259"/>
      <c r="NOH18" s="259"/>
      <c r="NOI18" s="259"/>
      <c r="NOJ18" s="259"/>
      <c r="NOK18" s="259"/>
      <c r="NOL18" s="259"/>
      <c r="NOM18" s="259"/>
      <c r="NON18" s="259"/>
      <c r="NOO18" s="259"/>
      <c r="NOP18" s="259"/>
      <c r="NOQ18" s="259"/>
      <c r="NOR18" s="259"/>
      <c r="NOS18" s="259"/>
      <c r="NOT18" s="259"/>
      <c r="NOU18" s="259"/>
      <c r="NOV18" s="259"/>
      <c r="NOW18" s="259"/>
      <c r="NOX18" s="259"/>
      <c r="NOY18" s="259"/>
      <c r="NOZ18" s="259"/>
      <c r="NPA18" s="259"/>
      <c r="NPB18" s="259"/>
      <c r="NPC18" s="259"/>
      <c r="NPD18" s="259"/>
      <c r="NPE18" s="259"/>
      <c r="NPF18" s="259"/>
      <c r="NPG18" s="259"/>
      <c r="NPH18" s="259"/>
      <c r="NPI18" s="259"/>
      <c r="NPJ18" s="259"/>
      <c r="NPK18" s="259"/>
      <c r="NPL18" s="259"/>
      <c r="NPM18" s="259"/>
      <c r="NPN18" s="259"/>
      <c r="NPO18" s="259"/>
      <c r="NPP18" s="259"/>
      <c r="NPQ18" s="259"/>
      <c r="NPR18" s="259"/>
      <c r="NPS18" s="259"/>
      <c r="NPT18" s="259"/>
      <c r="NPU18" s="259"/>
      <c r="NPV18" s="259"/>
      <c r="NPW18" s="259"/>
      <c r="NPX18" s="259"/>
      <c r="NPY18" s="259"/>
      <c r="NPZ18" s="259"/>
      <c r="NQA18" s="259"/>
      <c r="NQB18" s="259"/>
      <c r="NQC18" s="259"/>
      <c r="NQD18" s="259"/>
      <c r="NQE18" s="259"/>
      <c r="NQF18" s="259"/>
      <c r="NQG18" s="259"/>
      <c r="NQH18" s="259"/>
      <c r="NQI18" s="259"/>
      <c r="NQJ18" s="259"/>
      <c r="NQK18" s="259"/>
      <c r="NQL18" s="259"/>
      <c r="NQM18" s="259"/>
      <c r="NQN18" s="259"/>
      <c r="NQO18" s="259"/>
      <c r="NQP18" s="259"/>
      <c r="NQQ18" s="259"/>
      <c r="NQR18" s="259"/>
      <c r="NQS18" s="259"/>
      <c r="NQT18" s="259"/>
      <c r="NQU18" s="259"/>
      <c r="NQV18" s="259"/>
      <c r="NQW18" s="259"/>
      <c r="NQX18" s="259"/>
      <c r="NQY18" s="259"/>
      <c r="NQZ18" s="259"/>
      <c r="NRA18" s="259"/>
      <c r="NRB18" s="259"/>
      <c r="NRC18" s="259"/>
      <c r="NRD18" s="259"/>
      <c r="NRE18" s="259"/>
      <c r="NRF18" s="259"/>
      <c r="NRG18" s="259"/>
      <c r="NRH18" s="259"/>
      <c r="NRI18" s="259"/>
      <c r="NRJ18" s="259"/>
      <c r="NRK18" s="259"/>
      <c r="NRL18" s="259"/>
      <c r="NRM18" s="259"/>
      <c r="NRN18" s="259"/>
      <c r="NRO18" s="259"/>
      <c r="NRP18" s="259"/>
      <c r="NRQ18" s="259"/>
      <c r="NRR18" s="259"/>
      <c r="NRS18" s="259"/>
      <c r="NRT18" s="259"/>
      <c r="NRU18" s="259"/>
      <c r="NRV18" s="259"/>
      <c r="NRW18" s="259"/>
      <c r="NRX18" s="259"/>
      <c r="NRY18" s="259"/>
      <c r="NRZ18" s="259"/>
      <c r="NSA18" s="259"/>
      <c r="NSB18" s="259"/>
      <c r="NSC18" s="259"/>
      <c r="NSD18" s="259"/>
      <c r="NSE18" s="259"/>
      <c r="NSF18" s="259"/>
      <c r="NSG18" s="259"/>
      <c r="NSH18" s="259"/>
      <c r="NSI18" s="259"/>
      <c r="NSJ18" s="259"/>
      <c r="NSK18" s="259"/>
      <c r="NSL18" s="259"/>
      <c r="NSM18" s="259"/>
      <c r="NSN18" s="259"/>
      <c r="NSO18" s="259"/>
      <c r="NSP18" s="259"/>
      <c r="NSQ18" s="259"/>
      <c r="NSR18" s="259"/>
      <c r="NSS18" s="259"/>
      <c r="NST18" s="259"/>
      <c r="NSU18" s="259"/>
      <c r="NSV18" s="259"/>
      <c r="NSW18" s="259"/>
      <c r="NSX18" s="259"/>
      <c r="NSY18" s="259"/>
      <c r="NSZ18" s="259"/>
      <c r="NTA18" s="259"/>
      <c r="NTB18" s="259"/>
      <c r="NTC18" s="259"/>
      <c r="NTD18" s="259"/>
      <c r="NTE18" s="259"/>
      <c r="NTF18" s="259"/>
      <c r="NTG18" s="259"/>
      <c r="NTH18" s="259"/>
      <c r="NTI18" s="259"/>
      <c r="NTJ18" s="259"/>
      <c r="NTK18" s="259"/>
      <c r="NTL18" s="259"/>
      <c r="NTM18" s="259"/>
      <c r="NTN18" s="259"/>
      <c r="NTO18" s="259"/>
      <c r="NTP18" s="259"/>
      <c r="NTQ18" s="259"/>
      <c r="NTR18" s="259"/>
      <c r="NTS18" s="259"/>
      <c r="NTT18" s="259"/>
      <c r="NTU18" s="259"/>
      <c r="NTV18" s="259"/>
      <c r="NTW18" s="259"/>
      <c r="NTX18" s="259"/>
      <c r="NTY18" s="259"/>
      <c r="NTZ18" s="259"/>
      <c r="NUA18" s="259"/>
      <c r="NUB18" s="259"/>
      <c r="NUC18" s="259"/>
      <c r="NUD18" s="259"/>
      <c r="NUE18" s="259"/>
      <c r="NUF18" s="259"/>
      <c r="NUG18" s="259"/>
      <c r="NUH18" s="259"/>
      <c r="NUI18" s="259"/>
      <c r="NUJ18" s="259"/>
      <c r="NUK18" s="259"/>
      <c r="NUL18" s="259"/>
      <c r="NUM18" s="259"/>
      <c r="NUN18" s="259"/>
      <c r="NUO18" s="259"/>
      <c r="NUP18" s="259"/>
      <c r="NUQ18" s="259"/>
      <c r="NUR18" s="259"/>
      <c r="NUS18" s="259"/>
      <c r="NUT18" s="259"/>
      <c r="NUU18" s="259"/>
      <c r="NUV18" s="259"/>
      <c r="NUW18" s="259"/>
      <c r="NUX18" s="259"/>
      <c r="NUY18" s="259"/>
      <c r="NUZ18" s="259"/>
      <c r="NVA18" s="259"/>
      <c r="NVB18" s="259"/>
      <c r="NVC18" s="259"/>
      <c r="NVD18" s="259"/>
      <c r="NVE18" s="259"/>
      <c r="NVF18" s="259"/>
      <c r="NVG18" s="259"/>
      <c r="NVH18" s="259"/>
      <c r="NVI18" s="259"/>
      <c r="NVJ18" s="259"/>
      <c r="NVK18" s="259"/>
      <c r="NVL18" s="259"/>
      <c r="NVM18" s="259"/>
      <c r="NVN18" s="259"/>
      <c r="NVO18" s="259"/>
      <c r="NVP18" s="259"/>
      <c r="NVQ18" s="259"/>
      <c r="NVR18" s="259"/>
      <c r="NVS18" s="259"/>
      <c r="NVT18" s="259"/>
      <c r="NVU18" s="259"/>
      <c r="NVV18" s="259"/>
      <c r="NVW18" s="259"/>
      <c r="NVX18" s="259"/>
      <c r="NVY18" s="259"/>
      <c r="NVZ18" s="259"/>
      <c r="NWA18" s="259"/>
      <c r="NWB18" s="259"/>
      <c r="NWC18" s="259"/>
      <c r="NWD18" s="259"/>
      <c r="NWE18" s="259"/>
      <c r="NWF18" s="259"/>
      <c r="NWG18" s="259"/>
      <c r="NWH18" s="259"/>
      <c r="NWI18" s="259"/>
      <c r="NWJ18" s="259"/>
      <c r="NWK18" s="259"/>
      <c r="NWL18" s="259"/>
      <c r="NWM18" s="259"/>
      <c r="NWN18" s="259"/>
      <c r="NWO18" s="259"/>
      <c r="NWP18" s="259"/>
      <c r="NWQ18" s="259"/>
      <c r="NWR18" s="259"/>
      <c r="NWS18" s="259"/>
      <c r="NWT18" s="259"/>
      <c r="NWU18" s="259"/>
      <c r="NWV18" s="259"/>
      <c r="NWW18" s="259"/>
      <c r="NWX18" s="259"/>
      <c r="NWY18" s="259"/>
      <c r="NWZ18" s="259"/>
      <c r="NXA18" s="259"/>
      <c r="NXB18" s="259"/>
      <c r="NXC18" s="259"/>
      <c r="NXD18" s="259"/>
      <c r="NXE18" s="259"/>
      <c r="NXF18" s="259"/>
      <c r="NXG18" s="259"/>
      <c r="NXH18" s="259"/>
      <c r="NXI18" s="259"/>
      <c r="NXJ18" s="259"/>
      <c r="NXK18" s="259"/>
      <c r="NXL18" s="259"/>
      <c r="NXM18" s="259"/>
      <c r="NXN18" s="259"/>
      <c r="NXO18" s="259"/>
      <c r="NXP18" s="259"/>
      <c r="NXQ18" s="259"/>
      <c r="NXR18" s="259"/>
      <c r="NXS18" s="259"/>
      <c r="NXT18" s="259"/>
      <c r="NXU18" s="259"/>
      <c r="NXV18" s="259"/>
      <c r="NXW18" s="259"/>
      <c r="NXX18" s="259"/>
      <c r="NXY18" s="259"/>
      <c r="NXZ18" s="259"/>
      <c r="NYA18" s="259"/>
      <c r="NYB18" s="259"/>
      <c r="NYC18" s="259"/>
      <c r="NYD18" s="259"/>
      <c r="NYE18" s="259"/>
      <c r="NYF18" s="259"/>
      <c r="NYG18" s="259"/>
      <c r="NYH18" s="259"/>
      <c r="NYI18" s="259"/>
      <c r="NYJ18" s="259"/>
      <c r="NYK18" s="259"/>
      <c r="NYL18" s="259"/>
      <c r="NYM18" s="259"/>
      <c r="NYN18" s="259"/>
      <c r="NYO18" s="259"/>
      <c r="NYP18" s="259"/>
      <c r="NYQ18" s="259"/>
      <c r="NYR18" s="259"/>
      <c r="NYS18" s="259"/>
      <c r="NYT18" s="259"/>
      <c r="NYU18" s="259"/>
      <c r="NYV18" s="259"/>
      <c r="NYW18" s="259"/>
      <c r="NYX18" s="259"/>
      <c r="NYY18" s="259"/>
      <c r="NYZ18" s="259"/>
      <c r="NZA18" s="259"/>
      <c r="NZB18" s="259"/>
      <c r="NZC18" s="259"/>
      <c r="NZD18" s="259"/>
      <c r="NZE18" s="259"/>
      <c r="NZF18" s="259"/>
      <c r="NZG18" s="259"/>
      <c r="NZH18" s="259"/>
      <c r="NZI18" s="259"/>
      <c r="NZJ18" s="259"/>
      <c r="NZK18" s="259"/>
      <c r="NZL18" s="259"/>
      <c r="NZM18" s="259"/>
      <c r="NZN18" s="259"/>
      <c r="NZO18" s="259"/>
      <c r="NZP18" s="259"/>
      <c r="NZQ18" s="259"/>
      <c r="NZR18" s="259"/>
      <c r="NZS18" s="259"/>
      <c r="NZT18" s="259"/>
      <c r="NZU18" s="259"/>
      <c r="NZV18" s="259"/>
      <c r="NZW18" s="259"/>
      <c r="NZX18" s="259"/>
      <c r="NZY18" s="259"/>
      <c r="NZZ18" s="259"/>
      <c r="OAA18" s="259"/>
      <c r="OAB18" s="259"/>
      <c r="OAC18" s="259"/>
      <c r="OAD18" s="259"/>
      <c r="OAE18" s="259"/>
      <c r="OAF18" s="259"/>
      <c r="OAG18" s="259"/>
      <c r="OAH18" s="259"/>
      <c r="OAI18" s="259"/>
      <c r="OAJ18" s="259"/>
      <c r="OAK18" s="259"/>
      <c r="OAL18" s="259"/>
      <c r="OAM18" s="259"/>
      <c r="OAN18" s="259"/>
      <c r="OAO18" s="259"/>
      <c r="OAP18" s="259"/>
      <c r="OAQ18" s="259"/>
      <c r="OAR18" s="259"/>
      <c r="OAS18" s="259"/>
      <c r="OAT18" s="259"/>
      <c r="OAU18" s="259"/>
      <c r="OAV18" s="259"/>
      <c r="OAW18" s="259"/>
      <c r="OAX18" s="259"/>
      <c r="OAY18" s="259"/>
      <c r="OAZ18" s="259"/>
      <c r="OBA18" s="259"/>
      <c r="OBB18" s="259"/>
      <c r="OBC18" s="259"/>
      <c r="OBD18" s="259"/>
      <c r="OBE18" s="259"/>
      <c r="OBF18" s="259"/>
      <c r="OBG18" s="259"/>
      <c r="OBH18" s="259"/>
      <c r="OBI18" s="259"/>
      <c r="OBJ18" s="259"/>
      <c r="OBK18" s="259"/>
      <c r="OBL18" s="259"/>
      <c r="OBM18" s="259"/>
      <c r="OBN18" s="259"/>
      <c r="OBO18" s="259"/>
      <c r="OBP18" s="259"/>
      <c r="OBQ18" s="259"/>
      <c r="OBR18" s="259"/>
      <c r="OBS18" s="259"/>
      <c r="OBT18" s="259"/>
      <c r="OBU18" s="259"/>
      <c r="OBV18" s="259"/>
      <c r="OBW18" s="259"/>
      <c r="OBX18" s="259"/>
      <c r="OBY18" s="259"/>
      <c r="OBZ18" s="259"/>
      <c r="OCA18" s="259"/>
      <c r="OCB18" s="259"/>
      <c r="OCC18" s="259"/>
      <c r="OCD18" s="259"/>
      <c r="OCE18" s="259"/>
      <c r="OCF18" s="259"/>
      <c r="OCG18" s="259"/>
      <c r="OCH18" s="259"/>
      <c r="OCI18" s="259"/>
      <c r="OCJ18" s="259"/>
      <c r="OCK18" s="259"/>
      <c r="OCL18" s="259"/>
      <c r="OCM18" s="259"/>
      <c r="OCN18" s="259"/>
      <c r="OCO18" s="259"/>
      <c r="OCP18" s="259"/>
      <c r="OCQ18" s="259"/>
      <c r="OCR18" s="259"/>
      <c r="OCS18" s="259"/>
      <c r="OCT18" s="259"/>
      <c r="OCU18" s="259"/>
      <c r="OCV18" s="259"/>
      <c r="OCW18" s="259"/>
      <c r="OCX18" s="259"/>
      <c r="OCY18" s="259"/>
      <c r="OCZ18" s="259"/>
      <c r="ODA18" s="259"/>
      <c r="ODB18" s="259"/>
      <c r="ODC18" s="259"/>
      <c r="ODD18" s="259"/>
      <c r="ODE18" s="259"/>
      <c r="ODF18" s="259"/>
      <c r="ODG18" s="259"/>
      <c r="ODH18" s="259"/>
      <c r="ODI18" s="259"/>
      <c r="ODJ18" s="259"/>
      <c r="ODK18" s="259"/>
      <c r="ODL18" s="259"/>
      <c r="ODM18" s="259"/>
      <c r="ODN18" s="259"/>
      <c r="ODO18" s="259"/>
      <c r="ODP18" s="259"/>
      <c r="ODQ18" s="259"/>
      <c r="ODR18" s="259"/>
      <c r="ODS18" s="259"/>
      <c r="ODT18" s="259"/>
      <c r="ODU18" s="259"/>
      <c r="ODV18" s="259"/>
      <c r="ODW18" s="259"/>
      <c r="ODX18" s="259"/>
      <c r="ODY18" s="259"/>
      <c r="ODZ18" s="259"/>
      <c r="OEA18" s="259"/>
      <c r="OEB18" s="259"/>
      <c r="OEC18" s="259"/>
      <c r="OED18" s="259"/>
      <c r="OEE18" s="259"/>
      <c r="OEF18" s="259"/>
      <c r="OEG18" s="259"/>
      <c r="OEH18" s="259"/>
      <c r="OEI18" s="259"/>
      <c r="OEJ18" s="259"/>
      <c r="OEK18" s="259"/>
      <c r="OEL18" s="259"/>
      <c r="OEM18" s="259"/>
      <c r="OEN18" s="259"/>
      <c r="OEO18" s="259"/>
      <c r="OEP18" s="259"/>
      <c r="OEQ18" s="259"/>
      <c r="OER18" s="259"/>
      <c r="OES18" s="259"/>
      <c r="OET18" s="259"/>
      <c r="OEU18" s="259"/>
      <c r="OEV18" s="259"/>
      <c r="OEW18" s="259"/>
      <c r="OEX18" s="259"/>
      <c r="OEY18" s="259"/>
      <c r="OEZ18" s="259"/>
      <c r="OFA18" s="259"/>
      <c r="OFB18" s="259"/>
      <c r="OFC18" s="259"/>
      <c r="OFD18" s="259"/>
      <c r="OFE18" s="259"/>
      <c r="OFF18" s="259"/>
      <c r="OFG18" s="259"/>
      <c r="OFH18" s="259"/>
      <c r="OFI18" s="259"/>
      <c r="OFJ18" s="259"/>
      <c r="OFK18" s="259"/>
      <c r="OFL18" s="259"/>
      <c r="OFM18" s="259"/>
      <c r="OFN18" s="259"/>
      <c r="OFO18" s="259"/>
      <c r="OFP18" s="259"/>
      <c r="OFQ18" s="259"/>
      <c r="OFR18" s="259"/>
      <c r="OFS18" s="259"/>
      <c r="OFT18" s="259"/>
      <c r="OFU18" s="259"/>
      <c r="OFV18" s="259"/>
      <c r="OFW18" s="259"/>
      <c r="OFX18" s="259"/>
      <c r="OFY18" s="259"/>
      <c r="OFZ18" s="259"/>
      <c r="OGA18" s="259"/>
      <c r="OGB18" s="259"/>
      <c r="OGC18" s="259"/>
      <c r="OGD18" s="259"/>
      <c r="OGE18" s="259"/>
      <c r="OGF18" s="259"/>
      <c r="OGG18" s="259"/>
      <c r="OGH18" s="259"/>
      <c r="OGI18" s="259"/>
      <c r="OGJ18" s="259"/>
      <c r="OGK18" s="259"/>
      <c r="OGL18" s="259"/>
      <c r="OGM18" s="259"/>
      <c r="OGN18" s="259"/>
      <c r="OGO18" s="259"/>
      <c r="OGP18" s="259"/>
      <c r="OGQ18" s="259"/>
      <c r="OGR18" s="259"/>
      <c r="OGS18" s="259"/>
      <c r="OGT18" s="259"/>
      <c r="OGU18" s="259"/>
      <c r="OGV18" s="259"/>
      <c r="OGW18" s="259"/>
      <c r="OGX18" s="259"/>
      <c r="OGY18" s="259"/>
      <c r="OGZ18" s="259"/>
      <c r="OHA18" s="259"/>
      <c r="OHB18" s="259"/>
      <c r="OHC18" s="259"/>
      <c r="OHD18" s="259"/>
      <c r="OHE18" s="259"/>
      <c r="OHF18" s="259"/>
      <c r="OHG18" s="259"/>
      <c r="OHH18" s="259"/>
      <c r="OHI18" s="259"/>
      <c r="OHJ18" s="259"/>
      <c r="OHK18" s="259"/>
      <c r="OHL18" s="259"/>
      <c r="OHM18" s="259"/>
      <c r="OHN18" s="259"/>
      <c r="OHO18" s="259"/>
      <c r="OHP18" s="259"/>
      <c r="OHQ18" s="259"/>
      <c r="OHR18" s="259"/>
      <c r="OHS18" s="259"/>
      <c r="OHT18" s="259"/>
      <c r="OHU18" s="259"/>
      <c r="OHV18" s="259"/>
      <c r="OHW18" s="259"/>
      <c r="OHX18" s="259"/>
      <c r="OHY18" s="259"/>
      <c r="OHZ18" s="259"/>
      <c r="OIA18" s="259"/>
      <c r="OIB18" s="259"/>
      <c r="OIC18" s="259"/>
      <c r="OID18" s="259"/>
      <c r="OIE18" s="259"/>
      <c r="OIF18" s="259"/>
      <c r="OIG18" s="259"/>
      <c r="OIH18" s="259"/>
      <c r="OII18" s="259"/>
      <c r="OIJ18" s="259"/>
      <c r="OIK18" s="259"/>
      <c r="OIL18" s="259"/>
      <c r="OIM18" s="259"/>
      <c r="OIN18" s="259"/>
      <c r="OIO18" s="259"/>
      <c r="OIP18" s="259"/>
      <c r="OIQ18" s="259"/>
      <c r="OIR18" s="259"/>
      <c r="OIS18" s="259"/>
      <c r="OIT18" s="259"/>
      <c r="OIU18" s="259"/>
      <c r="OIV18" s="259"/>
      <c r="OIW18" s="259"/>
      <c r="OIX18" s="259"/>
      <c r="OIY18" s="259"/>
      <c r="OIZ18" s="259"/>
      <c r="OJA18" s="259"/>
      <c r="OJB18" s="259"/>
      <c r="OJC18" s="259"/>
      <c r="OJD18" s="259"/>
      <c r="OJE18" s="259"/>
      <c r="OJF18" s="259"/>
      <c r="OJG18" s="259"/>
      <c r="OJH18" s="259"/>
      <c r="OJI18" s="259"/>
      <c r="OJJ18" s="259"/>
      <c r="OJK18" s="259"/>
      <c r="OJL18" s="259"/>
      <c r="OJM18" s="259"/>
      <c r="OJN18" s="259"/>
      <c r="OJO18" s="259"/>
      <c r="OJP18" s="259"/>
      <c r="OJQ18" s="259"/>
      <c r="OJR18" s="259"/>
      <c r="OJS18" s="259"/>
      <c r="OJT18" s="259"/>
      <c r="OJU18" s="259"/>
      <c r="OJV18" s="259"/>
      <c r="OJW18" s="259"/>
      <c r="OJX18" s="259"/>
      <c r="OJY18" s="259"/>
      <c r="OJZ18" s="259"/>
      <c r="OKA18" s="259"/>
      <c r="OKB18" s="259"/>
      <c r="OKC18" s="259"/>
      <c r="OKD18" s="259"/>
      <c r="OKE18" s="259"/>
      <c r="OKF18" s="259"/>
      <c r="OKG18" s="259"/>
      <c r="OKH18" s="259"/>
      <c r="OKI18" s="259"/>
      <c r="OKJ18" s="259"/>
      <c r="OKK18" s="259"/>
      <c r="OKL18" s="259"/>
      <c r="OKM18" s="259"/>
      <c r="OKN18" s="259"/>
      <c r="OKO18" s="259"/>
      <c r="OKP18" s="259"/>
      <c r="OKQ18" s="259"/>
      <c r="OKR18" s="259"/>
      <c r="OKS18" s="259"/>
      <c r="OKT18" s="259"/>
      <c r="OKU18" s="259"/>
      <c r="OKV18" s="259"/>
      <c r="OKW18" s="259"/>
      <c r="OKX18" s="259"/>
      <c r="OKY18" s="259"/>
      <c r="OKZ18" s="259"/>
      <c r="OLA18" s="259"/>
      <c r="OLB18" s="259"/>
      <c r="OLC18" s="259"/>
      <c r="OLD18" s="259"/>
      <c r="OLE18" s="259"/>
      <c r="OLF18" s="259"/>
      <c r="OLG18" s="259"/>
      <c r="OLH18" s="259"/>
      <c r="OLI18" s="259"/>
      <c r="OLJ18" s="259"/>
      <c r="OLK18" s="259"/>
      <c r="OLL18" s="259"/>
      <c r="OLM18" s="259"/>
      <c r="OLN18" s="259"/>
      <c r="OLO18" s="259"/>
      <c r="OLP18" s="259"/>
      <c r="OLQ18" s="259"/>
      <c r="OLR18" s="259"/>
      <c r="OLS18" s="259"/>
      <c r="OLT18" s="259"/>
      <c r="OLU18" s="259"/>
      <c r="OLV18" s="259"/>
      <c r="OLW18" s="259"/>
      <c r="OLX18" s="259"/>
      <c r="OLY18" s="259"/>
      <c r="OLZ18" s="259"/>
      <c r="OMA18" s="259"/>
      <c r="OMB18" s="259"/>
      <c r="OMC18" s="259"/>
      <c r="OMD18" s="259"/>
      <c r="OME18" s="259"/>
      <c r="OMF18" s="259"/>
      <c r="OMG18" s="259"/>
      <c r="OMH18" s="259"/>
      <c r="OMI18" s="259"/>
      <c r="OMJ18" s="259"/>
      <c r="OMK18" s="259"/>
      <c r="OML18" s="259"/>
      <c r="OMM18" s="259"/>
      <c r="OMN18" s="259"/>
      <c r="OMO18" s="259"/>
      <c r="OMP18" s="259"/>
      <c r="OMQ18" s="259"/>
      <c r="OMR18" s="259"/>
      <c r="OMS18" s="259"/>
      <c r="OMT18" s="259"/>
      <c r="OMU18" s="259"/>
      <c r="OMV18" s="259"/>
      <c r="OMW18" s="259"/>
      <c r="OMX18" s="259"/>
      <c r="OMY18" s="259"/>
      <c r="OMZ18" s="259"/>
      <c r="ONA18" s="259"/>
      <c r="ONB18" s="259"/>
      <c r="ONC18" s="259"/>
      <c r="OND18" s="259"/>
      <c r="ONE18" s="259"/>
      <c r="ONF18" s="259"/>
      <c r="ONG18" s="259"/>
      <c r="ONH18" s="259"/>
      <c r="ONI18" s="259"/>
      <c r="ONJ18" s="259"/>
      <c r="ONK18" s="259"/>
      <c r="ONL18" s="259"/>
      <c r="ONM18" s="259"/>
      <c r="ONN18" s="259"/>
      <c r="ONO18" s="259"/>
      <c r="ONP18" s="259"/>
      <c r="ONQ18" s="259"/>
      <c r="ONR18" s="259"/>
      <c r="ONS18" s="259"/>
      <c r="ONT18" s="259"/>
      <c r="ONU18" s="259"/>
      <c r="ONV18" s="259"/>
      <c r="ONW18" s="259"/>
      <c r="ONX18" s="259"/>
      <c r="ONY18" s="259"/>
      <c r="ONZ18" s="259"/>
      <c r="OOA18" s="259"/>
      <c r="OOB18" s="259"/>
      <c r="OOC18" s="259"/>
      <c r="OOD18" s="259"/>
      <c r="OOE18" s="259"/>
      <c r="OOF18" s="259"/>
      <c r="OOG18" s="259"/>
      <c r="OOH18" s="259"/>
      <c r="OOI18" s="259"/>
      <c r="OOJ18" s="259"/>
      <c r="OOK18" s="259"/>
      <c r="OOL18" s="259"/>
      <c r="OOM18" s="259"/>
      <c r="OON18" s="259"/>
      <c r="OOO18" s="259"/>
      <c r="OOP18" s="259"/>
      <c r="OOQ18" s="259"/>
      <c r="OOR18" s="259"/>
      <c r="OOS18" s="259"/>
      <c r="OOT18" s="259"/>
      <c r="OOU18" s="259"/>
      <c r="OOV18" s="259"/>
      <c r="OOW18" s="259"/>
      <c r="OOX18" s="259"/>
      <c r="OOY18" s="259"/>
      <c r="OOZ18" s="259"/>
      <c r="OPA18" s="259"/>
      <c r="OPB18" s="259"/>
      <c r="OPC18" s="259"/>
      <c r="OPD18" s="259"/>
      <c r="OPE18" s="259"/>
      <c r="OPF18" s="259"/>
      <c r="OPG18" s="259"/>
      <c r="OPH18" s="259"/>
      <c r="OPI18" s="259"/>
      <c r="OPJ18" s="259"/>
      <c r="OPK18" s="259"/>
      <c r="OPL18" s="259"/>
      <c r="OPM18" s="259"/>
      <c r="OPN18" s="259"/>
      <c r="OPO18" s="259"/>
      <c r="OPP18" s="259"/>
      <c r="OPQ18" s="259"/>
      <c r="OPR18" s="259"/>
      <c r="OPS18" s="259"/>
      <c r="OPT18" s="259"/>
      <c r="OPU18" s="259"/>
      <c r="OPV18" s="259"/>
      <c r="OPW18" s="259"/>
      <c r="OPX18" s="259"/>
      <c r="OPY18" s="259"/>
      <c r="OPZ18" s="259"/>
      <c r="OQA18" s="259"/>
      <c r="OQB18" s="259"/>
      <c r="OQC18" s="259"/>
      <c r="OQD18" s="259"/>
      <c r="OQE18" s="259"/>
      <c r="OQF18" s="259"/>
      <c r="OQG18" s="259"/>
      <c r="OQH18" s="259"/>
      <c r="OQI18" s="259"/>
      <c r="OQJ18" s="259"/>
      <c r="OQK18" s="259"/>
      <c r="OQL18" s="259"/>
      <c r="OQM18" s="259"/>
      <c r="OQN18" s="259"/>
      <c r="OQO18" s="259"/>
      <c r="OQP18" s="259"/>
      <c r="OQQ18" s="259"/>
      <c r="OQR18" s="259"/>
      <c r="OQS18" s="259"/>
      <c r="OQT18" s="259"/>
      <c r="OQU18" s="259"/>
      <c r="OQV18" s="259"/>
      <c r="OQW18" s="259"/>
      <c r="OQX18" s="259"/>
      <c r="OQY18" s="259"/>
      <c r="OQZ18" s="259"/>
      <c r="ORA18" s="259"/>
      <c r="ORB18" s="259"/>
      <c r="ORC18" s="259"/>
      <c r="ORD18" s="259"/>
      <c r="ORE18" s="259"/>
      <c r="ORF18" s="259"/>
      <c r="ORG18" s="259"/>
      <c r="ORH18" s="259"/>
      <c r="ORI18" s="259"/>
      <c r="ORJ18" s="259"/>
      <c r="ORK18" s="259"/>
      <c r="ORL18" s="259"/>
      <c r="ORM18" s="259"/>
      <c r="ORN18" s="259"/>
      <c r="ORO18" s="259"/>
      <c r="ORP18" s="259"/>
      <c r="ORQ18" s="259"/>
      <c r="ORR18" s="259"/>
      <c r="ORS18" s="259"/>
      <c r="ORT18" s="259"/>
      <c r="ORU18" s="259"/>
      <c r="ORV18" s="259"/>
      <c r="ORW18" s="259"/>
      <c r="ORX18" s="259"/>
      <c r="ORY18" s="259"/>
      <c r="ORZ18" s="259"/>
      <c r="OSA18" s="259"/>
      <c r="OSB18" s="259"/>
      <c r="OSC18" s="259"/>
      <c r="OSD18" s="259"/>
      <c r="OSE18" s="259"/>
      <c r="OSF18" s="259"/>
      <c r="OSG18" s="259"/>
      <c r="OSH18" s="259"/>
      <c r="OSI18" s="259"/>
      <c r="OSJ18" s="259"/>
      <c r="OSK18" s="259"/>
      <c r="OSL18" s="259"/>
      <c r="OSM18" s="259"/>
      <c r="OSN18" s="259"/>
      <c r="OSO18" s="259"/>
      <c r="OSP18" s="259"/>
      <c r="OSQ18" s="259"/>
      <c r="OSR18" s="259"/>
      <c r="OSS18" s="259"/>
      <c r="OST18" s="259"/>
      <c r="OSU18" s="259"/>
      <c r="OSV18" s="259"/>
      <c r="OSW18" s="259"/>
      <c r="OSX18" s="259"/>
      <c r="OSY18" s="259"/>
      <c r="OSZ18" s="259"/>
      <c r="OTA18" s="259"/>
      <c r="OTB18" s="259"/>
      <c r="OTC18" s="259"/>
      <c r="OTD18" s="259"/>
      <c r="OTE18" s="259"/>
      <c r="OTF18" s="259"/>
      <c r="OTG18" s="259"/>
      <c r="OTH18" s="259"/>
      <c r="OTI18" s="259"/>
      <c r="OTJ18" s="259"/>
      <c r="OTK18" s="259"/>
      <c r="OTL18" s="259"/>
      <c r="OTM18" s="259"/>
      <c r="OTN18" s="259"/>
      <c r="OTO18" s="259"/>
      <c r="OTP18" s="259"/>
      <c r="OTQ18" s="259"/>
      <c r="OTR18" s="259"/>
      <c r="OTS18" s="259"/>
      <c r="OTT18" s="259"/>
      <c r="OTU18" s="259"/>
      <c r="OTV18" s="259"/>
      <c r="OTW18" s="259"/>
      <c r="OTX18" s="259"/>
      <c r="OTY18" s="259"/>
      <c r="OTZ18" s="259"/>
      <c r="OUA18" s="259"/>
      <c r="OUB18" s="259"/>
      <c r="OUC18" s="259"/>
      <c r="OUD18" s="259"/>
      <c r="OUE18" s="259"/>
      <c r="OUF18" s="259"/>
      <c r="OUG18" s="259"/>
      <c r="OUH18" s="259"/>
      <c r="OUI18" s="259"/>
      <c r="OUJ18" s="259"/>
      <c r="OUK18" s="259"/>
      <c r="OUL18" s="259"/>
      <c r="OUM18" s="259"/>
      <c r="OUN18" s="259"/>
      <c r="OUO18" s="259"/>
      <c r="OUP18" s="259"/>
      <c r="OUQ18" s="259"/>
      <c r="OUR18" s="259"/>
      <c r="OUS18" s="259"/>
      <c r="OUT18" s="259"/>
      <c r="OUU18" s="259"/>
      <c r="OUV18" s="259"/>
      <c r="OUW18" s="259"/>
      <c r="OUX18" s="259"/>
      <c r="OUY18" s="259"/>
      <c r="OUZ18" s="259"/>
      <c r="OVA18" s="259"/>
      <c r="OVB18" s="259"/>
      <c r="OVC18" s="259"/>
      <c r="OVD18" s="259"/>
      <c r="OVE18" s="259"/>
      <c r="OVF18" s="259"/>
      <c r="OVG18" s="259"/>
      <c r="OVH18" s="259"/>
      <c r="OVI18" s="259"/>
      <c r="OVJ18" s="259"/>
      <c r="OVK18" s="259"/>
      <c r="OVL18" s="259"/>
      <c r="OVM18" s="259"/>
      <c r="OVN18" s="259"/>
      <c r="OVO18" s="259"/>
      <c r="OVP18" s="259"/>
      <c r="OVQ18" s="259"/>
      <c r="OVR18" s="259"/>
      <c r="OVS18" s="259"/>
      <c r="OVT18" s="259"/>
      <c r="OVU18" s="259"/>
      <c r="OVV18" s="259"/>
      <c r="OVW18" s="259"/>
      <c r="OVX18" s="259"/>
      <c r="OVY18" s="259"/>
      <c r="OVZ18" s="259"/>
      <c r="OWA18" s="259"/>
      <c r="OWB18" s="259"/>
      <c r="OWC18" s="259"/>
      <c r="OWD18" s="259"/>
      <c r="OWE18" s="259"/>
      <c r="OWF18" s="259"/>
      <c r="OWG18" s="259"/>
      <c r="OWH18" s="259"/>
      <c r="OWI18" s="259"/>
      <c r="OWJ18" s="259"/>
      <c r="OWK18" s="259"/>
      <c r="OWL18" s="259"/>
      <c r="OWM18" s="259"/>
      <c r="OWN18" s="259"/>
      <c r="OWO18" s="259"/>
      <c r="OWP18" s="259"/>
      <c r="OWQ18" s="259"/>
      <c r="OWR18" s="259"/>
      <c r="OWS18" s="259"/>
      <c r="OWT18" s="259"/>
      <c r="OWU18" s="259"/>
      <c r="OWV18" s="259"/>
      <c r="OWW18" s="259"/>
      <c r="OWX18" s="259"/>
      <c r="OWY18" s="259"/>
      <c r="OWZ18" s="259"/>
      <c r="OXA18" s="259"/>
      <c r="OXB18" s="259"/>
      <c r="OXC18" s="259"/>
      <c r="OXD18" s="259"/>
      <c r="OXE18" s="259"/>
      <c r="OXF18" s="259"/>
      <c r="OXG18" s="259"/>
      <c r="OXH18" s="259"/>
      <c r="OXI18" s="259"/>
      <c r="OXJ18" s="259"/>
      <c r="OXK18" s="259"/>
      <c r="OXL18" s="259"/>
      <c r="OXM18" s="259"/>
      <c r="OXN18" s="259"/>
      <c r="OXO18" s="259"/>
      <c r="OXP18" s="259"/>
      <c r="OXQ18" s="259"/>
      <c r="OXR18" s="259"/>
      <c r="OXS18" s="259"/>
      <c r="OXT18" s="259"/>
      <c r="OXU18" s="259"/>
      <c r="OXV18" s="259"/>
      <c r="OXW18" s="259"/>
      <c r="OXX18" s="259"/>
      <c r="OXY18" s="259"/>
      <c r="OXZ18" s="259"/>
      <c r="OYA18" s="259"/>
      <c r="OYB18" s="259"/>
      <c r="OYC18" s="259"/>
      <c r="OYD18" s="259"/>
      <c r="OYE18" s="259"/>
      <c r="OYF18" s="259"/>
      <c r="OYG18" s="259"/>
      <c r="OYH18" s="259"/>
      <c r="OYI18" s="259"/>
      <c r="OYJ18" s="259"/>
      <c r="OYK18" s="259"/>
      <c r="OYL18" s="259"/>
      <c r="OYM18" s="259"/>
      <c r="OYN18" s="259"/>
      <c r="OYO18" s="259"/>
      <c r="OYP18" s="259"/>
      <c r="OYQ18" s="259"/>
      <c r="OYR18" s="259"/>
      <c r="OYS18" s="259"/>
      <c r="OYT18" s="259"/>
      <c r="OYU18" s="259"/>
      <c r="OYV18" s="259"/>
      <c r="OYW18" s="259"/>
      <c r="OYX18" s="259"/>
      <c r="OYY18" s="259"/>
      <c r="OYZ18" s="259"/>
      <c r="OZA18" s="259"/>
      <c r="OZB18" s="259"/>
      <c r="OZC18" s="259"/>
      <c r="OZD18" s="259"/>
      <c r="OZE18" s="259"/>
      <c r="OZF18" s="259"/>
      <c r="OZG18" s="259"/>
      <c r="OZH18" s="259"/>
      <c r="OZI18" s="259"/>
      <c r="OZJ18" s="259"/>
      <c r="OZK18" s="259"/>
      <c r="OZL18" s="259"/>
      <c r="OZM18" s="259"/>
      <c r="OZN18" s="259"/>
      <c r="OZO18" s="259"/>
      <c r="OZP18" s="259"/>
      <c r="OZQ18" s="259"/>
      <c r="OZR18" s="259"/>
      <c r="OZS18" s="259"/>
      <c r="OZT18" s="259"/>
      <c r="OZU18" s="259"/>
      <c r="OZV18" s="259"/>
      <c r="OZW18" s="259"/>
      <c r="OZX18" s="259"/>
      <c r="OZY18" s="259"/>
      <c r="OZZ18" s="259"/>
      <c r="PAA18" s="259"/>
      <c r="PAB18" s="259"/>
      <c r="PAC18" s="259"/>
      <c r="PAD18" s="259"/>
      <c r="PAE18" s="259"/>
      <c r="PAF18" s="259"/>
      <c r="PAG18" s="259"/>
      <c r="PAH18" s="259"/>
      <c r="PAI18" s="259"/>
      <c r="PAJ18" s="259"/>
      <c r="PAK18" s="259"/>
      <c r="PAL18" s="259"/>
      <c r="PAM18" s="259"/>
      <c r="PAN18" s="259"/>
      <c r="PAO18" s="259"/>
      <c r="PAP18" s="259"/>
      <c r="PAQ18" s="259"/>
      <c r="PAR18" s="259"/>
      <c r="PAS18" s="259"/>
      <c r="PAT18" s="259"/>
      <c r="PAU18" s="259"/>
      <c r="PAV18" s="259"/>
      <c r="PAW18" s="259"/>
      <c r="PAX18" s="259"/>
      <c r="PAY18" s="259"/>
      <c r="PAZ18" s="259"/>
      <c r="PBA18" s="259"/>
      <c r="PBB18" s="259"/>
      <c r="PBC18" s="259"/>
      <c r="PBD18" s="259"/>
      <c r="PBE18" s="259"/>
      <c r="PBF18" s="259"/>
      <c r="PBG18" s="259"/>
      <c r="PBH18" s="259"/>
      <c r="PBI18" s="259"/>
      <c r="PBJ18" s="259"/>
      <c r="PBK18" s="259"/>
      <c r="PBL18" s="259"/>
      <c r="PBM18" s="259"/>
      <c r="PBN18" s="259"/>
      <c r="PBO18" s="259"/>
      <c r="PBP18" s="259"/>
      <c r="PBQ18" s="259"/>
      <c r="PBR18" s="259"/>
      <c r="PBS18" s="259"/>
      <c r="PBT18" s="259"/>
      <c r="PBU18" s="259"/>
      <c r="PBV18" s="259"/>
      <c r="PBW18" s="259"/>
      <c r="PBX18" s="259"/>
      <c r="PBY18" s="259"/>
      <c r="PBZ18" s="259"/>
      <c r="PCA18" s="259"/>
      <c r="PCB18" s="259"/>
      <c r="PCC18" s="259"/>
      <c r="PCD18" s="259"/>
      <c r="PCE18" s="259"/>
      <c r="PCF18" s="259"/>
      <c r="PCG18" s="259"/>
      <c r="PCH18" s="259"/>
      <c r="PCI18" s="259"/>
      <c r="PCJ18" s="259"/>
      <c r="PCK18" s="259"/>
      <c r="PCL18" s="259"/>
      <c r="PCM18" s="259"/>
      <c r="PCN18" s="259"/>
      <c r="PCO18" s="259"/>
      <c r="PCP18" s="259"/>
      <c r="PCQ18" s="259"/>
      <c r="PCR18" s="259"/>
      <c r="PCS18" s="259"/>
      <c r="PCT18" s="259"/>
      <c r="PCU18" s="259"/>
      <c r="PCV18" s="259"/>
      <c r="PCW18" s="259"/>
      <c r="PCX18" s="259"/>
      <c r="PCY18" s="259"/>
      <c r="PCZ18" s="259"/>
      <c r="PDA18" s="259"/>
      <c r="PDB18" s="259"/>
      <c r="PDC18" s="259"/>
      <c r="PDD18" s="259"/>
      <c r="PDE18" s="259"/>
      <c r="PDF18" s="259"/>
      <c r="PDG18" s="259"/>
      <c r="PDH18" s="259"/>
      <c r="PDI18" s="259"/>
      <c r="PDJ18" s="259"/>
      <c r="PDK18" s="259"/>
      <c r="PDL18" s="259"/>
      <c r="PDM18" s="259"/>
      <c r="PDN18" s="259"/>
      <c r="PDO18" s="259"/>
      <c r="PDP18" s="259"/>
      <c r="PDQ18" s="259"/>
      <c r="PDR18" s="259"/>
      <c r="PDS18" s="259"/>
      <c r="PDT18" s="259"/>
      <c r="PDU18" s="259"/>
      <c r="PDV18" s="259"/>
      <c r="PDW18" s="259"/>
      <c r="PDX18" s="259"/>
      <c r="PDY18" s="259"/>
      <c r="PDZ18" s="259"/>
      <c r="PEA18" s="259"/>
      <c r="PEB18" s="259"/>
      <c r="PEC18" s="259"/>
      <c r="PED18" s="259"/>
      <c r="PEE18" s="259"/>
      <c r="PEF18" s="259"/>
      <c r="PEG18" s="259"/>
      <c r="PEH18" s="259"/>
      <c r="PEI18" s="259"/>
      <c r="PEJ18" s="259"/>
      <c r="PEK18" s="259"/>
      <c r="PEL18" s="259"/>
      <c r="PEM18" s="259"/>
      <c r="PEN18" s="259"/>
      <c r="PEO18" s="259"/>
      <c r="PEP18" s="259"/>
      <c r="PEQ18" s="259"/>
      <c r="PER18" s="259"/>
      <c r="PES18" s="259"/>
      <c r="PET18" s="259"/>
      <c r="PEU18" s="259"/>
      <c r="PEV18" s="259"/>
      <c r="PEW18" s="259"/>
      <c r="PEX18" s="259"/>
      <c r="PEY18" s="259"/>
      <c r="PEZ18" s="259"/>
      <c r="PFA18" s="259"/>
      <c r="PFB18" s="259"/>
      <c r="PFC18" s="259"/>
      <c r="PFD18" s="259"/>
      <c r="PFE18" s="259"/>
      <c r="PFF18" s="259"/>
      <c r="PFG18" s="259"/>
      <c r="PFH18" s="259"/>
      <c r="PFI18" s="259"/>
      <c r="PFJ18" s="259"/>
      <c r="PFK18" s="259"/>
      <c r="PFL18" s="259"/>
      <c r="PFM18" s="259"/>
      <c r="PFN18" s="259"/>
      <c r="PFO18" s="259"/>
      <c r="PFP18" s="259"/>
      <c r="PFQ18" s="259"/>
      <c r="PFR18" s="259"/>
      <c r="PFS18" s="259"/>
      <c r="PFT18" s="259"/>
      <c r="PFU18" s="259"/>
      <c r="PFV18" s="259"/>
      <c r="PFW18" s="259"/>
      <c r="PFX18" s="259"/>
      <c r="PFY18" s="259"/>
      <c r="PFZ18" s="259"/>
      <c r="PGA18" s="259"/>
      <c r="PGB18" s="259"/>
      <c r="PGC18" s="259"/>
      <c r="PGD18" s="259"/>
      <c r="PGE18" s="259"/>
      <c r="PGF18" s="259"/>
      <c r="PGG18" s="259"/>
      <c r="PGH18" s="259"/>
      <c r="PGI18" s="259"/>
      <c r="PGJ18" s="259"/>
      <c r="PGK18" s="259"/>
      <c r="PGL18" s="259"/>
      <c r="PGM18" s="259"/>
      <c r="PGN18" s="259"/>
      <c r="PGO18" s="259"/>
      <c r="PGP18" s="259"/>
      <c r="PGQ18" s="259"/>
      <c r="PGR18" s="259"/>
      <c r="PGS18" s="259"/>
      <c r="PGT18" s="259"/>
      <c r="PGU18" s="259"/>
      <c r="PGV18" s="259"/>
      <c r="PGW18" s="259"/>
      <c r="PGX18" s="259"/>
      <c r="PGY18" s="259"/>
      <c r="PGZ18" s="259"/>
      <c r="PHA18" s="259"/>
      <c r="PHB18" s="259"/>
      <c r="PHC18" s="259"/>
      <c r="PHD18" s="259"/>
      <c r="PHE18" s="259"/>
      <c r="PHF18" s="259"/>
      <c r="PHG18" s="259"/>
      <c r="PHH18" s="259"/>
      <c r="PHI18" s="259"/>
      <c r="PHJ18" s="259"/>
      <c r="PHK18" s="259"/>
      <c r="PHL18" s="259"/>
      <c r="PHM18" s="259"/>
      <c r="PHN18" s="259"/>
      <c r="PHO18" s="259"/>
      <c r="PHP18" s="259"/>
      <c r="PHQ18" s="259"/>
      <c r="PHR18" s="259"/>
      <c r="PHS18" s="259"/>
      <c r="PHT18" s="259"/>
      <c r="PHU18" s="259"/>
      <c r="PHV18" s="259"/>
      <c r="PHW18" s="259"/>
      <c r="PHX18" s="259"/>
      <c r="PHY18" s="259"/>
      <c r="PHZ18" s="259"/>
      <c r="PIA18" s="259"/>
      <c r="PIB18" s="259"/>
      <c r="PIC18" s="259"/>
      <c r="PID18" s="259"/>
      <c r="PIE18" s="259"/>
      <c r="PIF18" s="259"/>
      <c r="PIG18" s="259"/>
      <c r="PIH18" s="259"/>
      <c r="PII18" s="259"/>
      <c r="PIJ18" s="259"/>
      <c r="PIK18" s="259"/>
      <c r="PIL18" s="259"/>
      <c r="PIM18" s="259"/>
      <c r="PIN18" s="259"/>
      <c r="PIO18" s="259"/>
      <c r="PIP18" s="259"/>
      <c r="PIQ18" s="259"/>
      <c r="PIR18" s="259"/>
      <c r="PIS18" s="259"/>
      <c r="PIT18" s="259"/>
      <c r="PIU18" s="259"/>
      <c r="PIV18" s="259"/>
      <c r="PIW18" s="259"/>
      <c r="PIX18" s="259"/>
      <c r="PIY18" s="259"/>
      <c r="PIZ18" s="259"/>
      <c r="PJA18" s="259"/>
      <c r="PJB18" s="259"/>
      <c r="PJC18" s="259"/>
      <c r="PJD18" s="259"/>
      <c r="PJE18" s="259"/>
      <c r="PJF18" s="259"/>
      <c r="PJG18" s="259"/>
      <c r="PJH18" s="259"/>
      <c r="PJI18" s="259"/>
      <c r="PJJ18" s="259"/>
      <c r="PJK18" s="259"/>
      <c r="PJL18" s="259"/>
      <c r="PJM18" s="259"/>
      <c r="PJN18" s="259"/>
      <c r="PJO18" s="259"/>
      <c r="PJP18" s="259"/>
      <c r="PJQ18" s="259"/>
      <c r="PJR18" s="259"/>
      <c r="PJS18" s="259"/>
      <c r="PJT18" s="259"/>
      <c r="PJU18" s="259"/>
      <c r="PJV18" s="259"/>
      <c r="PJW18" s="259"/>
      <c r="PJX18" s="259"/>
      <c r="PJY18" s="259"/>
      <c r="PJZ18" s="259"/>
      <c r="PKA18" s="259"/>
      <c r="PKB18" s="259"/>
      <c r="PKC18" s="259"/>
      <c r="PKD18" s="259"/>
      <c r="PKE18" s="259"/>
      <c r="PKF18" s="259"/>
      <c r="PKG18" s="259"/>
      <c r="PKH18" s="259"/>
      <c r="PKI18" s="259"/>
      <c r="PKJ18" s="259"/>
      <c r="PKK18" s="259"/>
      <c r="PKL18" s="259"/>
      <c r="PKM18" s="259"/>
      <c r="PKN18" s="259"/>
      <c r="PKO18" s="259"/>
      <c r="PKP18" s="259"/>
      <c r="PKQ18" s="259"/>
      <c r="PKR18" s="259"/>
      <c r="PKS18" s="259"/>
      <c r="PKT18" s="259"/>
      <c r="PKU18" s="259"/>
      <c r="PKV18" s="259"/>
      <c r="PKW18" s="259"/>
      <c r="PKX18" s="259"/>
      <c r="PKY18" s="259"/>
      <c r="PKZ18" s="259"/>
      <c r="PLA18" s="259"/>
      <c r="PLB18" s="259"/>
      <c r="PLC18" s="259"/>
      <c r="PLD18" s="259"/>
      <c r="PLE18" s="259"/>
      <c r="PLF18" s="259"/>
      <c r="PLG18" s="259"/>
      <c r="PLH18" s="259"/>
      <c r="PLI18" s="259"/>
      <c r="PLJ18" s="259"/>
      <c r="PLK18" s="259"/>
      <c r="PLL18" s="259"/>
      <c r="PLM18" s="259"/>
      <c r="PLN18" s="259"/>
      <c r="PLO18" s="259"/>
      <c r="PLP18" s="259"/>
      <c r="PLQ18" s="259"/>
      <c r="PLR18" s="259"/>
      <c r="PLS18" s="259"/>
      <c r="PLT18" s="259"/>
      <c r="PLU18" s="259"/>
      <c r="PLV18" s="259"/>
      <c r="PLW18" s="259"/>
      <c r="PLX18" s="259"/>
      <c r="PLY18" s="259"/>
      <c r="PLZ18" s="259"/>
      <c r="PMA18" s="259"/>
      <c r="PMB18" s="259"/>
      <c r="PMC18" s="259"/>
      <c r="PMD18" s="259"/>
      <c r="PME18" s="259"/>
      <c r="PMF18" s="259"/>
      <c r="PMG18" s="259"/>
      <c r="PMH18" s="259"/>
      <c r="PMI18" s="259"/>
      <c r="PMJ18" s="259"/>
      <c r="PMK18" s="259"/>
      <c r="PML18" s="259"/>
      <c r="PMM18" s="259"/>
      <c r="PMN18" s="259"/>
      <c r="PMO18" s="259"/>
      <c r="PMP18" s="259"/>
      <c r="PMQ18" s="259"/>
      <c r="PMR18" s="259"/>
      <c r="PMS18" s="259"/>
      <c r="PMT18" s="259"/>
      <c r="PMU18" s="259"/>
      <c r="PMV18" s="259"/>
      <c r="PMW18" s="259"/>
      <c r="PMX18" s="259"/>
      <c r="PMY18" s="259"/>
      <c r="PMZ18" s="259"/>
      <c r="PNA18" s="259"/>
      <c r="PNB18" s="259"/>
      <c r="PNC18" s="259"/>
      <c r="PND18" s="259"/>
      <c r="PNE18" s="259"/>
      <c r="PNF18" s="259"/>
      <c r="PNG18" s="259"/>
      <c r="PNH18" s="259"/>
      <c r="PNI18" s="259"/>
      <c r="PNJ18" s="259"/>
      <c r="PNK18" s="259"/>
      <c r="PNL18" s="259"/>
      <c r="PNM18" s="259"/>
      <c r="PNN18" s="259"/>
      <c r="PNO18" s="259"/>
      <c r="PNP18" s="259"/>
      <c r="PNQ18" s="259"/>
      <c r="PNR18" s="259"/>
      <c r="PNS18" s="259"/>
      <c r="PNT18" s="259"/>
      <c r="PNU18" s="259"/>
      <c r="PNV18" s="259"/>
      <c r="PNW18" s="259"/>
      <c r="PNX18" s="259"/>
      <c r="PNY18" s="259"/>
      <c r="PNZ18" s="259"/>
      <c r="POA18" s="259"/>
      <c r="POB18" s="259"/>
      <c r="POC18" s="259"/>
      <c r="POD18" s="259"/>
      <c r="POE18" s="259"/>
      <c r="POF18" s="259"/>
      <c r="POG18" s="259"/>
      <c r="POH18" s="259"/>
      <c r="POI18" s="259"/>
      <c r="POJ18" s="259"/>
      <c r="POK18" s="259"/>
      <c r="POL18" s="259"/>
      <c r="POM18" s="259"/>
      <c r="PON18" s="259"/>
      <c r="POO18" s="259"/>
      <c r="POP18" s="259"/>
      <c r="POQ18" s="259"/>
      <c r="POR18" s="259"/>
      <c r="POS18" s="259"/>
      <c r="POT18" s="259"/>
      <c r="POU18" s="259"/>
      <c r="POV18" s="259"/>
      <c r="POW18" s="259"/>
      <c r="POX18" s="259"/>
      <c r="POY18" s="259"/>
      <c r="POZ18" s="259"/>
      <c r="PPA18" s="259"/>
      <c r="PPB18" s="259"/>
      <c r="PPC18" s="259"/>
      <c r="PPD18" s="259"/>
      <c r="PPE18" s="259"/>
      <c r="PPF18" s="259"/>
      <c r="PPG18" s="259"/>
      <c r="PPH18" s="259"/>
      <c r="PPI18" s="259"/>
      <c r="PPJ18" s="259"/>
      <c r="PPK18" s="259"/>
      <c r="PPL18" s="259"/>
      <c r="PPM18" s="259"/>
      <c r="PPN18" s="259"/>
      <c r="PPO18" s="259"/>
      <c r="PPP18" s="259"/>
      <c r="PPQ18" s="259"/>
      <c r="PPR18" s="259"/>
      <c r="PPS18" s="259"/>
      <c r="PPT18" s="259"/>
      <c r="PPU18" s="259"/>
      <c r="PPV18" s="259"/>
      <c r="PPW18" s="259"/>
      <c r="PPX18" s="259"/>
      <c r="PPY18" s="259"/>
      <c r="PPZ18" s="259"/>
      <c r="PQA18" s="259"/>
      <c r="PQB18" s="259"/>
      <c r="PQC18" s="259"/>
      <c r="PQD18" s="259"/>
      <c r="PQE18" s="259"/>
      <c r="PQF18" s="259"/>
      <c r="PQG18" s="259"/>
      <c r="PQH18" s="259"/>
      <c r="PQI18" s="259"/>
      <c r="PQJ18" s="259"/>
      <c r="PQK18" s="259"/>
      <c r="PQL18" s="259"/>
      <c r="PQM18" s="259"/>
      <c r="PQN18" s="259"/>
      <c r="PQO18" s="259"/>
      <c r="PQP18" s="259"/>
      <c r="PQQ18" s="259"/>
      <c r="PQR18" s="259"/>
      <c r="PQS18" s="259"/>
      <c r="PQT18" s="259"/>
      <c r="PQU18" s="259"/>
      <c r="PQV18" s="259"/>
      <c r="PQW18" s="259"/>
      <c r="PQX18" s="259"/>
      <c r="PQY18" s="259"/>
      <c r="PQZ18" s="259"/>
      <c r="PRA18" s="259"/>
      <c r="PRB18" s="259"/>
      <c r="PRC18" s="259"/>
      <c r="PRD18" s="259"/>
      <c r="PRE18" s="259"/>
      <c r="PRF18" s="259"/>
      <c r="PRG18" s="259"/>
      <c r="PRH18" s="259"/>
      <c r="PRI18" s="259"/>
      <c r="PRJ18" s="259"/>
      <c r="PRK18" s="259"/>
      <c r="PRL18" s="259"/>
      <c r="PRM18" s="259"/>
      <c r="PRN18" s="259"/>
      <c r="PRO18" s="259"/>
      <c r="PRP18" s="259"/>
      <c r="PRQ18" s="259"/>
      <c r="PRR18" s="259"/>
      <c r="PRS18" s="259"/>
      <c r="PRT18" s="259"/>
      <c r="PRU18" s="259"/>
      <c r="PRV18" s="259"/>
      <c r="PRW18" s="259"/>
      <c r="PRX18" s="259"/>
      <c r="PRY18" s="259"/>
      <c r="PRZ18" s="259"/>
      <c r="PSA18" s="259"/>
      <c r="PSB18" s="259"/>
      <c r="PSC18" s="259"/>
      <c r="PSD18" s="259"/>
      <c r="PSE18" s="259"/>
      <c r="PSF18" s="259"/>
      <c r="PSG18" s="259"/>
      <c r="PSH18" s="259"/>
      <c r="PSI18" s="259"/>
      <c r="PSJ18" s="259"/>
      <c r="PSK18" s="259"/>
      <c r="PSL18" s="259"/>
      <c r="PSM18" s="259"/>
      <c r="PSN18" s="259"/>
      <c r="PSO18" s="259"/>
      <c r="PSP18" s="259"/>
      <c r="PSQ18" s="259"/>
      <c r="PSR18" s="259"/>
      <c r="PSS18" s="259"/>
      <c r="PST18" s="259"/>
      <c r="PSU18" s="259"/>
      <c r="PSV18" s="259"/>
      <c r="PSW18" s="259"/>
      <c r="PSX18" s="259"/>
      <c r="PSY18" s="259"/>
      <c r="PSZ18" s="259"/>
      <c r="PTA18" s="259"/>
      <c r="PTB18" s="259"/>
      <c r="PTC18" s="259"/>
      <c r="PTD18" s="259"/>
      <c r="PTE18" s="259"/>
      <c r="PTF18" s="259"/>
      <c r="PTG18" s="259"/>
      <c r="PTH18" s="259"/>
      <c r="PTI18" s="259"/>
      <c r="PTJ18" s="259"/>
      <c r="PTK18" s="259"/>
      <c r="PTL18" s="259"/>
      <c r="PTM18" s="259"/>
      <c r="PTN18" s="259"/>
      <c r="PTO18" s="259"/>
      <c r="PTP18" s="259"/>
      <c r="PTQ18" s="259"/>
      <c r="PTR18" s="259"/>
      <c r="PTS18" s="259"/>
      <c r="PTT18" s="259"/>
      <c r="PTU18" s="259"/>
      <c r="PTV18" s="259"/>
      <c r="PTW18" s="259"/>
      <c r="PTX18" s="259"/>
      <c r="PTY18" s="259"/>
      <c r="PTZ18" s="259"/>
      <c r="PUA18" s="259"/>
      <c r="PUB18" s="259"/>
      <c r="PUC18" s="259"/>
      <c r="PUD18" s="259"/>
      <c r="PUE18" s="259"/>
      <c r="PUF18" s="259"/>
      <c r="PUG18" s="259"/>
      <c r="PUH18" s="259"/>
      <c r="PUI18" s="259"/>
      <c r="PUJ18" s="259"/>
      <c r="PUK18" s="259"/>
      <c r="PUL18" s="259"/>
      <c r="PUM18" s="259"/>
      <c r="PUN18" s="259"/>
      <c r="PUO18" s="259"/>
      <c r="PUP18" s="259"/>
      <c r="PUQ18" s="259"/>
      <c r="PUR18" s="259"/>
      <c r="PUS18" s="259"/>
      <c r="PUT18" s="259"/>
      <c r="PUU18" s="259"/>
      <c r="PUV18" s="259"/>
      <c r="PUW18" s="259"/>
      <c r="PUX18" s="259"/>
      <c r="PUY18" s="259"/>
      <c r="PUZ18" s="259"/>
      <c r="PVA18" s="259"/>
      <c r="PVB18" s="259"/>
      <c r="PVC18" s="259"/>
      <c r="PVD18" s="259"/>
      <c r="PVE18" s="259"/>
      <c r="PVF18" s="259"/>
      <c r="PVG18" s="259"/>
      <c r="PVH18" s="259"/>
      <c r="PVI18" s="259"/>
      <c r="PVJ18" s="259"/>
      <c r="PVK18" s="259"/>
      <c r="PVL18" s="259"/>
      <c r="PVM18" s="259"/>
      <c r="PVN18" s="259"/>
      <c r="PVO18" s="259"/>
      <c r="PVP18" s="259"/>
      <c r="PVQ18" s="259"/>
      <c r="PVR18" s="259"/>
      <c r="PVS18" s="259"/>
      <c r="PVT18" s="259"/>
      <c r="PVU18" s="259"/>
      <c r="PVV18" s="259"/>
      <c r="PVW18" s="259"/>
      <c r="PVX18" s="259"/>
      <c r="PVY18" s="259"/>
      <c r="PVZ18" s="259"/>
      <c r="PWA18" s="259"/>
      <c r="PWB18" s="259"/>
      <c r="PWC18" s="259"/>
      <c r="PWD18" s="259"/>
      <c r="PWE18" s="259"/>
      <c r="PWF18" s="259"/>
      <c r="PWG18" s="259"/>
      <c r="PWH18" s="259"/>
      <c r="PWI18" s="259"/>
      <c r="PWJ18" s="259"/>
      <c r="PWK18" s="259"/>
      <c r="PWL18" s="259"/>
      <c r="PWM18" s="259"/>
      <c r="PWN18" s="259"/>
      <c r="PWO18" s="259"/>
      <c r="PWP18" s="259"/>
      <c r="PWQ18" s="259"/>
      <c r="PWR18" s="259"/>
      <c r="PWS18" s="259"/>
      <c r="PWT18" s="259"/>
      <c r="PWU18" s="259"/>
      <c r="PWV18" s="259"/>
      <c r="PWW18" s="259"/>
      <c r="PWX18" s="259"/>
      <c r="PWY18" s="259"/>
      <c r="PWZ18" s="259"/>
      <c r="PXA18" s="259"/>
      <c r="PXB18" s="259"/>
      <c r="PXC18" s="259"/>
      <c r="PXD18" s="259"/>
      <c r="PXE18" s="259"/>
      <c r="PXF18" s="259"/>
      <c r="PXG18" s="259"/>
      <c r="PXH18" s="259"/>
      <c r="PXI18" s="259"/>
      <c r="PXJ18" s="259"/>
      <c r="PXK18" s="259"/>
      <c r="PXL18" s="259"/>
      <c r="PXM18" s="259"/>
      <c r="PXN18" s="259"/>
      <c r="PXO18" s="259"/>
      <c r="PXP18" s="259"/>
      <c r="PXQ18" s="259"/>
      <c r="PXR18" s="259"/>
      <c r="PXS18" s="259"/>
      <c r="PXT18" s="259"/>
      <c r="PXU18" s="259"/>
      <c r="PXV18" s="259"/>
      <c r="PXW18" s="259"/>
      <c r="PXX18" s="259"/>
      <c r="PXY18" s="259"/>
      <c r="PXZ18" s="259"/>
      <c r="PYA18" s="259"/>
      <c r="PYB18" s="259"/>
      <c r="PYC18" s="259"/>
      <c r="PYD18" s="259"/>
      <c r="PYE18" s="259"/>
      <c r="PYF18" s="259"/>
      <c r="PYG18" s="259"/>
      <c r="PYH18" s="259"/>
      <c r="PYI18" s="259"/>
      <c r="PYJ18" s="259"/>
      <c r="PYK18" s="259"/>
      <c r="PYL18" s="259"/>
      <c r="PYM18" s="259"/>
      <c r="PYN18" s="259"/>
      <c r="PYO18" s="259"/>
      <c r="PYP18" s="259"/>
      <c r="PYQ18" s="259"/>
      <c r="PYR18" s="259"/>
      <c r="PYS18" s="259"/>
      <c r="PYT18" s="259"/>
      <c r="PYU18" s="259"/>
      <c r="PYV18" s="259"/>
      <c r="PYW18" s="259"/>
      <c r="PYX18" s="259"/>
      <c r="PYY18" s="259"/>
      <c r="PYZ18" s="259"/>
      <c r="PZA18" s="259"/>
      <c r="PZB18" s="259"/>
      <c r="PZC18" s="259"/>
      <c r="PZD18" s="259"/>
      <c r="PZE18" s="259"/>
      <c r="PZF18" s="259"/>
      <c r="PZG18" s="259"/>
      <c r="PZH18" s="259"/>
      <c r="PZI18" s="259"/>
      <c r="PZJ18" s="259"/>
      <c r="PZK18" s="259"/>
      <c r="PZL18" s="259"/>
      <c r="PZM18" s="259"/>
      <c r="PZN18" s="259"/>
      <c r="PZO18" s="259"/>
      <c r="PZP18" s="259"/>
      <c r="PZQ18" s="259"/>
      <c r="PZR18" s="259"/>
      <c r="PZS18" s="259"/>
      <c r="PZT18" s="259"/>
      <c r="PZU18" s="259"/>
      <c r="PZV18" s="259"/>
      <c r="PZW18" s="259"/>
      <c r="PZX18" s="259"/>
      <c r="PZY18" s="259"/>
      <c r="PZZ18" s="259"/>
      <c r="QAA18" s="259"/>
      <c r="QAB18" s="259"/>
      <c r="QAC18" s="259"/>
      <c r="QAD18" s="259"/>
      <c r="QAE18" s="259"/>
      <c r="QAF18" s="259"/>
      <c r="QAG18" s="259"/>
      <c r="QAH18" s="259"/>
      <c r="QAI18" s="259"/>
      <c r="QAJ18" s="259"/>
      <c r="QAK18" s="259"/>
      <c r="QAL18" s="259"/>
      <c r="QAM18" s="259"/>
      <c r="QAN18" s="259"/>
      <c r="QAO18" s="259"/>
      <c r="QAP18" s="259"/>
      <c r="QAQ18" s="259"/>
      <c r="QAR18" s="259"/>
      <c r="QAS18" s="259"/>
      <c r="QAT18" s="259"/>
      <c r="QAU18" s="259"/>
      <c r="QAV18" s="259"/>
      <c r="QAW18" s="259"/>
      <c r="QAX18" s="259"/>
      <c r="QAY18" s="259"/>
      <c r="QAZ18" s="259"/>
      <c r="QBA18" s="259"/>
      <c r="QBB18" s="259"/>
      <c r="QBC18" s="259"/>
      <c r="QBD18" s="259"/>
      <c r="QBE18" s="259"/>
      <c r="QBF18" s="259"/>
      <c r="QBG18" s="259"/>
      <c r="QBH18" s="259"/>
      <c r="QBI18" s="259"/>
      <c r="QBJ18" s="259"/>
      <c r="QBK18" s="259"/>
      <c r="QBL18" s="259"/>
      <c r="QBM18" s="259"/>
      <c r="QBN18" s="259"/>
      <c r="QBO18" s="259"/>
      <c r="QBP18" s="259"/>
      <c r="QBQ18" s="259"/>
      <c r="QBR18" s="259"/>
      <c r="QBS18" s="259"/>
      <c r="QBT18" s="259"/>
      <c r="QBU18" s="259"/>
      <c r="QBV18" s="259"/>
      <c r="QBW18" s="259"/>
      <c r="QBX18" s="259"/>
      <c r="QBY18" s="259"/>
      <c r="QBZ18" s="259"/>
      <c r="QCA18" s="259"/>
      <c r="QCB18" s="259"/>
      <c r="QCC18" s="259"/>
      <c r="QCD18" s="259"/>
      <c r="QCE18" s="259"/>
      <c r="QCF18" s="259"/>
      <c r="QCG18" s="259"/>
      <c r="QCH18" s="259"/>
      <c r="QCI18" s="259"/>
      <c r="QCJ18" s="259"/>
      <c r="QCK18" s="259"/>
      <c r="QCL18" s="259"/>
      <c r="QCM18" s="259"/>
      <c r="QCN18" s="259"/>
      <c r="QCO18" s="259"/>
      <c r="QCP18" s="259"/>
      <c r="QCQ18" s="259"/>
      <c r="QCR18" s="259"/>
      <c r="QCS18" s="259"/>
      <c r="QCT18" s="259"/>
      <c r="QCU18" s="259"/>
      <c r="QCV18" s="259"/>
      <c r="QCW18" s="259"/>
      <c r="QCX18" s="259"/>
      <c r="QCY18" s="259"/>
      <c r="QCZ18" s="259"/>
      <c r="QDA18" s="259"/>
      <c r="QDB18" s="259"/>
      <c r="QDC18" s="259"/>
      <c r="QDD18" s="259"/>
      <c r="QDE18" s="259"/>
      <c r="QDF18" s="259"/>
      <c r="QDG18" s="259"/>
      <c r="QDH18" s="259"/>
      <c r="QDI18" s="259"/>
      <c r="QDJ18" s="259"/>
      <c r="QDK18" s="259"/>
      <c r="QDL18" s="259"/>
      <c r="QDM18" s="259"/>
      <c r="QDN18" s="259"/>
      <c r="QDO18" s="259"/>
      <c r="QDP18" s="259"/>
      <c r="QDQ18" s="259"/>
      <c r="QDR18" s="259"/>
      <c r="QDS18" s="259"/>
      <c r="QDT18" s="259"/>
      <c r="QDU18" s="259"/>
      <c r="QDV18" s="259"/>
      <c r="QDW18" s="259"/>
      <c r="QDX18" s="259"/>
      <c r="QDY18" s="259"/>
      <c r="QDZ18" s="259"/>
      <c r="QEA18" s="259"/>
      <c r="QEB18" s="259"/>
      <c r="QEC18" s="259"/>
      <c r="QED18" s="259"/>
      <c r="QEE18" s="259"/>
      <c r="QEF18" s="259"/>
      <c r="QEG18" s="259"/>
      <c r="QEH18" s="259"/>
      <c r="QEI18" s="259"/>
      <c r="QEJ18" s="259"/>
      <c r="QEK18" s="259"/>
      <c r="QEL18" s="259"/>
      <c r="QEM18" s="259"/>
      <c r="QEN18" s="259"/>
      <c r="QEO18" s="259"/>
      <c r="QEP18" s="259"/>
      <c r="QEQ18" s="259"/>
      <c r="QER18" s="259"/>
      <c r="QES18" s="259"/>
      <c r="QET18" s="259"/>
      <c r="QEU18" s="259"/>
      <c r="QEV18" s="259"/>
      <c r="QEW18" s="259"/>
      <c r="QEX18" s="259"/>
      <c r="QEY18" s="259"/>
      <c r="QEZ18" s="259"/>
      <c r="QFA18" s="259"/>
      <c r="QFB18" s="259"/>
      <c r="QFC18" s="259"/>
      <c r="QFD18" s="259"/>
      <c r="QFE18" s="259"/>
      <c r="QFF18" s="259"/>
      <c r="QFG18" s="259"/>
      <c r="QFH18" s="259"/>
      <c r="QFI18" s="259"/>
      <c r="QFJ18" s="259"/>
      <c r="QFK18" s="259"/>
      <c r="QFL18" s="259"/>
      <c r="QFM18" s="259"/>
      <c r="QFN18" s="259"/>
      <c r="QFO18" s="259"/>
      <c r="QFP18" s="259"/>
      <c r="QFQ18" s="259"/>
      <c r="QFR18" s="259"/>
      <c r="QFS18" s="259"/>
      <c r="QFT18" s="259"/>
      <c r="QFU18" s="259"/>
      <c r="QFV18" s="259"/>
      <c r="QFW18" s="259"/>
      <c r="QFX18" s="259"/>
      <c r="QFY18" s="259"/>
      <c r="QFZ18" s="259"/>
      <c r="QGA18" s="259"/>
      <c r="QGB18" s="259"/>
      <c r="QGC18" s="259"/>
      <c r="QGD18" s="259"/>
      <c r="QGE18" s="259"/>
      <c r="QGF18" s="259"/>
      <c r="QGG18" s="259"/>
      <c r="QGH18" s="259"/>
      <c r="QGI18" s="259"/>
      <c r="QGJ18" s="259"/>
      <c r="QGK18" s="259"/>
      <c r="QGL18" s="259"/>
      <c r="QGM18" s="259"/>
      <c r="QGN18" s="259"/>
      <c r="QGO18" s="259"/>
      <c r="QGP18" s="259"/>
      <c r="QGQ18" s="259"/>
      <c r="QGR18" s="259"/>
      <c r="QGS18" s="259"/>
      <c r="QGT18" s="259"/>
      <c r="QGU18" s="259"/>
      <c r="QGV18" s="259"/>
      <c r="QGW18" s="259"/>
      <c r="QGX18" s="259"/>
      <c r="QGY18" s="259"/>
      <c r="QGZ18" s="259"/>
      <c r="QHA18" s="259"/>
      <c r="QHB18" s="259"/>
      <c r="QHC18" s="259"/>
      <c r="QHD18" s="259"/>
      <c r="QHE18" s="259"/>
      <c r="QHF18" s="259"/>
      <c r="QHG18" s="259"/>
      <c r="QHH18" s="259"/>
      <c r="QHI18" s="259"/>
      <c r="QHJ18" s="259"/>
      <c r="QHK18" s="259"/>
      <c r="QHL18" s="259"/>
      <c r="QHM18" s="259"/>
      <c r="QHN18" s="259"/>
      <c r="QHO18" s="259"/>
      <c r="QHP18" s="259"/>
      <c r="QHQ18" s="259"/>
      <c r="QHR18" s="259"/>
      <c r="QHS18" s="259"/>
      <c r="QHT18" s="259"/>
      <c r="QHU18" s="259"/>
      <c r="QHV18" s="259"/>
      <c r="QHW18" s="259"/>
      <c r="QHX18" s="259"/>
      <c r="QHY18" s="259"/>
      <c r="QHZ18" s="259"/>
      <c r="QIA18" s="259"/>
      <c r="QIB18" s="259"/>
      <c r="QIC18" s="259"/>
      <c r="QID18" s="259"/>
      <c r="QIE18" s="259"/>
      <c r="QIF18" s="259"/>
      <c r="QIG18" s="259"/>
      <c r="QIH18" s="259"/>
      <c r="QII18" s="259"/>
      <c r="QIJ18" s="259"/>
      <c r="QIK18" s="259"/>
      <c r="QIL18" s="259"/>
      <c r="QIM18" s="259"/>
      <c r="QIN18" s="259"/>
      <c r="QIO18" s="259"/>
      <c r="QIP18" s="259"/>
      <c r="QIQ18" s="259"/>
      <c r="QIR18" s="259"/>
      <c r="QIS18" s="259"/>
      <c r="QIT18" s="259"/>
      <c r="QIU18" s="259"/>
      <c r="QIV18" s="259"/>
      <c r="QIW18" s="259"/>
      <c r="QIX18" s="259"/>
      <c r="QIY18" s="259"/>
      <c r="QIZ18" s="259"/>
      <c r="QJA18" s="259"/>
      <c r="QJB18" s="259"/>
      <c r="QJC18" s="259"/>
      <c r="QJD18" s="259"/>
      <c r="QJE18" s="259"/>
      <c r="QJF18" s="259"/>
      <c r="QJG18" s="259"/>
      <c r="QJH18" s="259"/>
      <c r="QJI18" s="259"/>
      <c r="QJJ18" s="259"/>
      <c r="QJK18" s="259"/>
      <c r="QJL18" s="259"/>
      <c r="QJM18" s="259"/>
      <c r="QJN18" s="259"/>
      <c r="QJO18" s="259"/>
      <c r="QJP18" s="259"/>
      <c r="QJQ18" s="259"/>
      <c r="QJR18" s="259"/>
      <c r="QJS18" s="259"/>
      <c r="QJT18" s="259"/>
      <c r="QJU18" s="259"/>
      <c r="QJV18" s="259"/>
      <c r="QJW18" s="259"/>
      <c r="QJX18" s="259"/>
      <c r="QJY18" s="259"/>
      <c r="QJZ18" s="259"/>
      <c r="QKA18" s="259"/>
      <c r="QKB18" s="259"/>
      <c r="QKC18" s="259"/>
      <c r="QKD18" s="259"/>
      <c r="QKE18" s="259"/>
      <c r="QKF18" s="259"/>
      <c r="QKG18" s="259"/>
      <c r="QKH18" s="259"/>
      <c r="QKI18" s="259"/>
      <c r="QKJ18" s="259"/>
      <c r="QKK18" s="259"/>
      <c r="QKL18" s="259"/>
      <c r="QKM18" s="259"/>
      <c r="QKN18" s="259"/>
      <c r="QKO18" s="259"/>
      <c r="QKP18" s="259"/>
      <c r="QKQ18" s="259"/>
      <c r="QKR18" s="259"/>
      <c r="QKS18" s="259"/>
      <c r="QKT18" s="259"/>
      <c r="QKU18" s="259"/>
      <c r="QKV18" s="259"/>
      <c r="QKW18" s="259"/>
      <c r="QKX18" s="259"/>
      <c r="QKY18" s="259"/>
      <c r="QKZ18" s="259"/>
      <c r="QLA18" s="259"/>
      <c r="QLB18" s="259"/>
      <c r="QLC18" s="259"/>
      <c r="QLD18" s="259"/>
      <c r="QLE18" s="259"/>
      <c r="QLF18" s="259"/>
      <c r="QLG18" s="259"/>
      <c r="QLH18" s="259"/>
      <c r="QLI18" s="259"/>
      <c r="QLJ18" s="259"/>
      <c r="QLK18" s="259"/>
      <c r="QLL18" s="259"/>
      <c r="QLM18" s="259"/>
      <c r="QLN18" s="259"/>
      <c r="QLO18" s="259"/>
      <c r="QLP18" s="259"/>
      <c r="QLQ18" s="259"/>
      <c r="QLR18" s="259"/>
      <c r="QLS18" s="259"/>
      <c r="QLT18" s="259"/>
      <c r="QLU18" s="259"/>
      <c r="QLV18" s="259"/>
      <c r="QLW18" s="259"/>
      <c r="QLX18" s="259"/>
      <c r="QLY18" s="259"/>
      <c r="QLZ18" s="259"/>
      <c r="QMA18" s="259"/>
      <c r="QMB18" s="259"/>
      <c r="QMC18" s="259"/>
      <c r="QMD18" s="259"/>
      <c r="QME18" s="259"/>
      <c r="QMF18" s="259"/>
      <c r="QMG18" s="259"/>
      <c r="QMH18" s="259"/>
      <c r="QMI18" s="259"/>
      <c r="QMJ18" s="259"/>
      <c r="QMK18" s="259"/>
      <c r="QML18" s="259"/>
      <c r="QMM18" s="259"/>
      <c r="QMN18" s="259"/>
      <c r="QMO18" s="259"/>
      <c r="QMP18" s="259"/>
      <c r="QMQ18" s="259"/>
      <c r="QMR18" s="259"/>
      <c r="QMS18" s="259"/>
      <c r="QMT18" s="259"/>
      <c r="QMU18" s="259"/>
      <c r="QMV18" s="259"/>
      <c r="QMW18" s="259"/>
      <c r="QMX18" s="259"/>
      <c r="QMY18" s="259"/>
      <c r="QMZ18" s="259"/>
      <c r="QNA18" s="259"/>
      <c r="QNB18" s="259"/>
      <c r="QNC18" s="259"/>
      <c r="QND18" s="259"/>
      <c r="QNE18" s="259"/>
      <c r="QNF18" s="259"/>
      <c r="QNG18" s="259"/>
      <c r="QNH18" s="259"/>
      <c r="QNI18" s="259"/>
      <c r="QNJ18" s="259"/>
      <c r="QNK18" s="259"/>
      <c r="QNL18" s="259"/>
      <c r="QNM18" s="259"/>
      <c r="QNN18" s="259"/>
      <c r="QNO18" s="259"/>
      <c r="QNP18" s="259"/>
      <c r="QNQ18" s="259"/>
      <c r="QNR18" s="259"/>
      <c r="QNS18" s="259"/>
      <c r="QNT18" s="259"/>
      <c r="QNU18" s="259"/>
      <c r="QNV18" s="259"/>
      <c r="QNW18" s="259"/>
      <c r="QNX18" s="259"/>
      <c r="QNY18" s="259"/>
      <c r="QNZ18" s="259"/>
      <c r="QOA18" s="259"/>
      <c r="QOB18" s="259"/>
      <c r="QOC18" s="259"/>
      <c r="QOD18" s="259"/>
      <c r="QOE18" s="259"/>
      <c r="QOF18" s="259"/>
      <c r="QOG18" s="259"/>
      <c r="QOH18" s="259"/>
      <c r="QOI18" s="259"/>
      <c r="QOJ18" s="259"/>
      <c r="QOK18" s="259"/>
      <c r="QOL18" s="259"/>
      <c r="QOM18" s="259"/>
      <c r="QON18" s="259"/>
      <c r="QOO18" s="259"/>
      <c r="QOP18" s="259"/>
      <c r="QOQ18" s="259"/>
      <c r="QOR18" s="259"/>
      <c r="QOS18" s="259"/>
      <c r="QOT18" s="259"/>
      <c r="QOU18" s="259"/>
      <c r="QOV18" s="259"/>
      <c r="QOW18" s="259"/>
      <c r="QOX18" s="259"/>
      <c r="QOY18" s="259"/>
      <c r="QOZ18" s="259"/>
      <c r="QPA18" s="259"/>
      <c r="QPB18" s="259"/>
      <c r="QPC18" s="259"/>
      <c r="QPD18" s="259"/>
      <c r="QPE18" s="259"/>
      <c r="QPF18" s="259"/>
      <c r="QPG18" s="259"/>
      <c r="QPH18" s="259"/>
      <c r="QPI18" s="259"/>
      <c r="QPJ18" s="259"/>
      <c r="QPK18" s="259"/>
      <c r="QPL18" s="259"/>
      <c r="QPM18" s="259"/>
      <c r="QPN18" s="259"/>
      <c r="QPO18" s="259"/>
      <c r="QPP18" s="259"/>
      <c r="QPQ18" s="259"/>
      <c r="QPR18" s="259"/>
      <c r="QPS18" s="259"/>
      <c r="QPT18" s="259"/>
      <c r="QPU18" s="259"/>
      <c r="QPV18" s="259"/>
      <c r="QPW18" s="259"/>
      <c r="QPX18" s="259"/>
      <c r="QPY18" s="259"/>
      <c r="QPZ18" s="259"/>
      <c r="QQA18" s="259"/>
      <c r="QQB18" s="259"/>
      <c r="QQC18" s="259"/>
      <c r="QQD18" s="259"/>
      <c r="QQE18" s="259"/>
      <c r="QQF18" s="259"/>
      <c r="QQG18" s="259"/>
      <c r="QQH18" s="259"/>
      <c r="QQI18" s="259"/>
      <c r="QQJ18" s="259"/>
      <c r="QQK18" s="259"/>
      <c r="QQL18" s="259"/>
      <c r="QQM18" s="259"/>
      <c r="QQN18" s="259"/>
      <c r="QQO18" s="259"/>
      <c r="QQP18" s="259"/>
      <c r="QQQ18" s="259"/>
      <c r="QQR18" s="259"/>
      <c r="QQS18" s="259"/>
      <c r="QQT18" s="259"/>
      <c r="QQU18" s="259"/>
      <c r="QQV18" s="259"/>
      <c r="QQW18" s="259"/>
      <c r="QQX18" s="259"/>
      <c r="QQY18" s="259"/>
      <c r="QQZ18" s="259"/>
      <c r="QRA18" s="259"/>
      <c r="QRB18" s="259"/>
      <c r="QRC18" s="259"/>
      <c r="QRD18" s="259"/>
      <c r="QRE18" s="259"/>
      <c r="QRF18" s="259"/>
      <c r="QRG18" s="259"/>
      <c r="QRH18" s="259"/>
      <c r="QRI18" s="259"/>
      <c r="QRJ18" s="259"/>
      <c r="QRK18" s="259"/>
      <c r="QRL18" s="259"/>
      <c r="QRM18" s="259"/>
      <c r="QRN18" s="259"/>
      <c r="QRO18" s="259"/>
      <c r="QRP18" s="259"/>
      <c r="QRQ18" s="259"/>
      <c r="QRR18" s="259"/>
      <c r="QRS18" s="259"/>
      <c r="QRT18" s="259"/>
      <c r="QRU18" s="259"/>
      <c r="QRV18" s="259"/>
      <c r="QRW18" s="259"/>
      <c r="QRX18" s="259"/>
      <c r="QRY18" s="259"/>
      <c r="QRZ18" s="259"/>
      <c r="QSA18" s="259"/>
      <c r="QSB18" s="259"/>
      <c r="QSC18" s="259"/>
      <c r="QSD18" s="259"/>
      <c r="QSE18" s="259"/>
      <c r="QSF18" s="259"/>
      <c r="QSG18" s="259"/>
      <c r="QSH18" s="259"/>
      <c r="QSI18" s="259"/>
      <c r="QSJ18" s="259"/>
      <c r="QSK18" s="259"/>
      <c r="QSL18" s="259"/>
      <c r="QSM18" s="259"/>
      <c r="QSN18" s="259"/>
      <c r="QSO18" s="259"/>
      <c r="QSP18" s="259"/>
      <c r="QSQ18" s="259"/>
      <c r="QSR18" s="259"/>
      <c r="QSS18" s="259"/>
      <c r="QST18" s="259"/>
      <c r="QSU18" s="259"/>
      <c r="QSV18" s="259"/>
      <c r="QSW18" s="259"/>
      <c r="QSX18" s="259"/>
      <c r="QSY18" s="259"/>
      <c r="QSZ18" s="259"/>
      <c r="QTA18" s="259"/>
      <c r="QTB18" s="259"/>
      <c r="QTC18" s="259"/>
      <c r="QTD18" s="259"/>
      <c r="QTE18" s="259"/>
      <c r="QTF18" s="259"/>
      <c r="QTG18" s="259"/>
      <c r="QTH18" s="259"/>
      <c r="QTI18" s="259"/>
      <c r="QTJ18" s="259"/>
      <c r="QTK18" s="259"/>
      <c r="QTL18" s="259"/>
      <c r="QTM18" s="259"/>
      <c r="QTN18" s="259"/>
      <c r="QTO18" s="259"/>
      <c r="QTP18" s="259"/>
      <c r="QTQ18" s="259"/>
      <c r="QTR18" s="259"/>
      <c r="QTS18" s="259"/>
      <c r="QTT18" s="259"/>
      <c r="QTU18" s="259"/>
      <c r="QTV18" s="259"/>
      <c r="QTW18" s="259"/>
      <c r="QTX18" s="259"/>
      <c r="QTY18" s="259"/>
      <c r="QTZ18" s="259"/>
      <c r="QUA18" s="259"/>
      <c r="QUB18" s="259"/>
      <c r="QUC18" s="259"/>
      <c r="QUD18" s="259"/>
      <c r="QUE18" s="259"/>
      <c r="QUF18" s="259"/>
      <c r="QUG18" s="259"/>
      <c r="QUH18" s="259"/>
      <c r="QUI18" s="259"/>
      <c r="QUJ18" s="259"/>
      <c r="QUK18" s="259"/>
      <c r="QUL18" s="259"/>
      <c r="QUM18" s="259"/>
      <c r="QUN18" s="259"/>
      <c r="QUO18" s="259"/>
      <c r="QUP18" s="259"/>
      <c r="QUQ18" s="259"/>
      <c r="QUR18" s="259"/>
      <c r="QUS18" s="259"/>
      <c r="QUT18" s="259"/>
      <c r="QUU18" s="259"/>
      <c r="QUV18" s="259"/>
      <c r="QUW18" s="259"/>
      <c r="QUX18" s="259"/>
      <c r="QUY18" s="259"/>
      <c r="QUZ18" s="259"/>
      <c r="QVA18" s="259"/>
      <c r="QVB18" s="259"/>
      <c r="QVC18" s="259"/>
      <c r="QVD18" s="259"/>
      <c r="QVE18" s="259"/>
      <c r="QVF18" s="259"/>
      <c r="QVG18" s="259"/>
      <c r="QVH18" s="259"/>
      <c r="QVI18" s="259"/>
      <c r="QVJ18" s="259"/>
      <c r="QVK18" s="259"/>
      <c r="QVL18" s="259"/>
      <c r="QVM18" s="259"/>
      <c r="QVN18" s="259"/>
      <c r="QVO18" s="259"/>
      <c r="QVP18" s="259"/>
      <c r="QVQ18" s="259"/>
      <c r="QVR18" s="259"/>
      <c r="QVS18" s="259"/>
      <c r="QVT18" s="259"/>
      <c r="QVU18" s="259"/>
      <c r="QVV18" s="259"/>
      <c r="QVW18" s="259"/>
      <c r="QVX18" s="259"/>
      <c r="QVY18" s="259"/>
      <c r="QVZ18" s="259"/>
      <c r="QWA18" s="259"/>
      <c r="QWB18" s="259"/>
      <c r="QWC18" s="259"/>
      <c r="QWD18" s="259"/>
      <c r="QWE18" s="259"/>
      <c r="QWF18" s="259"/>
      <c r="QWG18" s="259"/>
      <c r="QWH18" s="259"/>
      <c r="QWI18" s="259"/>
      <c r="QWJ18" s="259"/>
      <c r="QWK18" s="259"/>
      <c r="QWL18" s="259"/>
      <c r="QWM18" s="259"/>
      <c r="QWN18" s="259"/>
      <c r="QWO18" s="259"/>
      <c r="QWP18" s="259"/>
      <c r="QWQ18" s="259"/>
      <c r="QWR18" s="259"/>
      <c r="QWS18" s="259"/>
      <c r="QWT18" s="259"/>
      <c r="QWU18" s="259"/>
      <c r="QWV18" s="259"/>
      <c r="QWW18" s="259"/>
      <c r="QWX18" s="259"/>
      <c r="QWY18" s="259"/>
      <c r="QWZ18" s="259"/>
      <c r="QXA18" s="259"/>
      <c r="QXB18" s="259"/>
      <c r="QXC18" s="259"/>
      <c r="QXD18" s="259"/>
      <c r="QXE18" s="259"/>
      <c r="QXF18" s="259"/>
      <c r="QXG18" s="259"/>
      <c r="QXH18" s="259"/>
      <c r="QXI18" s="259"/>
      <c r="QXJ18" s="259"/>
      <c r="QXK18" s="259"/>
      <c r="QXL18" s="259"/>
      <c r="QXM18" s="259"/>
      <c r="QXN18" s="259"/>
      <c r="QXO18" s="259"/>
      <c r="QXP18" s="259"/>
      <c r="QXQ18" s="259"/>
      <c r="QXR18" s="259"/>
      <c r="QXS18" s="259"/>
      <c r="QXT18" s="259"/>
      <c r="QXU18" s="259"/>
      <c r="QXV18" s="259"/>
      <c r="QXW18" s="259"/>
      <c r="QXX18" s="259"/>
      <c r="QXY18" s="259"/>
      <c r="QXZ18" s="259"/>
      <c r="QYA18" s="259"/>
      <c r="QYB18" s="259"/>
      <c r="QYC18" s="259"/>
      <c r="QYD18" s="259"/>
      <c r="QYE18" s="259"/>
      <c r="QYF18" s="259"/>
      <c r="QYG18" s="259"/>
      <c r="QYH18" s="259"/>
      <c r="QYI18" s="259"/>
      <c r="QYJ18" s="259"/>
      <c r="QYK18" s="259"/>
      <c r="QYL18" s="259"/>
      <c r="QYM18" s="259"/>
      <c r="QYN18" s="259"/>
      <c r="QYO18" s="259"/>
      <c r="QYP18" s="259"/>
      <c r="QYQ18" s="259"/>
      <c r="QYR18" s="259"/>
      <c r="QYS18" s="259"/>
      <c r="QYT18" s="259"/>
      <c r="QYU18" s="259"/>
      <c r="QYV18" s="259"/>
      <c r="QYW18" s="259"/>
      <c r="QYX18" s="259"/>
      <c r="QYY18" s="259"/>
      <c r="QYZ18" s="259"/>
      <c r="QZA18" s="259"/>
      <c r="QZB18" s="259"/>
      <c r="QZC18" s="259"/>
      <c r="QZD18" s="259"/>
      <c r="QZE18" s="259"/>
      <c r="QZF18" s="259"/>
      <c r="QZG18" s="259"/>
      <c r="QZH18" s="259"/>
      <c r="QZI18" s="259"/>
      <c r="QZJ18" s="259"/>
      <c r="QZK18" s="259"/>
      <c r="QZL18" s="259"/>
      <c r="QZM18" s="259"/>
      <c r="QZN18" s="259"/>
      <c r="QZO18" s="259"/>
      <c r="QZP18" s="259"/>
      <c r="QZQ18" s="259"/>
      <c r="QZR18" s="259"/>
      <c r="QZS18" s="259"/>
      <c r="QZT18" s="259"/>
      <c r="QZU18" s="259"/>
      <c r="QZV18" s="259"/>
      <c r="QZW18" s="259"/>
      <c r="QZX18" s="259"/>
      <c r="QZY18" s="259"/>
      <c r="QZZ18" s="259"/>
      <c r="RAA18" s="259"/>
      <c r="RAB18" s="259"/>
      <c r="RAC18" s="259"/>
      <c r="RAD18" s="259"/>
      <c r="RAE18" s="259"/>
      <c r="RAF18" s="259"/>
      <c r="RAG18" s="259"/>
      <c r="RAH18" s="259"/>
      <c r="RAI18" s="259"/>
      <c r="RAJ18" s="259"/>
      <c r="RAK18" s="259"/>
      <c r="RAL18" s="259"/>
      <c r="RAM18" s="259"/>
      <c r="RAN18" s="259"/>
      <c r="RAO18" s="259"/>
      <c r="RAP18" s="259"/>
      <c r="RAQ18" s="259"/>
      <c r="RAR18" s="259"/>
      <c r="RAS18" s="259"/>
      <c r="RAT18" s="259"/>
      <c r="RAU18" s="259"/>
      <c r="RAV18" s="259"/>
      <c r="RAW18" s="259"/>
      <c r="RAX18" s="259"/>
      <c r="RAY18" s="259"/>
      <c r="RAZ18" s="259"/>
      <c r="RBA18" s="259"/>
      <c r="RBB18" s="259"/>
      <c r="RBC18" s="259"/>
      <c r="RBD18" s="259"/>
      <c r="RBE18" s="259"/>
      <c r="RBF18" s="259"/>
      <c r="RBG18" s="259"/>
      <c r="RBH18" s="259"/>
      <c r="RBI18" s="259"/>
      <c r="RBJ18" s="259"/>
      <c r="RBK18" s="259"/>
      <c r="RBL18" s="259"/>
      <c r="RBM18" s="259"/>
      <c r="RBN18" s="259"/>
      <c r="RBO18" s="259"/>
      <c r="RBP18" s="259"/>
      <c r="RBQ18" s="259"/>
      <c r="RBR18" s="259"/>
      <c r="RBS18" s="259"/>
      <c r="RBT18" s="259"/>
      <c r="RBU18" s="259"/>
      <c r="RBV18" s="259"/>
      <c r="RBW18" s="259"/>
      <c r="RBX18" s="259"/>
      <c r="RBY18" s="259"/>
      <c r="RBZ18" s="259"/>
      <c r="RCA18" s="259"/>
      <c r="RCB18" s="259"/>
      <c r="RCC18" s="259"/>
      <c r="RCD18" s="259"/>
      <c r="RCE18" s="259"/>
      <c r="RCF18" s="259"/>
      <c r="RCG18" s="259"/>
      <c r="RCH18" s="259"/>
      <c r="RCI18" s="259"/>
      <c r="RCJ18" s="259"/>
      <c r="RCK18" s="259"/>
      <c r="RCL18" s="259"/>
      <c r="RCM18" s="259"/>
      <c r="RCN18" s="259"/>
      <c r="RCO18" s="259"/>
      <c r="RCP18" s="259"/>
      <c r="RCQ18" s="259"/>
      <c r="RCR18" s="259"/>
      <c r="RCS18" s="259"/>
      <c r="RCT18" s="259"/>
      <c r="RCU18" s="259"/>
      <c r="RCV18" s="259"/>
      <c r="RCW18" s="259"/>
      <c r="RCX18" s="259"/>
      <c r="RCY18" s="259"/>
      <c r="RCZ18" s="259"/>
      <c r="RDA18" s="259"/>
      <c r="RDB18" s="259"/>
      <c r="RDC18" s="259"/>
      <c r="RDD18" s="259"/>
      <c r="RDE18" s="259"/>
      <c r="RDF18" s="259"/>
      <c r="RDG18" s="259"/>
      <c r="RDH18" s="259"/>
      <c r="RDI18" s="259"/>
      <c r="RDJ18" s="259"/>
      <c r="RDK18" s="259"/>
      <c r="RDL18" s="259"/>
      <c r="RDM18" s="259"/>
      <c r="RDN18" s="259"/>
      <c r="RDO18" s="259"/>
      <c r="RDP18" s="259"/>
      <c r="RDQ18" s="259"/>
      <c r="RDR18" s="259"/>
      <c r="RDS18" s="259"/>
      <c r="RDT18" s="259"/>
      <c r="RDU18" s="259"/>
      <c r="RDV18" s="259"/>
      <c r="RDW18" s="259"/>
      <c r="RDX18" s="259"/>
      <c r="RDY18" s="259"/>
      <c r="RDZ18" s="259"/>
      <c r="REA18" s="259"/>
      <c r="REB18" s="259"/>
      <c r="REC18" s="259"/>
      <c r="RED18" s="259"/>
      <c r="REE18" s="259"/>
      <c r="REF18" s="259"/>
      <c r="REG18" s="259"/>
      <c r="REH18" s="259"/>
      <c r="REI18" s="259"/>
      <c r="REJ18" s="259"/>
      <c r="REK18" s="259"/>
      <c r="REL18" s="259"/>
      <c r="REM18" s="259"/>
      <c r="REN18" s="259"/>
      <c r="REO18" s="259"/>
      <c r="REP18" s="259"/>
      <c r="REQ18" s="259"/>
      <c r="RER18" s="259"/>
      <c r="RES18" s="259"/>
      <c r="RET18" s="259"/>
      <c r="REU18" s="259"/>
      <c r="REV18" s="259"/>
      <c r="REW18" s="259"/>
      <c r="REX18" s="259"/>
      <c r="REY18" s="259"/>
      <c r="REZ18" s="259"/>
      <c r="RFA18" s="259"/>
      <c r="RFB18" s="259"/>
      <c r="RFC18" s="259"/>
      <c r="RFD18" s="259"/>
      <c r="RFE18" s="259"/>
      <c r="RFF18" s="259"/>
      <c r="RFG18" s="259"/>
      <c r="RFH18" s="259"/>
      <c r="RFI18" s="259"/>
      <c r="RFJ18" s="259"/>
      <c r="RFK18" s="259"/>
      <c r="RFL18" s="259"/>
      <c r="RFM18" s="259"/>
      <c r="RFN18" s="259"/>
      <c r="RFO18" s="259"/>
      <c r="RFP18" s="259"/>
      <c r="RFQ18" s="259"/>
      <c r="RFR18" s="259"/>
      <c r="RFS18" s="259"/>
      <c r="RFT18" s="259"/>
      <c r="RFU18" s="259"/>
      <c r="RFV18" s="259"/>
      <c r="RFW18" s="259"/>
      <c r="RFX18" s="259"/>
      <c r="RFY18" s="259"/>
      <c r="RFZ18" s="259"/>
      <c r="RGA18" s="259"/>
      <c r="RGB18" s="259"/>
      <c r="RGC18" s="259"/>
      <c r="RGD18" s="259"/>
      <c r="RGE18" s="259"/>
      <c r="RGF18" s="259"/>
      <c r="RGG18" s="259"/>
      <c r="RGH18" s="259"/>
      <c r="RGI18" s="259"/>
      <c r="RGJ18" s="259"/>
      <c r="RGK18" s="259"/>
      <c r="RGL18" s="259"/>
      <c r="RGM18" s="259"/>
      <c r="RGN18" s="259"/>
      <c r="RGO18" s="259"/>
      <c r="RGP18" s="259"/>
      <c r="RGQ18" s="259"/>
      <c r="RGR18" s="259"/>
      <c r="RGS18" s="259"/>
      <c r="RGT18" s="259"/>
      <c r="RGU18" s="259"/>
      <c r="RGV18" s="259"/>
      <c r="RGW18" s="259"/>
      <c r="RGX18" s="259"/>
      <c r="RGY18" s="259"/>
      <c r="RGZ18" s="259"/>
      <c r="RHA18" s="259"/>
      <c r="RHB18" s="259"/>
      <c r="RHC18" s="259"/>
      <c r="RHD18" s="259"/>
      <c r="RHE18" s="259"/>
      <c r="RHF18" s="259"/>
      <c r="RHG18" s="259"/>
      <c r="RHH18" s="259"/>
      <c r="RHI18" s="259"/>
      <c r="RHJ18" s="259"/>
      <c r="RHK18" s="259"/>
      <c r="RHL18" s="259"/>
      <c r="RHM18" s="259"/>
      <c r="RHN18" s="259"/>
      <c r="RHO18" s="259"/>
      <c r="RHP18" s="259"/>
      <c r="RHQ18" s="259"/>
      <c r="RHR18" s="259"/>
      <c r="RHS18" s="259"/>
      <c r="RHT18" s="259"/>
      <c r="RHU18" s="259"/>
      <c r="RHV18" s="259"/>
      <c r="RHW18" s="259"/>
      <c r="RHX18" s="259"/>
      <c r="RHY18" s="259"/>
      <c r="RHZ18" s="259"/>
      <c r="RIA18" s="259"/>
      <c r="RIB18" s="259"/>
      <c r="RIC18" s="259"/>
      <c r="RID18" s="259"/>
      <c r="RIE18" s="259"/>
      <c r="RIF18" s="259"/>
      <c r="RIG18" s="259"/>
      <c r="RIH18" s="259"/>
      <c r="RII18" s="259"/>
      <c r="RIJ18" s="259"/>
      <c r="RIK18" s="259"/>
      <c r="RIL18" s="259"/>
      <c r="RIM18" s="259"/>
      <c r="RIN18" s="259"/>
      <c r="RIO18" s="259"/>
      <c r="RIP18" s="259"/>
      <c r="RIQ18" s="259"/>
      <c r="RIR18" s="259"/>
      <c r="RIS18" s="259"/>
      <c r="RIT18" s="259"/>
      <c r="RIU18" s="259"/>
      <c r="RIV18" s="259"/>
      <c r="RIW18" s="259"/>
      <c r="RIX18" s="259"/>
      <c r="RIY18" s="259"/>
      <c r="RIZ18" s="259"/>
      <c r="RJA18" s="259"/>
      <c r="RJB18" s="259"/>
      <c r="RJC18" s="259"/>
      <c r="RJD18" s="259"/>
      <c r="RJE18" s="259"/>
      <c r="RJF18" s="259"/>
      <c r="RJG18" s="259"/>
      <c r="RJH18" s="259"/>
      <c r="RJI18" s="259"/>
      <c r="RJJ18" s="259"/>
      <c r="RJK18" s="259"/>
      <c r="RJL18" s="259"/>
      <c r="RJM18" s="259"/>
      <c r="RJN18" s="259"/>
      <c r="RJO18" s="259"/>
      <c r="RJP18" s="259"/>
      <c r="RJQ18" s="259"/>
      <c r="RJR18" s="259"/>
      <c r="RJS18" s="259"/>
      <c r="RJT18" s="259"/>
      <c r="RJU18" s="259"/>
      <c r="RJV18" s="259"/>
      <c r="RJW18" s="259"/>
      <c r="RJX18" s="259"/>
      <c r="RJY18" s="259"/>
      <c r="RJZ18" s="259"/>
      <c r="RKA18" s="259"/>
      <c r="RKB18" s="259"/>
      <c r="RKC18" s="259"/>
      <c r="RKD18" s="259"/>
      <c r="RKE18" s="259"/>
      <c r="RKF18" s="259"/>
      <c r="RKG18" s="259"/>
      <c r="RKH18" s="259"/>
      <c r="RKI18" s="259"/>
      <c r="RKJ18" s="259"/>
      <c r="RKK18" s="259"/>
      <c r="RKL18" s="259"/>
      <c r="RKM18" s="259"/>
      <c r="RKN18" s="259"/>
      <c r="RKO18" s="259"/>
      <c r="RKP18" s="259"/>
      <c r="RKQ18" s="259"/>
      <c r="RKR18" s="259"/>
      <c r="RKS18" s="259"/>
      <c r="RKT18" s="259"/>
      <c r="RKU18" s="259"/>
      <c r="RKV18" s="259"/>
      <c r="RKW18" s="259"/>
      <c r="RKX18" s="259"/>
      <c r="RKY18" s="259"/>
      <c r="RKZ18" s="259"/>
      <c r="RLA18" s="259"/>
      <c r="RLB18" s="259"/>
      <c r="RLC18" s="259"/>
      <c r="RLD18" s="259"/>
      <c r="RLE18" s="259"/>
      <c r="RLF18" s="259"/>
      <c r="RLG18" s="259"/>
      <c r="RLH18" s="259"/>
      <c r="RLI18" s="259"/>
      <c r="RLJ18" s="259"/>
      <c r="RLK18" s="259"/>
      <c r="RLL18" s="259"/>
      <c r="RLM18" s="259"/>
      <c r="RLN18" s="259"/>
      <c r="RLO18" s="259"/>
      <c r="RLP18" s="259"/>
      <c r="RLQ18" s="259"/>
      <c r="RLR18" s="259"/>
      <c r="RLS18" s="259"/>
      <c r="RLT18" s="259"/>
      <c r="RLU18" s="259"/>
      <c r="RLV18" s="259"/>
      <c r="RLW18" s="259"/>
      <c r="RLX18" s="259"/>
      <c r="RLY18" s="259"/>
      <c r="RLZ18" s="259"/>
      <c r="RMA18" s="259"/>
      <c r="RMB18" s="259"/>
      <c r="RMC18" s="259"/>
      <c r="RMD18" s="259"/>
      <c r="RME18" s="259"/>
      <c r="RMF18" s="259"/>
      <c r="RMG18" s="259"/>
      <c r="RMH18" s="259"/>
      <c r="RMI18" s="259"/>
      <c r="RMJ18" s="259"/>
      <c r="RMK18" s="259"/>
      <c r="RML18" s="259"/>
      <c r="RMM18" s="259"/>
      <c r="RMN18" s="259"/>
      <c r="RMO18" s="259"/>
      <c r="RMP18" s="259"/>
      <c r="RMQ18" s="259"/>
      <c r="RMR18" s="259"/>
      <c r="RMS18" s="259"/>
      <c r="RMT18" s="259"/>
      <c r="RMU18" s="259"/>
      <c r="RMV18" s="259"/>
      <c r="RMW18" s="259"/>
      <c r="RMX18" s="259"/>
      <c r="RMY18" s="259"/>
      <c r="RMZ18" s="259"/>
      <c r="RNA18" s="259"/>
      <c r="RNB18" s="259"/>
      <c r="RNC18" s="259"/>
      <c r="RND18" s="259"/>
      <c r="RNE18" s="259"/>
      <c r="RNF18" s="259"/>
      <c r="RNG18" s="259"/>
      <c r="RNH18" s="259"/>
      <c r="RNI18" s="259"/>
      <c r="RNJ18" s="259"/>
      <c r="RNK18" s="259"/>
      <c r="RNL18" s="259"/>
      <c r="RNM18" s="259"/>
      <c r="RNN18" s="259"/>
      <c r="RNO18" s="259"/>
      <c r="RNP18" s="259"/>
      <c r="RNQ18" s="259"/>
      <c r="RNR18" s="259"/>
      <c r="RNS18" s="259"/>
      <c r="RNT18" s="259"/>
      <c r="RNU18" s="259"/>
      <c r="RNV18" s="259"/>
      <c r="RNW18" s="259"/>
      <c r="RNX18" s="259"/>
      <c r="RNY18" s="259"/>
      <c r="RNZ18" s="259"/>
      <c r="ROA18" s="259"/>
      <c r="ROB18" s="259"/>
      <c r="ROC18" s="259"/>
      <c r="ROD18" s="259"/>
      <c r="ROE18" s="259"/>
      <c r="ROF18" s="259"/>
      <c r="ROG18" s="259"/>
      <c r="ROH18" s="259"/>
      <c r="ROI18" s="259"/>
      <c r="ROJ18" s="259"/>
      <c r="ROK18" s="259"/>
      <c r="ROL18" s="259"/>
      <c r="ROM18" s="259"/>
      <c r="RON18" s="259"/>
      <c r="ROO18" s="259"/>
      <c r="ROP18" s="259"/>
      <c r="ROQ18" s="259"/>
      <c r="ROR18" s="259"/>
      <c r="ROS18" s="259"/>
      <c r="ROT18" s="259"/>
      <c r="ROU18" s="259"/>
      <c r="ROV18" s="259"/>
      <c r="ROW18" s="259"/>
      <c r="ROX18" s="259"/>
      <c r="ROY18" s="259"/>
      <c r="ROZ18" s="259"/>
      <c r="RPA18" s="259"/>
      <c r="RPB18" s="259"/>
      <c r="RPC18" s="259"/>
      <c r="RPD18" s="259"/>
      <c r="RPE18" s="259"/>
      <c r="RPF18" s="259"/>
      <c r="RPG18" s="259"/>
      <c r="RPH18" s="259"/>
      <c r="RPI18" s="259"/>
      <c r="RPJ18" s="259"/>
      <c r="RPK18" s="259"/>
      <c r="RPL18" s="259"/>
      <c r="RPM18" s="259"/>
      <c r="RPN18" s="259"/>
      <c r="RPO18" s="259"/>
      <c r="RPP18" s="259"/>
      <c r="RPQ18" s="259"/>
      <c r="RPR18" s="259"/>
      <c r="RPS18" s="259"/>
      <c r="RPT18" s="259"/>
      <c r="RPU18" s="259"/>
      <c r="RPV18" s="259"/>
      <c r="RPW18" s="259"/>
      <c r="RPX18" s="259"/>
      <c r="RPY18" s="259"/>
      <c r="RPZ18" s="259"/>
      <c r="RQA18" s="259"/>
      <c r="RQB18" s="259"/>
      <c r="RQC18" s="259"/>
      <c r="RQD18" s="259"/>
      <c r="RQE18" s="259"/>
      <c r="RQF18" s="259"/>
      <c r="RQG18" s="259"/>
      <c r="RQH18" s="259"/>
      <c r="RQI18" s="259"/>
      <c r="RQJ18" s="259"/>
      <c r="RQK18" s="259"/>
      <c r="RQL18" s="259"/>
      <c r="RQM18" s="259"/>
      <c r="RQN18" s="259"/>
      <c r="RQO18" s="259"/>
      <c r="RQP18" s="259"/>
      <c r="RQQ18" s="259"/>
      <c r="RQR18" s="259"/>
      <c r="RQS18" s="259"/>
      <c r="RQT18" s="259"/>
      <c r="RQU18" s="259"/>
      <c r="RQV18" s="259"/>
      <c r="RQW18" s="259"/>
      <c r="RQX18" s="259"/>
      <c r="RQY18" s="259"/>
      <c r="RQZ18" s="259"/>
      <c r="RRA18" s="259"/>
      <c r="RRB18" s="259"/>
      <c r="RRC18" s="259"/>
      <c r="RRD18" s="259"/>
      <c r="RRE18" s="259"/>
      <c r="RRF18" s="259"/>
      <c r="RRG18" s="259"/>
      <c r="RRH18" s="259"/>
      <c r="RRI18" s="259"/>
      <c r="RRJ18" s="259"/>
      <c r="RRK18" s="259"/>
      <c r="RRL18" s="259"/>
      <c r="RRM18" s="259"/>
      <c r="RRN18" s="259"/>
      <c r="RRO18" s="259"/>
      <c r="RRP18" s="259"/>
      <c r="RRQ18" s="259"/>
      <c r="RRR18" s="259"/>
      <c r="RRS18" s="259"/>
      <c r="RRT18" s="259"/>
      <c r="RRU18" s="259"/>
      <c r="RRV18" s="259"/>
      <c r="RRW18" s="259"/>
      <c r="RRX18" s="259"/>
      <c r="RRY18" s="259"/>
      <c r="RRZ18" s="259"/>
      <c r="RSA18" s="259"/>
      <c r="RSB18" s="259"/>
      <c r="RSC18" s="259"/>
      <c r="RSD18" s="259"/>
      <c r="RSE18" s="259"/>
      <c r="RSF18" s="259"/>
      <c r="RSG18" s="259"/>
      <c r="RSH18" s="259"/>
      <c r="RSI18" s="259"/>
      <c r="RSJ18" s="259"/>
      <c r="RSK18" s="259"/>
      <c r="RSL18" s="259"/>
      <c r="RSM18" s="259"/>
      <c r="RSN18" s="259"/>
      <c r="RSO18" s="259"/>
      <c r="RSP18" s="259"/>
      <c r="RSQ18" s="259"/>
      <c r="RSR18" s="259"/>
      <c r="RSS18" s="259"/>
      <c r="RST18" s="259"/>
      <c r="RSU18" s="259"/>
      <c r="RSV18" s="259"/>
      <c r="RSW18" s="259"/>
      <c r="RSX18" s="259"/>
      <c r="RSY18" s="259"/>
      <c r="RSZ18" s="259"/>
      <c r="RTA18" s="259"/>
      <c r="RTB18" s="259"/>
      <c r="RTC18" s="259"/>
      <c r="RTD18" s="259"/>
      <c r="RTE18" s="259"/>
      <c r="RTF18" s="259"/>
      <c r="RTG18" s="259"/>
      <c r="RTH18" s="259"/>
      <c r="RTI18" s="259"/>
      <c r="RTJ18" s="259"/>
      <c r="RTK18" s="259"/>
      <c r="RTL18" s="259"/>
      <c r="RTM18" s="259"/>
      <c r="RTN18" s="259"/>
      <c r="RTO18" s="259"/>
      <c r="RTP18" s="259"/>
      <c r="RTQ18" s="259"/>
      <c r="RTR18" s="259"/>
      <c r="RTS18" s="259"/>
      <c r="RTT18" s="259"/>
      <c r="RTU18" s="259"/>
      <c r="RTV18" s="259"/>
      <c r="RTW18" s="259"/>
      <c r="RTX18" s="259"/>
      <c r="RTY18" s="259"/>
      <c r="RTZ18" s="259"/>
      <c r="RUA18" s="259"/>
      <c r="RUB18" s="259"/>
      <c r="RUC18" s="259"/>
      <c r="RUD18" s="259"/>
      <c r="RUE18" s="259"/>
      <c r="RUF18" s="259"/>
      <c r="RUG18" s="259"/>
      <c r="RUH18" s="259"/>
      <c r="RUI18" s="259"/>
      <c r="RUJ18" s="259"/>
      <c r="RUK18" s="259"/>
      <c r="RUL18" s="259"/>
      <c r="RUM18" s="259"/>
      <c r="RUN18" s="259"/>
      <c r="RUO18" s="259"/>
      <c r="RUP18" s="259"/>
      <c r="RUQ18" s="259"/>
      <c r="RUR18" s="259"/>
      <c r="RUS18" s="259"/>
      <c r="RUT18" s="259"/>
      <c r="RUU18" s="259"/>
      <c r="RUV18" s="259"/>
      <c r="RUW18" s="259"/>
      <c r="RUX18" s="259"/>
      <c r="RUY18" s="259"/>
      <c r="RUZ18" s="259"/>
      <c r="RVA18" s="259"/>
      <c r="RVB18" s="259"/>
      <c r="RVC18" s="259"/>
      <c r="RVD18" s="259"/>
      <c r="RVE18" s="259"/>
      <c r="RVF18" s="259"/>
      <c r="RVG18" s="259"/>
      <c r="RVH18" s="259"/>
      <c r="RVI18" s="259"/>
      <c r="RVJ18" s="259"/>
      <c r="RVK18" s="259"/>
      <c r="RVL18" s="259"/>
      <c r="RVM18" s="259"/>
      <c r="RVN18" s="259"/>
      <c r="RVO18" s="259"/>
      <c r="RVP18" s="259"/>
      <c r="RVQ18" s="259"/>
      <c r="RVR18" s="259"/>
      <c r="RVS18" s="259"/>
      <c r="RVT18" s="259"/>
      <c r="RVU18" s="259"/>
      <c r="RVV18" s="259"/>
      <c r="RVW18" s="259"/>
      <c r="RVX18" s="259"/>
      <c r="RVY18" s="259"/>
      <c r="RVZ18" s="259"/>
      <c r="RWA18" s="259"/>
      <c r="RWB18" s="259"/>
      <c r="RWC18" s="259"/>
      <c r="RWD18" s="259"/>
      <c r="RWE18" s="259"/>
      <c r="RWF18" s="259"/>
      <c r="RWG18" s="259"/>
      <c r="RWH18" s="259"/>
      <c r="RWI18" s="259"/>
      <c r="RWJ18" s="259"/>
      <c r="RWK18" s="259"/>
      <c r="RWL18" s="259"/>
      <c r="RWM18" s="259"/>
      <c r="RWN18" s="259"/>
      <c r="RWO18" s="259"/>
      <c r="RWP18" s="259"/>
      <c r="RWQ18" s="259"/>
      <c r="RWR18" s="259"/>
      <c r="RWS18" s="259"/>
      <c r="RWT18" s="259"/>
      <c r="RWU18" s="259"/>
      <c r="RWV18" s="259"/>
      <c r="RWW18" s="259"/>
      <c r="RWX18" s="259"/>
      <c r="RWY18" s="259"/>
      <c r="RWZ18" s="259"/>
      <c r="RXA18" s="259"/>
      <c r="RXB18" s="259"/>
      <c r="RXC18" s="259"/>
      <c r="RXD18" s="259"/>
      <c r="RXE18" s="259"/>
      <c r="RXF18" s="259"/>
      <c r="RXG18" s="259"/>
      <c r="RXH18" s="259"/>
      <c r="RXI18" s="259"/>
      <c r="RXJ18" s="259"/>
      <c r="RXK18" s="259"/>
      <c r="RXL18" s="259"/>
      <c r="RXM18" s="259"/>
      <c r="RXN18" s="259"/>
      <c r="RXO18" s="259"/>
      <c r="RXP18" s="259"/>
      <c r="RXQ18" s="259"/>
      <c r="RXR18" s="259"/>
      <c r="RXS18" s="259"/>
      <c r="RXT18" s="259"/>
      <c r="RXU18" s="259"/>
      <c r="RXV18" s="259"/>
      <c r="RXW18" s="259"/>
      <c r="RXX18" s="259"/>
      <c r="RXY18" s="259"/>
      <c r="RXZ18" s="259"/>
      <c r="RYA18" s="259"/>
      <c r="RYB18" s="259"/>
      <c r="RYC18" s="259"/>
      <c r="RYD18" s="259"/>
      <c r="RYE18" s="259"/>
      <c r="RYF18" s="259"/>
      <c r="RYG18" s="259"/>
      <c r="RYH18" s="259"/>
      <c r="RYI18" s="259"/>
      <c r="RYJ18" s="259"/>
      <c r="RYK18" s="259"/>
      <c r="RYL18" s="259"/>
      <c r="RYM18" s="259"/>
      <c r="RYN18" s="259"/>
      <c r="RYO18" s="259"/>
      <c r="RYP18" s="259"/>
      <c r="RYQ18" s="259"/>
      <c r="RYR18" s="259"/>
      <c r="RYS18" s="259"/>
      <c r="RYT18" s="259"/>
      <c r="RYU18" s="259"/>
      <c r="RYV18" s="259"/>
      <c r="RYW18" s="259"/>
      <c r="RYX18" s="259"/>
      <c r="RYY18" s="259"/>
      <c r="RYZ18" s="259"/>
      <c r="RZA18" s="259"/>
      <c r="RZB18" s="259"/>
      <c r="RZC18" s="259"/>
      <c r="RZD18" s="259"/>
      <c r="RZE18" s="259"/>
      <c r="RZF18" s="259"/>
      <c r="RZG18" s="259"/>
      <c r="RZH18" s="259"/>
      <c r="RZI18" s="259"/>
      <c r="RZJ18" s="259"/>
      <c r="RZK18" s="259"/>
      <c r="RZL18" s="259"/>
      <c r="RZM18" s="259"/>
      <c r="RZN18" s="259"/>
      <c r="RZO18" s="259"/>
      <c r="RZP18" s="259"/>
      <c r="RZQ18" s="259"/>
      <c r="RZR18" s="259"/>
      <c r="RZS18" s="259"/>
      <c r="RZT18" s="259"/>
      <c r="RZU18" s="259"/>
      <c r="RZV18" s="259"/>
      <c r="RZW18" s="259"/>
      <c r="RZX18" s="259"/>
      <c r="RZY18" s="259"/>
      <c r="RZZ18" s="259"/>
      <c r="SAA18" s="259"/>
      <c r="SAB18" s="259"/>
      <c r="SAC18" s="259"/>
      <c r="SAD18" s="259"/>
      <c r="SAE18" s="259"/>
      <c r="SAF18" s="259"/>
      <c r="SAG18" s="259"/>
      <c r="SAH18" s="259"/>
      <c r="SAI18" s="259"/>
      <c r="SAJ18" s="259"/>
      <c r="SAK18" s="259"/>
      <c r="SAL18" s="259"/>
      <c r="SAM18" s="259"/>
      <c r="SAN18" s="259"/>
      <c r="SAO18" s="259"/>
      <c r="SAP18" s="259"/>
      <c r="SAQ18" s="259"/>
      <c r="SAR18" s="259"/>
      <c r="SAS18" s="259"/>
      <c r="SAT18" s="259"/>
      <c r="SAU18" s="259"/>
      <c r="SAV18" s="259"/>
      <c r="SAW18" s="259"/>
      <c r="SAX18" s="259"/>
      <c r="SAY18" s="259"/>
      <c r="SAZ18" s="259"/>
      <c r="SBA18" s="259"/>
      <c r="SBB18" s="259"/>
      <c r="SBC18" s="259"/>
      <c r="SBD18" s="259"/>
      <c r="SBE18" s="259"/>
      <c r="SBF18" s="259"/>
      <c r="SBG18" s="259"/>
      <c r="SBH18" s="259"/>
      <c r="SBI18" s="259"/>
      <c r="SBJ18" s="259"/>
      <c r="SBK18" s="259"/>
      <c r="SBL18" s="259"/>
      <c r="SBM18" s="259"/>
      <c r="SBN18" s="259"/>
      <c r="SBO18" s="259"/>
      <c r="SBP18" s="259"/>
      <c r="SBQ18" s="259"/>
      <c r="SBR18" s="259"/>
      <c r="SBS18" s="259"/>
      <c r="SBT18" s="259"/>
      <c r="SBU18" s="259"/>
      <c r="SBV18" s="259"/>
      <c r="SBW18" s="259"/>
      <c r="SBX18" s="259"/>
      <c r="SBY18" s="259"/>
      <c r="SBZ18" s="259"/>
      <c r="SCA18" s="259"/>
      <c r="SCB18" s="259"/>
      <c r="SCC18" s="259"/>
      <c r="SCD18" s="259"/>
      <c r="SCE18" s="259"/>
      <c r="SCF18" s="259"/>
      <c r="SCG18" s="259"/>
      <c r="SCH18" s="259"/>
      <c r="SCI18" s="259"/>
      <c r="SCJ18" s="259"/>
      <c r="SCK18" s="259"/>
      <c r="SCL18" s="259"/>
      <c r="SCM18" s="259"/>
      <c r="SCN18" s="259"/>
      <c r="SCO18" s="259"/>
      <c r="SCP18" s="259"/>
      <c r="SCQ18" s="259"/>
      <c r="SCR18" s="259"/>
      <c r="SCS18" s="259"/>
      <c r="SCT18" s="259"/>
      <c r="SCU18" s="259"/>
      <c r="SCV18" s="259"/>
      <c r="SCW18" s="259"/>
      <c r="SCX18" s="259"/>
      <c r="SCY18" s="259"/>
      <c r="SCZ18" s="259"/>
      <c r="SDA18" s="259"/>
      <c r="SDB18" s="259"/>
      <c r="SDC18" s="259"/>
      <c r="SDD18" s="259"/>
      <c r="SDE18" s="259"/>
      <c r="SDF18" s="259"/>
      <c r="SDG18" s="259"/>
      <c r="SDH18" s="259"/>
      <c r="SDI18" s="259"/>
      <c r="SDJ18" s="259"/>
      <c r="SDK18" s="259"/>
      <c r="SDL18" s="259"/>
      <c r="SDM18" s="259"/>
      <c r="SDN18" s="259"/>
      <c r="SDO18" s="259"/>
      <c r="SDP18" s="259"/>
      <c r="SDQ18" s="259"/>
      <c r="SDR18" s="259"/>
      <c r="SDS18" s="259"/>
      <c r="SDT18" s="259"/>
      <c r="SDU18" s="259"/>
      <c r="SDV18" s="259"/>
      <c r="SDW18" s="259"/>
      <c r="SDX18" s="259"/>
      <c r="SDY18" s="259"/>
      <c r="SDZ18" s="259"/>
      <c r="SEA18" s="259"/>
      <c r="SEB18" s="259"/>
      <c r="SEC18" s="259"/>
      <c r="SED18" s="259"/>
      <c r="SEE18" s="259"/>
      <c r="SEF18" s="259"/>
      <c r="SEG18" s="259"/>
      <c r="SEH18" s="259"/>
      <c r="SEI18" s="259"/>
      <c r="SEJ18" s="259"/>
      <c r="SEK18" s="259"/>
      <c r="SEL18" s="259"/>
      <c r="SEM18" s="259"/>
      <c r="SEN18" s="259"/>
      <c r="SEO18" s="259"/>
      <c r="SEP18" s="259"/>
      <c r="SEQ18" s="259"/>
      <c r="SER18" s="259"/>
      <c r="SES18" s="259"/>
      <c r="SET18" s="259"/>
      <c r="SEU18" s="259"/>
      <c r="SEV18" s="259"/>
      <c r="SEW18" s="259"/>
      <c r="SEX18" s="259"/>
      <c r="SEY18" s="259"/>
      <c r="SEZ18" s="259"/>
      <c r="SFA18" s="259"/>
      <c r="SFB18" s="259"/>
      <c r="SFC18" s="259"/>
      <c r="SFD18" s="259"/>
      <c r="SFE18" s="259"/>
      <c r="SFF18" s="259"/>
      <c r="SFG18" s="259"/>
      <c r="SFH18" s="259"/>
      <c r="SFI18" s="259"/>
      <c r="SFJ18" s="259"/>
      <c r="SFK18" s="259"/>
      <c r="SFL18" s="259"/>
      <c r="SFM18" s="259"/>
      <c r="SFN18" s="259"/>
      <c r="SFO18" s="259"/>
      <c r="SFP18" s="259"/>
      <c r="SFQ18" s="259"/>
      <c r="SFR18" s="259"/>
      <c r="SFS18" s="259"/>
      <c r="SFT18" s="259"/>
      <c r="SFU18" s="259"/>
      <c r="SFV18" s="259"/>
      <c r="SFW18" s="259"/>
      <c r="SFX18" s="259"/>
      <c r="SFY18" s="259"/>
      <c r="SFZ18" s="259"/>
      <c r="SGA18" s="259"/>
      <c r="SGB18" s="259"/>
      <c r="SGC18" s="259"/>
      <c r="SGD18" s="259"/>
      <c r="SGE18" s="259"/>
      <c r="SGF18" s="259"/>
      <c r="SGG18" s="259"/>
      <c r="SGH18" s="259"/>
      <c r="SGI18" s="259"/>
      <c r="SGJ18" s="259"/>
      <c r="SGK18" s="259"/>
      <c r="SGL18" s="259"/>
      <c r="SGM18" s="259"/>
      <c r="SGN18" s="259"/>
      <c r="SGO18" s="259"/>
      <c r="SGP18" s="259"/>
      <c r="SGQ18" s="259"/>
      <c r="SGR18" s="259"/>
      <c r="SGS18" s="259"/>
      <c r="SGT18" s="259"/>
      <c r="SGU18" s="259"/>
      <c r="SGV18" s="259"/>
      <c r="SGW18" s="259"/>
      <c r="SGX18" s="259"/>
      <c r="SGY18" s="259"/>
      <c r="SGZ18" s="259"/>
      <c r="SHA18" s="259"/>
      <c r="SHB18" s="259"/>
      <c r="SHC18" s="259"/>
      <c r="SHD18" s="259"/>
      <c r="SHE18" s="259"/>
      <c r="SHF18" s="259"/>
      <c r="SHG18" s="259"/>
      <c r="SHH18" s="259"/>
      <c r="SHI18" s="259"/>
      <c r="SHJ18" s="259"/>
      <c r="SHK18" s="259"/>
      <c r="SHL18" s="259"/>
      <c r="SHM18" s="259"/>
      <c r="SHN18" s="259"/>
      <c r="SHO18" s="259"/>
      <c r="SHP18" s="259"/>
      <c r="SHQ18" s="259"/>
      <c r="SHR18" s="259"/>
      <c r="SHS18" s="259"/>
      <c r="SHT18" s="259"/>
      <c r="SHU18" s="259"/>
      <c r="SHV18" s="259"/>
      <c r="SHW18" s="259"/>
      <c r="SHX18" s="259"/>
      <c r="SHY18" s="259"/>
      <c r="SHZ18" s="259"/>
      <c r="SIA18" s="259"/>
      <c r="SIB18" s="259"/>
      <c r="SIC18" s="259"/>
      <c r="SID18" s="259"/>
      <c r="SIE18" s="259"/>
      <c r="SIF18" s="259"/>
      <c r="SIG18" s="259"/>
      <c r="SIH18" s="259"/>
      <c r="SII18" s="259"/>
      <c r="SIJ18" s="259"/>
      <c r="SIK18" s="259"/>
      <c r="SIL18" s="259"/>
      <c r="SIM18" s="259"/>
      <c r="SIN18" s="259"/>
      <c r="SIO18" s="259"/>
      <c r="SIP18" s="259"/>
      <c r="SIQ18" s="259"/>
      <c r="SIR18" s="259"/>
      <c r="SIS18" s="259"/>
      <c r="SIT18" s="259"/>
      <c r="SIU18" s="259"/>
      <c r="SIV18" s="259"/>
      <c r="SIW18" s="259"/>
      <c r="SIX18" s="259"/>
      <c r="SIY18" s="259"/>
      <c r="SIZ18" s="259"/>
      <c r="SJA18" s="259"/>
      <c r="SJB18" s="259"/>
      <c r="SJC18" s="259"/>
      <c r="SJD18" s="259"/>
      <c r="SJE18" s="259"/>
      <c r="SJF18" s="259"/>
      <c r="SJG18" s="259"/>
      <c r="SJH18" s="259"/>
      <c r="SJI18" s="259"/>
      <c r="SJJ18" s="259"/>
      <c r="SJK18" s="259"/>
      <c r="SJL18" s="259"/>
      <c r="SJM18" s="259"/>
      <c r="SJN18" s="259"/>
      <c r="SJO18" s="259"/>
      <c r="SJP18" s="259"/>
      <c r="SJQ18" s="259"/>
      <c r="SJR18" s="259"/>
      <c r="SJS18" s="259"/>
      <c r="SJT18" s="259"/>
      <c r="SJU18" s="259"/>
      <c r="SJV18" s="259"/>
      <c r="SJW18" s="259"/>
      <c r="SJX18" s="259"/>
      <c r="SJY18" s="259"/>
      <c r="SJZ18" s="259"/>
      <c r="SKA18" s="259"/>
      <c r="SKB18" s="259"/>
      <c r="SKC18" s="259"/>
      <c r="SKD18" s="259"/>
      <c r="SKE18" s="259"/>
      <c r="SKF18" s="259"/>
      <c r="SKG18" s="259"/>
      <c r="SKH18" s="259"/>
      <c r="SKI18" s="259"/>
      <c r="SKJ18" s="259"/>
      <c r="SKK18" s="259"/>
      <c r="SKL18" s="259"/>
      <c r="SKM18" s="259"/>
      <c r="SKN18" s="259"/>
      <c r="SKO18" s="259"/>
      <c r="SKP18" s="259"/>
      <c r="SKQ18" s="259"/>
      <c r="SKR18" s="259"/>
      <c r="SKS18" s="259"/>
      <c r="SKT18" s="259"/>
      <c r="SKU18" s="259"/>
      <c r="SKV18" s="259"/>
      <c r="SKW18" s="259"/>
      <c r="SKX18" s="259"/>
      <c r="SKY18" s="259"/>
      <c r="SKZ18" s="259"/>
      <c r="SLA18" s="259"/>
      <c r="SLB18" s="259"/>
      <c r="SLC18" s="259"/>
      <c r="SLD18" s="259"/>
      <c r="SLE18" s="259"/>
      <c r="SLF18" s="259"/>
      <c r="SLG18" s="259"/>
      <c r="SLH18" s="259"/>
      <c r="SLI18" s="259"/>
      <c r="SLJ18" s="259"/>
      <c r="SLK18" s="259"/>
      <c r="SLL18" s="259"/>
      <c r="SLM18" s="259"/>
      <c r="SLN18" s="259"/>
      <c r="SLO18" s="259"/>
      <c r="SLP18" s="259"/>
      <c r="SLQ18" s="259"/>
      <c r="SLR18" s="259"/>
      <c r="SLS18" s="259"/>
      <c r="SLT18" s="259"/>
      <c r="SLU18" s="259"/>
      <c r="SLV18" s="259"/>
      <c r="SLW18" s="259"/>
      <c r="SLX18" s="259"/>
      <c r="SLY18" s="259"/>
      <c r="SLZ18" s="259"/>
      <c r="SMA18" s="259"/>
      <c r="SMB18" s="259"/>
      <c r="SMC18" s="259"/>
      <c r="SMD18" s="259"/>
      <c r="SME18" s="259"/>
      <c r="SMF18" s="259"/>
      <c r="SMG18" s="259"/>
      <c r="SMH18" s="259"/>
      <c r="SMI18" s="259"/>
      <c r="SMJ18" s="259"/>
      <c r="SMK18" s="259"/>
      <c r="SML18" s="259"/>
      <c r="SMM18" s="259"/>
      <c r="SMN18" s="259"/>
      <c r="SMO18" s="259"/>
      <c r="SMP18" s="259"/>
      <c r="SMQ18" s="259"/>
      <c r="SMR18" s="259"/>
      <c r="SMS18" s="259"/>
      <c r="SMT18" s="259"/>
      <c r="SMU18" s="259"/>
      <c r="SMV18" s="259"/>
      <c r="SMW18" s="259"/>
      <c r="SMX18" s="259"/>
      <c r="SMY18" s="259"/>
      <c r="SMZ18" s="259"/>
      <c r="SNA18" s="259"/>
      <c r="SNB18" s="259"/>
      <c r="SNC18" s="259"/>
      <c r="SND18" s="259"/>
      <c r="SNE18" s="259"/>
      <c r="SNF18" s="259"/>
      <c r="SNG18" s="259"/>
      <c r="SNH18" s="259"/>
      <c r="SNI18" s="259"/>
      <c r="SNJ18" s="259"/>
      <c r="SNK18" s="259"/>
      <c r="SNL18" s="259"/>
      <c r="SNM18" s="259"/>
      <c r="SNN18" s="259"/>
      <c r="SNO18" s="259"/>
      <c r="SNP18" s="259"/>
      <c r="SNQ18" s="259"/>
      <c r="SNR18" s="259"/>
      <c r="SNS18" s="259"/>
      <c r="SNT18" s="259"/>
      <c r="SNU18" s="259"/>
      <c r="SNV18" s="259"/>
      <c r="SNW18" s="259"/>
      <c r="SNX18" s="259"/>
      <c r="SNY18" s="259"/>
      <c r="SNZ18" s="259"/>
      <c r="SOA18" s="259"/>
      <c r="SOB18" s="259"/>
      <c r="SOC18" s="259"/>
      <c r="SOD18" s="259"/>
      <c r="SOE18" s="259"/>
      <c r="SOF18" s="259"/>
      <c r="SOG18" s="259"/>
      <c r="SOH18" s="259"/>
      <c r="SOI18" s="259"/>
      <c r="SOJ18" s="259"/>
      <c r="SOK18" s="259"/>
      <c r="SOL18" s="259"/>
      <c r="SOM18" s="259"/>
      <c r="SON18" s="259"/>
      <c r="SOO18" s="259"/>
      <c r="SOP18" s="259"/>
      <c r="SOQ18" s="259"/>
      <c r="SOR18" s="259"/>
      <c r="SOS18" s="259"/>
      <c r="SOT18" s="259"/>
      <c r="SOU18" s="259"/>
      <c r="SOV18" s="259"/>
      <c r="SOW18" s="259"/>
      <c r="SOX18" s="259"/>
      <c r="SOY18" s="259"/>
      <c r="SOZ18" s="259"/>
      <c r="SPA18" s="259"/>
      <c r="SPB18" s="259"/>
      <c r="SPC18" s="259"/>
      <c r="SPD18" s="259"/>
      <c r="SPE18" s="259"/>
      <c r="SPF18" s="259"/>
      <c r="SPG18" s="259"/>
      <c r="SPH18" s="259"/>
      <c r="SPI18" s="259"/>
      <c r="SPJ18" s="259"/>
      <c r="SPK18" s="259"/>
      <c r="SPL18" s="259"/>
      <c r="SPM18" s="259"/>
      <c r="SPN18" s="259"/>
      <c r="SPO18" s="259"/>
      <c r="SPP18" s="259"/>
      <c r="SPQ18" s="259"/>
      <c r="SPR18" s="259"/>
      <c r="SPS18" s="259"/>
      <c r="SPT18" s="259"/>
      <c r="SPU18" s="259"/>
      <c r="SPV18" s="259"/>
      <c r="SPW18" s="259"/>
      <c r="SPX18" s="259"/>
      <c r="SPY18" s="259"/>
      <c r="SPZ18" s="259"/>
      <c r="SQA18" s="259"/>
      <c r="SQB18" s="259"/>
      <c r="SQC18" s="259"/>
      <c r="SQD18" s="259"/>
      <c r="SQE18" s="259"/>
      <c r="SQF18" s="259"/>
      <c r="SQG18" s="259"/>
      <c r="SQH18" s="259"/>
      <c r="SQI18" s="259"/>
      <c r="SQJ18" s="259"/>
      <c r="SQK18" s="259"/>
      <c r="SQL18" s="259"/>
      <c r="SQM18" s="259"/>
      <c r="SQN18" s="259"/>
      <c r="SQO18" s="259"/>
      <c r="SQP18" s="259"/>
      <c r="SQQ18" s="259"/>
      <c r="SQR18" s="259"/>
      <c r="SQS18" s="259"/>
      <c r="SQT18" s="259"/>
      <c r="SQU18" s="259"/>
      <c r="SQV18" s="259"/>
      <c r="SQW18" s="259"/>
      <c r="SQX18" s="259"/>
      <c r="SQY18" s="259"/>
      <c r="SQZ18" s="259"/>
      <c r="SRA18" s="259"/>
      <c r="SRB18" s="259"/>
      <c r="SRC18" s="259"/>
      <c r="SRD18" s="259"/>
      <c r="SRE18" s="259"/>
      <c r="SRF18" s="259"/>
      <c r="SRG18" s="259"/>
      <c r="SRH18" s="259"/>
      <c r="SRI18" s="259"/>
      <c r="SRJ18" s="259"/>
      <c r="SRK18" s="259"/>
      <c r="SRL18" s="259"/>
      <c r="SRM18" s="259"/>
      <c r="SRN18" s="259"/>
      <c r="SRO18" s="259"/>
      <c r="SRP18" s="259"/>
      <c r="SRQ18" s="259"/>
      <c r="SRR18" s="259"/>
      <c r="SRS18" s="259"/>
      <c r="SRT18" s="259"/>
      <c r="SRU18" s="259"/>
      <c r="SRV18" s="259"/>
      <c r="SRW18" s="259"/>
      <c r="SRX18" s="259"/>
      <c r="SRY18" s="259"/>
      <c r="SRZ18" s="259"/>
      <c r="SSA18" s="259"/>
      <c r="SSB18" s="259"/>
      <c r="SSC18" s="259"/>
      <c r="SSD18" s="259"/>
      <c r="SSE18" s="259"/>
      <c r="SSF18" s="259"/>
      <c r="SSG18" s="259"/>
      <c r="SSH18" s="259"/>
      <c r="SSI18" s="259"/>
      <c r="SSJ18" s="259"/>
      <c r="SSK18" s="259"/>
      <c r="SSL18" s="259"/>
      <c r="SSM18" s="259"/>
      <c r="SSN18" s="259"/>
      <c r="SSO18" s="259"/>
      <c r="SSP18" s="259"/>
      <c r="SSQ18" s="259"/>
      <c r="SSR18" s="259"/>
      <c r="SSS18" s="259"/>
      <c r="SST18" s="259"/>
      <c r="SSU18" s="259"/>
      <c r="SSV18" s="259"/>
      <c r="SSW18" s="259"/>
      <c r="SSX18" s="259"/>
      <c r="SSY18" s="259"/>
      <c r="SSZ18" s="259"/>
      <c r="STA18" s="259"/>
      <c r="STB18" s="259"/>
      <c r="STC18" s="259"/>
      <c r="STD18" s="259"/>
      <c r="STE18" s="259"/>
      <c r="STF18" s="259"/>
      <c r="STG18" s="259"/>
      <c r="STH18" s="259"/>
      <c r="STI18" s="259"/>
      <c r="STJ18" s="259"/>
      <c r="STK18" s="259"/>
      <c r="STL18" s="259"/>
      <c r="STM18" s="259"/>
      <c r="STN18" s="259"/>
      <c r="STO18" s="259"/>
      <c r="STP18" s="259"/>
      <c r="STQ18" s="259"/>
      <c r="STR18" s="259"/>
      <c r="STS18" s="259"/>
      <c r="STT18" s="259"/>
      <c r="STU18" s="259"/>
      <c r="STV18" s="259"/>
      <c r="STW18" s="259"/>
      <c r="STX18" s="259"/>
      <c r="STY18" s="259"/>
      <c r="STZ18" s="259"/>
      <c r="SUA18" s="259"/>
      <c r="SUB18" s="259"/>
      <c r="SUC18" s="259"/>
      <c r="SUD18" s="259"/>
      <c r="SUE18" s="259"/>
      <c r="SUF18" s="259"/>
      <c r="SUG18" s="259"/>
      <c r="SUH18" s="259"/>
      <c r="SUI18" s="259"/>
      <c r="SUJ18" s="259"/>
      <c r="SUK18" s="259"/>
      <c r="SUL18" s="259"/>
      <c r="SUM18" s="259"/>
      <c r="SUN18" s="259"/>
      <c r="SUO18" s="259"/>
      <c r="SUP18" s="259"/>
      <c r="SUQ18" s="259"/>
      <c r="SUR18" s="259"/>
      <c r="SUS18" s="259"/>
      <c r="SUT18" s="259"/>
      <c r="SUU18" s="259"/>
      <c r="SUV18" s="259"/>
      <c r="SUW18" s="259"/>
      <c r="SUX18" s="259"/>
      <c r="SUY18" s="259"/>
      <c r="SUZ18" s="259"/>
      <c r="SVA18" s="259"/>
      <c r="SVB18" s="259"/>
      <c r="SVC18" s="259"/>
      <c r="SVD18" s="259"/>
      <c r="SVE18" s="259"/>
      <c r="SVF18" s="259"/>
      <c r="SVG18" s="259"/>
      <c r="SVH18" s="259"/>
      <c r="SVI18" s="259"/>
      <c r="SVJ18" s="259"/>
      <c r="SVK18" s="259"/>
      <c r="SVL18" s="259"/>
      <c r="SVM18" s="259"/>
      <c r="SVN18" s="259"/>
      <c r="SVO18" s="259"/>
      <c r="SVP18" s="259"/>
      <c r="SVQ18" s="259"/>
      <c r="SVR18" s="259"/>
      <c r="SVS18" s="259"/>
      <c r="SVT18" s="259"/>
      <c r="SVU18" s="259"/>
      <c r="SVV18" s="259"/>
      <c r="SVW18" s="259"/>
      <c r="SVX18" s="259"/>
      <c r="SVY18" s="259"/>
      <c r="SVZ18" s="259"/>
      <c r="SWA18" s="259"/>
      <c r="SWB18" s="259"/>
      <c r="SWC18" s="259"/>
      <c r="SWD18" s="259"/>
      <c r="SWE18" s="259"/>
      <c r="SWF18" s="259"/>
      <c r="SWG18" s="259"/>
      <c r="SWH18" s="259"/>
      <c r="SWI18" s="259"/>
      <c r="SWJ18" s="259"/>
      <c r="SWK18" s="259"/>
      <c r="SWL18" s="259"/>
      <c r="SWM18" s="259"/>
      <c r="SWN18" s="259"/>
      <c r="SWO18" s="259"/>
      <c r="SWP18" s="259"/>
      <c r="SWQ18" s="259"/>
      <c r="SWR18" s="259"/>
      <c r="SWS18" s="259"/>
      <c r="SWT18" s="259"/>
      <c r="SWU18" s="259"/>
      <c r="SWV18" s="259"/>
      <c r="SWW18" s="259"/>
      <c r="SWX18" s="259"/>
      <c r="SWY18" s="259"/>
      <c r="SWZ18" s="259"/>
      <c r="SXA18" s="259"/>
      <c r="SXB18" s="259"/>
      <c r="SXC18" s="259"/>
      <c r="SXD18" s="259"/>
      <c r="SXE18" s="259"/>
      <c r="SXF18" s="259"/>
      <c r="SXG18" s="259"/>
      <c r="SXH18" s="259"/>
      <c r="SXI18" s="259"/>
      <c r="SXJ18" s="259"/>
      <c r="SXK18" s="259"/>
      <c r="SXL18" s="259"/>
      <c r="SXM18" s="259"/>
      <c r="SXN18" s="259"/>
      <c r="SXO18" s="259"/>
      <c r="SXP18" s="259"/>
      <c r="SXQ18" s="259"/>
      <c r="SXR18" s="259"/>
      <c r="SXS18" s="259"/>
      <c r="SXT18" s="259"/>
      <c r="SXU18" s="259"/>
      <c r="SXV18" s="259"/>
      <c r="SXW18" s="259"/>
      <c r="SXX18" s="259"/>
      <c r="SXY18" s="259"/>
      <c r="SXZ18" s="259"/>
      <c r="SYA18" s="259"/>
      <c r="SYB18" s="259"/>
      <c r="SYC18" s="259"/>
      <c r="SYD18" s="259"/>
      <c r="SYE18" s="259"/>
      <c r="SYF18" s="259"/>
      <c r="SYG18" s="259"/>
      <c r="SYH18" s="259"/>
      <c r="SYI18" s="259"/>
      <c r="SYJ18" s="259"/>
      <c r="SYK18" s="259"/>
      <c r="SYL18" s="259"/>
      <c r="SYM18" s="259"/>
      <c r="SYN18" s="259"/>
      <c r="SYO18" s="259"/>
      <c r="SYP18" s="259"/>
      <c r="SYQ18" s="259"/>
      <c r="SYR18" s="259"/>
      <c r="SYS18" s="259"/>
      <c r="SYT18" s="259"/>
      <c r="SYU18" s="259"/>
      <c r="SYV18" s="259"/>
      <c r="SYW18" s="259"/>
      <c r="SYX18" s="259"/>
      <c r="SYY18" s="259"/>
      <c r="SYZ18" s="259"/>
      <c r="SZA18" s="259"/>
      <c r="SZB18" s="259"/>
      <c r="SZC18" s="259"/>
      <c r="SZD18" s="259"/>
      <c r="SZE18" s="259"/>
      <c r="SZF18" s="259"/>
      <c r="SZG18" s="259"/>
      <c r="SZH18" s="259"/>
      <c r="SZI18" s="259"/>
      <c r="SZJ18" s="259"/>
      <c r="SZK18" s="259"/>
      <c r="SZL18" s="259"/>
      <c r="SZM18" s="259"/>
      <c r="SZN18" s="259"/>
      <c r="SZO18" s="259"/>
      <c r="SZP18" s="259"/>
      <c r="SZQ18" s="259"/>
      <c r="SZR18" s="259"/>
      <c r="SZS18" s="259"/>
      <c r="SZT18" s="259"/>
      <c r="SZU18" s="259"/>
      <c r="SZV18" s="259"/>
      <c r="SZW18" s="259"/>
      <c r="SZX18" s="259"/>
      <c r="SZY18" s="259"/>
      <c r="SZZ18" s="259"/>
      <c r="TAA18" s="259"/>
      <c r="TAB18" s="259"/>
      <c r="TAC18" s="259"/>
      <c r="TAD18" s="259"/>
      <c r="TAE18" s="259"/>
      <c r="TAF18" s="259"/>
      <c r="TAG18" s="259"/>
      <c r="TAH18" s="259"/>
      <c r="TAI18" s="259"/>
      <c r="TAJ18" s="259"/>
      <c r="TAK18" s="259"/>
      <c r="TAL18" s="259"/>
      <c r="TAM18" s="259"/>
      <c r="TAN18" s="259"/>
      <c r="TAO18" s="259"/>
      <c r="TAP18" s="259"/>
      <c r="TAQ18" s="259"/>
      <c r="TAR18" s="259"/>
      <c r="TAS18" s="259"/>
      <c r="TAT18" s="259"/>
      <c r="TAU18" s="259"/>
      <c r="TAV18" s="259"/>
      <c r="TAW18" s="259"/>
      <c r="TAX18" s="259"/>
      <c r="TAY18" s="259"/>
      <c r="TAZ18" s="259"/>
      <c r="TBA18" s="259"/>
      <c r="TBB18" s="259"/>
      <c r="TBC18" s="259"/>
      <c r="TBD18" s="259"/>
      <c r="TBE18" s="259"/>
      <c r="TBF18" s="259"/>
      <c r="TBG18" s="259"/>
      <c r="TBH18" s="259"/>
      <c r="TBI18" s="259"/>
      <c r="TBJ18" s="259"/>
      <c r="TBK18" s="259"/>
      <c r="TBL18" s="259"/>
      <c r="TBM18" s="259"/>
      <c r="TBN18" s="259"/>
      <c r="TBO18" s="259"/>
      <c r="TBP18" s="259"/>
      <c r="TBQ18" s="259"/>
      <c r="TBR18" s="259"/>
      <c r="TBS18" s="259"/>
      <c r="TBT18" s="259"/>
      <c r="TBU18" s="259"/>
      <c r="TBV18" s="259"/>
      <c r="TBW18" s="259"/>
      <c r="TBX18" s="259"/>
      <c r="TBY18" s="259"/>
      <c r="TBZ18" s="259"/>
      <c r="TCA18" s="259"/>
      <c r="TCB18" s="259"/>
      <c r="TCC18" s="259"/>
      <c r="TCD18" s="259"/>
      <c r="TCE18" s="259"/>
      <c r="TCF18" s="259"/>
      <c r="TCG18" s="259"/>
      <c r="TCH18" s="259"/>
      <c r="TCI18" s="259"/>
      <c r="TCJ18" s="259"/>
      <c r="TCK18" s="259"/>
      <c r="TCL18" s="259"/>
      <c r="TCM18" s="259"/>
      <c r="TCN18" s="259"/>
      <c r="TCO18" s="259"/>
      <c r="TCP18" s="259"/>
      <c r="TCQ18" s="259"/>
      <c r="TCR18" s="259"/>
      <c r="TCS18" s="259"/>
      <c r="TCT18" s="259"/>
      <c r="TCU18" s="259"/>
      <c r="TCV18" s="259"/>
      <c r="TCW18" s="259"/>
      <c r="TCX18" s="259"/>
      <c r="TCY18" s="259"/>
      <c r="TCZ18" s="259"/>
      <c r="TDA18" s="259"/>
      <c r="TDB18" s="259"/>
      <c r="TDC18" s="259"/>
      <c r="TDD18" s="259"/>
      <c r="TDE18" s="259"/>
      <c r="TDF18" s="259"/>
      <c r="TDG18" s="259"/>
      <c r="TDH18" s="259"/>
      <c r="TDI18" s="259"/>
      <c r="TDJ18" s="259"/>
      <c r="TDK18" s="259"/>
      <c r="TDL18" s="259"/>
      <c r="TDM18" s="259"/>
      <c r="TDN18" s="259"/>
      <c r="TDO18" s="259"/>
      <c r="TDP18" s="259"/>
      <c r="TDQ18" s="259"/>
      <c r="TDR18" s="259"/>
      <c r="TDS18" s="259"/>
      <c r="TDT18" s="259"/>
      <c r="TDU18" s="259"/>
      <c r="TDV18" s="259"/>
      <c r="TDW18" s="259"/>
      <c r="TDX18" s="259"/>
      <c r="TDY18" s="259"/>
      <c r="TDZ18" s="259"/>
      <c r="TEA18" s="259"/>
      <c r="TEB18" s="259"/>
      <c r="TEC18" s="259"/>
      <c r="TED18" s="259"/>
      <c r="TEE18" s="259"/>
      <c r="TEF18" s="259"/>
      <c r="TEG18" s="259"/>
      <c r="TEH18" s="259"/>
      <c r="TEI18" s="259"/>
      <c r="TEJ18" s="259"/>
      <c r="TEK18" s="259"/>
      <c r="TEL18" s="259"/>
      <c r="TEM18" s="259"/>
      <c r="TEN18" s="259"/>
      <c r="TEO18" s="259"/>
      <c r="TEP18" s="259"/>
      <c r="TEQ18" s="259"/>
      <c r="TER18" s="259"/>
      <c r="TES18" s="259"/>
      <c r="TET18" s="259"/>
      <c r="TEU18" s="259"/>
      <c r="TEV18" s="259"/>
      <c r="TEW18" s="259"/>
      <c r="TEX18" s="259"/>
      <c r="TEY18" s="259"/>
      <c r="TEZ18" s="259"/>
      <c r="TFA18" s="259"/>
      <c r="TFB18" s="259"/>
      <c r="TFC18" s="259"/>
      <c r="TFD18" s="259"/>
      <c r="TFE18" s="259"/>
      <c r="TFF18" s="259"/>
      <c r="TFG18" s="259"/>
      <c r="TFH18" s="259"/>
      <c r="TFI18" s="259"/>
      <c r="TFJ18" s="259"/>
      <c r="TFK18" s="259"/>
      <c r="TFL18" s="259"/>
      <c r="TFM18" s="259"/>
      <c r="TFN18" s="259"/>
      <c r="TFO18" s="259"/>
      <c r="TFP18" s="259"/>
      <c r="TFQ18" s="259"/>
      <c r="TFR18" s="259"/>
      <c r="TFS18" s="259"/>
      <c r="TFT18" s="259"/>
      <c r="TFU18" s="259"/>
      <c r="TFV18" s="259"/>
      <c r="TFW18" s="259"/>
      <c r="TFX18" s="259"/>
      <c r="TFY18" s="259"/>
      <c r="TFZ18" s="259"/>
      <c r="TGA18" s="259"/>
      <c r="TGB18" s="259"/>
      <c r="TGC18" s="259"/>
      <c r="TGD18" s="259"/>
      <c r="TGE18" s="259"/>
      <c r="TGF18" s="259"/>
      <c r="TGG18" s="259"/>
      <c r="TGH18" s="259"/>
      <c r="TGI18" s="259"/>
      <c r="TGJ18" s="259"/>
      <c r="TGK18" s="259"/>
      <c r="TGL18" s="259"/>
      <c r="TGM18" s="259"/>
      <c r="TGN18" s="259"/>
      <c r="TGO18" s="259"/>
      <c r="TGP18" s="259"/>
      <c r="TGQ18" s="259"/>
      <c r="TGR18" s="259"/>
      <c r="TGS18" s="259"/>
      <c r="TGT18" s="259"/>
      <c r="TGU18" s="259"/>
      <c r="TGV18" s="259"/>
      <c r="TGW18" s="259"/>
      <c r="TGX18" s="259"/>
      <c r="TGY18" s="259"/>
      <c r="TGZ18" s="259"/>
      <c r="THA18" s="259"/>
      <c r="THB18" s="259"/>
      <c r="THC18" s="259"/>
      <c r="THD18" s="259"/>
      <c r="THE18" s="259"/>
      <c r="THF18" s="259"/>
      <c r="THG18" s="259"/>
      <c r="THH18" s="259"/>
      <c r="THI18" s="259"/>
      <c r="THJ18" s="259"/>
      <c r="THK18" s="259"/>
      <c r="THL18" s="259"/>
      <c r="THM18" s="259"/>
      <c r="THN18" s="259"/>
      <c r="THO18" s="259"/>
      <c r="THP18" s="259"/>
      <c r="THQ18" s="259"/>
      <c r="THR18" s="259"/>
      <c r="THS18" s="259"/>
      <c r="THT18" s="259"/>
      <c r="THU18" s="259"/>
      <c r="THV18" s="259"/>
      <c r="THW18" s="259"/>
      <c r="THX18" s="259"/>
      <c r="THY18" s="259"/>
      <c r="THZ18" s="259"/>
      <c r="TIA18" s="259"/>
      <c r="TIB18" s="259"/>
      <c r="TIC18" s="259"/>
      <c r="TID18" s="259"/>
      <c r="TIE18" s="259"/>
      <c r="TIF18" s="259"/>
      <c r="TIG18" s="259"/>
      <c r="TIH18" s="259"/>
      <c r="TII18" s="259"/>
      <c r="TIJ18" s="259"/>
      <c r="TIK18" s="259"/>
      <c r="TIL18" s="259"/>
      <c r="TIM18" s="259"/>
      <c r="TIN18" s="259"/>
      <c r="TIO18" s="259"/>
      <c r="TIP18" s="259"/>
      <c r="TIQ18" s="259"/>
      <c r="TIR18" s="259"/>
      <c r="TIS18" s="259"/>
      <c r="TIT18" s="259"/>
      <c r="TIU18" s="259"/>
      <c r="TIV18" s="259"/>
      <c r="TIW18" s="259"/>
      <c r="TIX18" s="259"/>
      <c r="TIY18" s="259"/>
      <c r="TIZ18" s="259"/>
      <c r="TJA18" s="259"/>
      <c r="TJB18" s="259"/>
      <c r="TJC18" s="259"/>
      <c r="TJD18" s="259"/>
      <c r="TJE18" s="259"/>
      <c r="TJF18" s="259"/>
      <c r="TJG18" s="259"/>
      <c r="TJH18" s="259"/>
      <c r="TJI18" s="259"/>
      <c r="TJJ18" s="259"/>
      <c r="TJK18" s="259"/>
      <c r="TJL18" s="259"/>
      <c r="TJM18" s="259"/>
      <c r="TJN18" s="259"/>
      <c r="TJO18" s="259"/>
      <c r="TJP18" s="259"/>
      <c r="TJQ18" s="259"/>
      <c r="TJR18" s="259"/>
      <c r="TJS18" s="259"/>
      <c r="TJT18" s="259"/>
      <c r="TJU18" s="259"/>
      <c r="TJV18" s="259"/>
      <c r="TJW18" s="259"/>
      <c r="TJX18" s="259"/>
      <c r="TJY18" s="259"/>
      <c r="TJZ18" s="259"/>
      <c r="TKA18" s="259"/>
      <c r="TKB18" s="259"/>
      <c r="TKC18" s="259"/>
      <c r="TKD18" s="259"/>
      <c r="TKE18" s="259"/>
      <c r="TKF18" s="259"/>
      <c r="TKG18" s="259"/>
      <c r="TKH18" s="259"/>
      <c r="TKI18" s="259"/>
      <c r="TKJ18" s="259"/>
      <c r="TKK18" s="259"/>
      <c r="TKL18" s="259"/>
      <c r="TKM18" s="259"/>
      <c r="TKN18" s="259"/>
      <c r="TKO18" s="259"/>
      <c r="TKP18" s="259"/>
      <c r="TKQ18" s="259"/>
      <c r="TKR18" s="259"/>
      <c r="TKS18" s="259"/>
      <c r="TKT18" s="259"/>
      <c r="TKU18" s="259"/>
      <c r="TKV18" s="259"/>
      <c r="TKW18" s="259"/>
      <c r="TKX18" s="259"/>
      <c r="TKY18" s="259"/>
      <c r="TKZ18" s="259"/>
      <c r="TLA18" s="259"/>
      <c r="TLB18" s="259"/>
      <c r="TLC18" s="259"/>
      <c r="TLD18" s="259"/>
      <c r="TLE18" s="259"/>
      <c r="TLF18" s="259"/>
      <c r="TLG18" s="259"/>
      <c r="TLH18" s="259"/>
      <c r="TLI18" s="259"/>
      <c r="TLJ18" s="259"/>
      <c r="TLK18" s="259"/>
      <c r="TLL18" s="259"/>
      <c r="TLM18" s="259"/>
      <c r="TLN18" s="259"/>
      <c r="TLO18" s="259"/>
      <c r="TLP18" s="259"/>
      <c r="TLQ18" s="259"/>
      <c r="TLR18" s="259"/>
      <c r="TLS18" s="259"/>
      <c r="TLT18" s="259"/>
      <c r="TLU18" s="259"/>
      <c r="TLV18" s="259"/>
      <c r="TLW18" s="259"/>
      <c r="TLX18" s="259"/>
      <c r="TLY18" s="259"/>
      <c r="TLZ18" s="259"/>
      <c r="TMA18" s="259"/>
      <c r="TMB18" s="259"/>
      <c r="TMC18" s="259"/>
      <c r="TMD18" s="259"/>
      <c r="TME18" s="259"/>
      <c r="TMF18" s="259"/>
      <c r="TMG18" s="259"/>
      <c r="TMH18" s="259"/>
      <c r="TMI18" s="259"/>
      <c r="TMJ18" s="259"/>
      <c r="TMK18" s="259"/>
      <c r="TML18" s="259"/>
      <c r="TMM18" s="259"/>
      <c r="TMN18" s="259"/>
      <c r="TMO18" s="259"/>
      <c r="TMP18" s="259"/>
      <c r="TMQ18" s="259"/>
      <c r="TMR18" s="259"/>
      <c r="TMS18" s="259"/>
      <c r="TMT18" s="259"/>
      <c r="TMU18" s="259"/>
      <c r="TMV18" s="259"/>
      <c r="TMW18" s="259"/>
      <c r="TMX18" s="259"/>
      <c r="TMY18" s="259"/>
      <c r="TMZ18" s="259"/>
      <c r="TNA18" s="259"/>
      <c r="TNB18" s="259"/>
      <c r="TNC18" s="259"/>
      <c r="TND18" s="259"/>
      <c r="TNE18" s="259"/>
      <c r="TNF18" s="259"/>
      <c r="TNG18" s="259"/>
      <c r="TNH18" s="259"/>
      <c r="TNI18" s="259"/>
      <c r="TNJ18" s="259"/>
      <c r="TNK18" s="259"/>
      <c r="TNL18" s="259"/>
      <c r="TNM18" s="259"/>
      <c r="TNN18" s="259"/>
      <c r="TNO18" s="259"/>
      <c r="TNP18" s="259"/>
      <c r="TNQ18" s="259"/>
      <c r="TNR18" s="259"/>
      <c r="TNS18" s="259"/>
      <c r="TNT18" s="259"/>
      <c r="TNU18" s="259"/>
      <c r="TNV18" s="259"/>
      <c r="TNW18" s="259"/>
      <c r="TNX18" s="259"/>
      <c r="TNY18" s="259"/>
      <c r="TNZ18" s="259"/>
      <c r="TOA18" s="259"/>
      <c r="TOB18" s="259"/>
      <c r="TOC18" s="259"/>
      <c r="TOD18" s="259"/>
      <c r="TOE18" s="259"/>
      <c r="TOF18" s="259"/>
      <c r="TOG18" s="259"/>
      <c r="TOH18" s="259"/>
      <c r="TOI18" s="259"/>
      <c r="TOJ18" s="259"/>
      <c r="TOK18" s="259"/>
      <c r="TOL18" s="259"/>
      <c r="TOM18" s="259"/>
      <c r="TON18" s="259"/>
      <c r="TOO18" s="259"/>
      <c r="TOP18" s="259"/>
      <c r="TOQ18" s="259"/>
      <c r="TOR18" s="259"/>
      <c r="TOS18" s="259"/>
      <c r="TOT18" s="259"/>
      <c r="TOU18" s="259"/>
      <c r="TOV18" s="259"/>
      <c r="TOW18" s="259"/>
      <c r="TOX18" s="259"/>
      <c r="TOY18" s="259"/>
      <c r="TOZ18" s="259"/>
      <c r="TPA18" s="259"/>
      <c r="TPB18" s="259"/>
      <c r="TPC18" s="259"/>
      <c r="TPD18" s="259"/>
      <c r="TPE18" s="259"/>
      <c r="TPF18" s="259"/>
      <c r="TPG18" s="259"/>
      <c r="TPH18" s="259"/>
      <c r="TPI18" s="259"/>
      <c r="TPJ18" s="259"/>
      <c r="TPK18" s="259"/>
      <c r="TPL18" s="259"/>
      <c r="TPM18" s="259"/>
      <c r="TPN18" s="259"/>
      <c r="TPO18" s="259"/>
      <c r="TPP18" s="259"/>
      <c r="TPQ18" s="259"/>
      <c r="TPR18" s="259"/>
      <c r="TPS18" s="259"/>
      <c r="TPT18" s="259"/>
      <c r="TPU18" s="259"/>
      <c r="TPV18" s="259"/>
      <c r="TPW18" s="259"/>
      <c r="TPX18" s="259"/>
      <c r="TPY18" s="259"/>
      <c r="TPZ18" s="259"/>
      <c r="TQA18" s="259"/>
      <c r="TQB18" s="259"/>
      <c r="TQC18" s="259"/>
      <c r="TQD18" s="259"/>
      <c r="TQE18" s="259"/>
      <c r="TQF18" s="259"/>
      <c r="TQG18" s="259"/>
      <c r="TQH18" s="259"/>
      <c r="TQI18" s="259"/>
      <c r="TQJ18" s="259"/>
      <c r="TQK18" s="259"/>
      <c r="TQL18" s="259"/>
      <c r="TQM18" s="259"/>
      <c r="TQN18" s="259"/>
      <c r="TQO18" s="259"/>
      <c r="TQP18" s="259"/>
      <c r="TQQ18" s="259"/>
      <c r="TQR18" s="259"/>
      <c r="TQS18" s="259"/>
      <c r="TQT18" s="259"/>
      <c r="TQU18" s="259"/>
      <c r="TQV18" s="259"/>
      <c r="TQW18" s="259"/>
      <c r="TQX18" s="259"/>
      <c r="TQY18" s="259"/>
      <c r="TQZ18" s="259"/>
      <c r="TRA18" s="259"/>
      <c r="TRB18" s="259"/>
      <c r="TRC18" s="259"/>
      <c r="TRD18" s="259"/>
      <c r="TRE18" s="259"/>
      <c r="TRF18" s="259"/>
      <c r="TRG18" s="259"/>
      <c r="TRH18" s="259"/>
      <c r="TRI18" s="259"/>
      <c r="TRJ18" s="259"/>
      <c r="TRK18" s="259"/>
      <c r="TRL18" s="259"/>
      <c r="TRM18" s="259"/>
      <c r="TRN18" s="259"/>
      <c r="TRO18" s="259"/>
      <c r="TRP18" s="259"/>
      <c r="TRQ18" s="259"/>
      <c r="TRR18" s="259"/>
      <c r="TRS18" s="259"/>
      <c r="TRT18" s="259"/>
      <c r="TRU18" s="259"/>
      <c r="TRV18" s="259"/>
      <c r="TRW18" s="259"/>
      <c r="TRX18" s="259"/>
      <c r="TRY18" s="259"/>
      <c r="TRZ18" s="259"/>
      <c r="TSA18" s="259"/>
      <c r="TSB18" s="259"/>
      <c r="TSC18" s="259"/>
      <c r="TSD18" s="259"/>
      <c r="TSE18" s="259"/>
      <c r="TSF18" s="259"/>
      <c r="TSG18" s="259"/>
      <c r="TSH18" s="259"/>
      <c r="TSI18" s="259"/>
      <c r="TSJ18" s="259"/>
      <c r="TSK18" s="259"/>
      <c r="TSL18" s="259"/>
      <c r="TSM18" s="259"/>
      <c r="TSN18" s="259"/>
      <c r="TSO18" s="259"/>
      <c r="TSP18" s="259"/>
      <c r="TSQ18" s="259"/>
      <c r="TSR18" s="259"/>
      <c r="TSS18" s="259"/>
      <c r="TST18" s="259"/>
      <c r="TSU18" s="259"/>
      <c r="TSV18" s="259"/>
      <c r="TSW18" s="259"/>
      <c r="TSX18" s="259"/>
      <c r="TSY18" s="259"/>
      <c r="TSZ18" s="259"/>
      <c r="TTA18" s="259"/>
      <c r="TTB18" s="259"/>
      <c r="TTC18" s="259"/>
      <c r="TTD18" s="259"/>
      <c r="TTE18" s="259"/>
      <c r="TTF18" s="259"/>
      <c r="TTG18" s="259"/>
      <c r="TTH18" s="259"/>
      <c r="TTI18" s="259"/>
      <c r="TTJ18" s="259"/>
      <c r="TTK18" s="259"/>
      <c r="TTL18" s="259"/>
      <c r="TTM18" s="259"/>
      <c r="TTN18" s="259"/>
      <c r="TTO18" s="259"/>
      <c r="TTP18" s="259"/>
      <c r="TTQ18" s="259"/>
      <c r="TTR18" s="259"/>
      <c r="TTS18" s="259"/>
      <c r="TTT18" s="259"/>
      <c r="TTU18" s="259"/>
      <c r="TTV18" s="259"/>
      <c r="TTW18" s="259"/>
      <c r="TTX18" s="259"/>
      <c r="TTY18" s="259"/>
      <c r="TTZ18" s="259"/>
      <c r="TUA18" s="259"/>
      <c r="TUB18" s="259"/>
      <c r="TUC18" s="259"/>
      <c r="TUD18" s="259"/>
      <c r="TUE18" s="259"/>
      <c r="TUF18" s="259"/>
      <c r="TUG18" s="259"/>
      <c r="TUH18" s="259"/>
      <c r="TUI18" s="259"/>
      <c r="TUJ18" s="259"/>
      <c r="TUK18" s="259"/>
      <c r="TUL18" s="259"/>
      <c r="TUM18" s="259"/>
      <c r="TUN18" s="259"/>
      <c r="TUO18" s="259"/>
      <c r="TUP18" s="259"/>
      <c r="TUQ18" s="259"/>
      <c r="TUR18" s="259"/>
      <c r="TUS18" s="259"/>
      <c r="TUT18" s="259"/>
      <c r="TUU18" s="259"/>
      <c r="TUV18" s="259"/>
      <c r="TUW18" s="259"/>
      <c r="TUX18" s="259"/>
      <c r="TUY18" s="259"/>
      <c r="TUZ18" s="259"/>
      <c r="TVA18" s="259"/>
      <c r="TVB18" s="259"/>
      <c r="TVC18" s="259"/>
      <c r="TVD18" s="259"/>
      <c r="TVE18" s="259"/>
      <c r="TVF18" s="259"/>
      <c r="TVG18" s="259"/>
      <c r="TVH18" s="259"/>
      <c r="TVI18" s="259"/>
      <c r="TVJ18" s="259"/>
      <c r="TVK18" s="259"/>
      <c r="TVL18" s="259"/>
      <c r="TVM18" s="259"/>
      <c r="TVN18" s="259"/>
      <c r="TVO18" s="259"/>
      <c r="TVP18" s="259"/>
      <c r="TVQ18" s="259"/>
      <c r="TVR18" s="259"/>
      <c r="TVS18" s="259"/>
      <c r="TVT18" s="259"/>
      <c r="TVU18" s="259"/>
      <c r="TVV18" s="259"/>
      <c r="TVW18" s="259"/>
      <c r="TVX18" s="259"/>
      <c r="TVY18" s="259"/>
      <c r="TVZ18" s="259"/>
      <c r="TWA18" s="259"/>
      <c r="TWB18" s="259"/>
      <c r="TWC18" s="259"/>
      <c r="TWD18" s="259"/>
      <c r="TWE18" s="259"/>
      <c r="TWF18" s="259"/>
      <c r="TWG18" s="259"/>
      <c r="TWH18" s="259"/>
      <c r="TWI18" s="259"/>
      <c r="TWJ18" s="259"/>
      <c r="TWK18" s="259"/>
      <c r="TWL18" s="259"/>
      <c r="TWM18" s="259"/>
      <c r="TWN18" s="259"/>
      <c r="TWO18" s="259"/>
      <c r="TWP18" s="259"/>
      <c r="TWQ18" s="259"/>
      <c r="TWR18" s="259"/>
      <c r="TWS18" s="259"/>
      <c r="TWT18" s="259"/>
      <c r="TWU18" s="259"/>
      <c r="TWV18" s="259"/>
      <c r="TWW18" s="259"/>
      <c r="TWX18" s="259"/>
      <c r="TWY18" s="259"/>
      <c r="TWZ18" s="259"/>
      <c r="TXA18" s="259"/>
      <c r="TXB18" s="259"/>
      <c r="TXC18" s="259"/>
      <c r="TXD18" s="259"/>
      <c r="TXE18" s="259"/>
      <c r="TXF18" s="259"/>
      <c r="TXG18" s="259"/>
      <c r="TXH18" s="259"/>
      <c r="TXI18" s="259"/>
      <c r="TXJ18" s="259"/>
      <c r="TXK18" s="259"/>
      <c r="TXL18" s="259"/>
      <c r="TXM18" s="259"/>
      <c r="TXN18" s="259"/>
      <c r="TXO18" s="259"/>
      <c r="TXP18" s="259"/>
      <c r="TXQ18" s="259"/>
      <c r="TXR18" s="259"/>
      <c r="TXS18" s="259"/>
      <c r="TXT18" s="259"/>
      <c r="TXU18" s="259"/>
      <c r="TXV18" s="259"/>
      <c r="TXW18" s="259"/>
      <c r="TXX18" s="259"/>
      <c r="TXY18" s="259"/>
      <c r="TXZ18" s="259"/>
      <c r="TYA18" s="259"/>
      <c r="TYB18" s="259"/>
      <c r="TYC18" s="259"/>
      <c r="TYD18" s="259"/>
      <c r="TYE18" s="259"/>
      <c r="TYF18" s="259"/>
      <c r="TYG18" s="259"/>
      <c r="TYH18" s="259"/>
      <c r="TYI18" s="259"/>
      <c r="TYJ18" s="259"/>
      <c r="TYK18" s="259"/>
      <c r="TYL18" s="259"/>
      <c r="TYM18" s="259"/>
      <c r="TYN18" s="259"/>
      <c r="TYO18" s="259"/>
      <c r="TYP18" s="259"/>
      <c r="TYQ18" s="259"/>
      <c r="TYR18" s="259"/>
      <c r="TYS18" s="259"/>
      <c r="TYT18" s="259"/>
      <c r="TYU18" s="259"/>
      <c r="TYV18" s="259"/>
      <c r="TYW18" s="259"/>
      <c r="TYX18" s="259"/>
      <c r="TYY18" s="259"/>
      <c r="TYZ18" s="259"/>
      <c r="TZA18" s="259"/>
      <c r="TZB18" s="259"/>
      <c r="TZC18" s="259"/>
      <c r="TZD18" s="259"/>
      <c r="TZE18" s="259"/>
      <c r="TZF18" s="259"/>
      <c r="TZG18" s="259"/>
      <c r="TZH18" s="259"/>
      <c r="TZI18" s="259"/>
      <c r="TZJ18" s="259"/>
      <c r="TZK18" s="259"/>
      <c r="TZL18" s="259"/>
      <c r="TZM18" s="259"/>
      <c r="TZN18" s="259"/>
      <c r="TZO18" s="259"/>
      <c r="TZP18" s="259"/>
      <c r="TZQ18" s="259"/>
      <c r="TZR18" s="259"/>
      <c r="TZS18" s="259"/>
      <c r="TZT18" s="259"/>
      <c r="TZU18" s="259"/>
      <c r="TZV18" s="259"/>
      <c r="TZW18" s="259"/>
      <c r="TZX18" s="259"/>
      <c r="TZY18" s="259"/>
      <c r="TZZ18" s="259"/>
      <c r="UAA18" s="259"/>
      <c r="UAB18" s="259"/>
      <c r="UAC18" s="259"/>
      <c r="UAD18" s="259"/>
      <c r="UAE18" s="259"/>
      <c r="UAF18" s="259"/>
      <c r="UAG18" s="259"/>
      <c r="UAH18" s="259"/>
      <c r="UAI18" s="259"/>
      <c r="UAJ18" s="259"/>
      <c r="UAK18" s="259"/>
      <c r="UAL18" s="259"/>
      <c r="UAM18" s="259"/>
      <c r="UAN18" s="259"/>
      <c r="UAO18" s="259"/>
      <c r="UAP18" s="259"/>
      <c r="UAQ18" s="259"/>
      <c r="UAR18" s="259"/>
      <c r="UAS18" s="259"/>
      <c r="UAT18" s="259"/>
      <c r="UAU18" s="259"/>
      <c r="UAV18" s="259"/>
      <c r="UAW18" s="259"/>
      <c r="UAX18" s="259"/>
      <c r="UAY18" s="259"/>
      <c r="UAZ18" s="259"/>
      <c r="UBA18" s="259"/>
      <c r="UBB18" s="259"/>
      <c r="UBC18" s="259"/>
      <c r="UBD18" s="259"/>
      <c r="UBE18" s="259"/>
      <c r="UBF18" s="259"/>
      <c r="UBG18" s="259"/>
      <c r="UBH18" s="259"/>
      <c r="UBI18" s="259"/>
      <c r="UBJ18" s="259"/>
      <c r="UBK18" s="259"/>
      <c r="UBL18" s="259"/>
      <c r="UBM18" s="259"/>
      <c r="UBN18" s="259"/>
      <c r="UBO18" s="259"/>
      <c r="UBP18" s="259"/>
      <c r="UBQ18" s="259"/>
      <c r="UBR18" s="259"/>
      <c r="UBS18" s="259"/>
      <c r="UBT18" s="259"/>
      <c r="UBU18" s="259"/>
      <c r="UBV18" s="259"/>
      <c r="UBW18" s="259"/>
      <c r="UBX18" s="259"/>
      <c r="UBY18" s="259"/>
      <c r="UBZ18" s="259"/>
      <c r="UCA18" s="259"/>
      <c r="UCB18" s="259"/>
      <c r="UCC18" s="259"/>
      <c r="UCD18" s="259"/>
      <c r="UCE18" s="259"/>
      <c r="UCF18" s="259"/>
      <c r="UCG18" s="259"/>
      <c r="UCH18" s="259"/>
      <c r="UCI18" s="259"/>
      <c r="UCJ18" s="259"/>
      <c r="UCK18" s="259"/>
      <c r="UCL18" s="259"/>
      <c r="UCM18" s="259"/>
      <c r="UCN18" s="259"/>
      <c r="UCO18" s="259"/>
      <c r="UCP18" s="259"/>
      <c r="UCQ18" s="259"/>
      <c r="UCR18" s="259"/>
      <c r="UCS18" s="259"/>
      <c r="UCT18" s="259"/>
      <c r="UCU18" s="259"/>
      <c r="UCV18" s="259"/>
      <c r="UCW18" s="259"/>
      <c r="UCX18" s="259"/>
      <c r="UCY18" s="259"/>
      <c r="UCZ18" s="259"/>
      <c r="UDA18" s="259"/>
      <c r="UDB18" s="259"/>
      <c r="UDC18" s="259"/>
      <c r="UDD18" s="259"/>
      <c r="UDE18" s="259"/>
      <c r="UDF18" s="259"/>
      <c r="UDG18" s="259"/>
      <c r="UDH18" s="259"/>
      <c r="UDI18" s="259"/>
      <c r="UDJ18" s="259"/>
      <c r="UDK18" s="259"/>
      <c r="UDL18" s="259"/>
      <c r="UDM18" s="259"/>
      <c r="UDN18" s="259"/>
      <c r="UDO18" s="259"/>
      <c r="UDP18" s="259"/>
      <c r="UDQ18" s="259"/>
      <c r="UDR18" s="259"/>
      <c r="UDS18" s="259"/>
      <c r="UDT18" s="259"/>
      <c r="UDU18" s="259"/>
      <c r="UDV18" s="259"/>
      <c r="UDW18" s="259"/>
      <c r="UDX18" s="259"/>
      <c r="UDY18" s="259"/>
      <c r="UDZ18" s="259"/>
      <c r="UEA18" s="259"/>
      <c r="UEB18" s="259"/>
      <c r="UEC18" s="259"/>
      <c r="UED18" s="259"/>
      <c r="UEE18" s="259"/>
      <c r="UEF18" s="259"/>
      <c r="UEG18" s="259"/>
      <c r="UEH18" s="259"/>
      <c r="UEI18" s="259"/>
      <c r="UEJ18" s="259"/>
      <c r="UEK18" s="259"/>
      <c r="UEL18" s="259"/>
      <c r="UEM18" s="259"/>
      <c r="UEN18" s="259"/>
      <c r="UEO18" s="259"/>
      <c r="UEP18" s="259"/>
      <c r="UEQ18" s="259"/>
      <c r="UER18" s="259"/>
      <c r="UES18" s="259"/>
      <c r="UET18" s="259"/>
      <c r="UEU18" s="259"/>
      <c r="UEV18" s="259"/>
      <c r="UEW18" s="259"/>
      <c r="UEX18" s="259"/>
      <c r="UEY18" s="259"/>
      <c r="UEZ18" s="259"/>
      <c r="UFA18" s="259"/>
      <c r="UFB18" s="259"/>
      <c r="UFC18" s="259"/>
      <c r="UFD18" s="259"/>
      <c r="UFE18" s="259"/>
      <c r="UFF18" s="259"/>
      <c r="UFG18" s="259"/>
      <c r="UFH18" s="259"/>
      <c r="UFI18" s="259"/>
      <c r="UFJ18" s="259"/>
      <c r="UFK18" s="259"/>
      <c r="UFL18" s="259"/>
      <c r="UFM18" s="259"/>
      <c r="UFN18" s="259"/>
      <c r="UFO18" s="259"/>
      <c r="UFP18" s="259"/>
      <c r="UFQ18" s="259"/>
      <c r="UFR18" s="259"/>
      <c r="UFS18" s="259"/>
      <c r="UFT18" s="259"/>
      <c r="UFU18" s="259"/>
      <c r="UFV18" s="259"/>
      <c r="UFW18" s="259"/>
      <c r="UFX18" s="259"/>
      <c r="UFY18" s="259"/>
      <c r="UFZ18" s="259"/>
      <c r="UGA18" s="259"/>
      <c r="UGB18" s="259"/>
      <c r="UGC18" s="259"/>
      <c r="UGD18" s="259"/>
      <c r="UGE18" s="259"/>
      <c r="UGF18" s="259"/>
      <c r="UGG18" s="259"/>
      <c r="UGH18" s="259"/>
      <c r="UGI18" s="259"/>
      <c r="UGJ18" s="259"/>
      <c r="UGK18" s="259"/>
      <c r="UGL18" s="259"/>
      <c r="UGM18" s="259"/>
      <c r="UGN18" s="259"/>
      <c r="UGO18" s="259"/>
      <c r="UGP18" s="259"/>
      <c r="UGQ18" s="259"/>
      <c r="UGR18" s="259"/>
      <c r="UGS18" s="259"/>
      <c r="UGT18" s="259"/>
      <c r="UGU18" s="259"/>
      <c r="UGV18" s="259"/>
      <c r="UGW18" s="259"/>
      <c r="UGX18" s="259"/>
      <c r="UGY18" s="259"/>
      <c r="UGZ18" s="259"/>
      <c r="UHA18" s="259"/>
      <c r="UHB18" s="259"/>
      <c r="UHC18" s="259"/>
      <c r="UHD18" s="259"/>
      <c r="UHE18" s="259"/>
      <c r="UHF18" s="259"/>
      <c r="UHG18" s="259"/>
      <c r="UHH18" s="259"/>
      <c r="UHI18" s="259"/>
      <c r="UHJ18" s="259"/>
      <c r="UHK18" s="259"/>
      <c r="UHL18" s="259"/>
      <c r="UHM18" s="259"/>
      <c r="UHN18" s="259"/>
      <c r="UHO18" s="259"/>
      <c r="UHP18" s="259"/>
      <c r="UHQ18" s="259"/>
      <c r="UHR18" s="259"/>
      <c r="UHS18" s="259"/>
      <c r="UHT18" s="259"/>
      <c r="UHU18" s="259"/>
      <c r="UHV18" s="259"/>
      <c r="UHW18" s="259"/>
      <c r="UHX18" s="259"/>
      <c r="UHY18" s="259"/>
      <c r="UHZ18" s="259"/>
      <c r="UIA18" s="259"/>
      <c r="UIB18" s="259"/>
      <c r="UIC18" s="259"/>
      <c r="UID18" s="259"/>
      <c r="UIE18" s="259"/>
      <c r="UIF18" s="259"/>
      <c r="UIG18" s="259"/>
      <c r="UIH18" s="259"/>
      <c r="UII18" s="259"/>
      <c r="UIJ18" s="259"/>
      <c r="UIK18" s="259"/>
      <c r="UIL18" s="259"/>
      <c r="UIM18" s="259"/>
      <c r="UIN18" s="259"/>
      <c r="UIO18" s="259"/>
      <c r="UIP18" s="259"/>
      <c r="UIQ18" s="259"/>
      <c r="UIR18" s="259"/>
      <c r="UIS18" s="259"/>
      <c r="UIT18" s="259"/>
      <c r="UIU18" s="259"/>
      <c r="UIV18" s="259"/>
      <c r="UIW18" s="259"/>
      <c r="UIX18" s="259"/>
      <c r="UIY18" s="259"/>
      <c r="UIZ18" s="259"/>
      <c r="UJA18" s="259"/>
      <c r="UJB18" s="259"/>
      <c r="UJC18" s="259"/>
      <c r="UJD18" s="259"/>
      <c r="UJE18" s="259"/>
      <c r="UJF18" s="259"/>
      <c r="UJG18" s="259"/>
      <c r="UJH18" s="259"/>
      <c r="UJI18" s="259"/>
      <c r="UJJ18" s="259"/>
      <c r="UJK18" s="259"/>
      <c r="UJL18" s="259"/>
      <c r="UJM18" s="259"/>
      <c r="UJN18" s="259"/>
      <c r="UJO18" s="259"/>
      <c r="UJP18" s="259"/>
      <c r="UJQ18" s="259"/>
      <c r="UJR18" s="259"/>
      <c r="UJS18" s="259"/>
      <c r="UJT18" s="259"/>
      <c r="UJU18" s="259"/>
      <c r="UJV18" s="259"/>
      <c r="UJW18" s="259"/>
      <c r="UJX18" s="259"/>
      <c r="UJY18" s="259"/>
      <c r="UJZ18" s="259"/>
      <c r="UKA18" s="259"/>
      <c r="UKB18" s="259"/>
      <c r="UKC18" s="259"/>
      <c r="UKD18" s="259"/>
      <c r="UKE18" s="259"/>
      <c r="UKF18" s="259"/>
      <c r="UKG18" s="259"/>
      <c r="UKH18" s="259"/>
      <c r="UKI18" s="259"/>
      <c r="UKJ18" s="259"/>
      <c r="UKK18" s="259"/>
      <c r="UKL18" s="259"/>
      <c r="UKM18" s="259"/>
      <c r="UKN18" s="259"/>
      <c r="UKO18" s="259"/>
      <c r="UKP18" s="259"/>
      <c r="UKQ18" s="259"/>
      <c r="UKR18" s="259"/>
      <c r="UKS18" s="259"/>
      <c r="UKT18" s="259"/>
      <c r="UKU18" s="259"/>
      <c r="UKV18" s="259"/>
      <c r="UKW18" s="259"/>
      <c r="UKX18" s="259"/>
      <c r="UKY18" s="259"/>
      <c r="UKZ18" s="259"/>
      <c r="ULA18" s="259"/>
      <c r="ULB18" s="259"/>
      <c r="ULC18" s="259"/>
      <c r="ULD18" s="259"/>
      <c r="ULE18" s="259"/>
      <c r="ULF18" s="259"/>
      <c r="ULG18" s="259"/>
      <c r="ULH18" s="259"/>
      <c r="ULI18" s="259"/>
      <c r="ULJ18" s="259"/>
      <c r="ULK18" s="259"/>
      <c r="ULL18" s="259"/>
      <c r="ULM18" s="259"/>
      <c r="ULN18" s="259"/>
      <c r="ULO18" s="259"/>
      <c r="ULP18" s="259"/>
      <c r="ULQ18" s="259"/>
      <c r="ULR18" s="259"/>
      <c r="ULS18" s="259"/>
      <c r="ULT18" s="259"/>
      <c r="ULU18" s="259"/>
      <c r="ULV18" s="259"/>
      <c r="ULW18" s="259"/>
      <c r="ULX18" s="259"/>
      <c r="ULY18" s="259"/>
      <c r="ULZ18" s="259"/>
      <c r="UMA18" s="259"/>
      <c r="UMB18" s="259"/>
      <c r="UMC18" s="259"/>
      <c r="UMD18" s="259"/>
      <c r="UME18" s="259"/>
      <c r="UMF18" s="259"/>
      <c r="UMG18" s="259"/>
      <c r="UMH18" s="259"/>
      <c r="UMI18" s="259"/>
      <c r="UMJ18" s="259"/>
      <c r="UMK18" s="259"/>
      <c r="UML18" s="259"/>
      <c r="UMM18" s="259"/>
      <c r="UMN18" s="259"/>
      <c r="UMO18" s="259"/>
      <c r="UMP18" s="259"/>
      <c r="UMQ18" s="259"/>
      <c r="UMR18" s="259"/>
      <c r="UMS18" s="259"/>
      <c r="UMT18" s="259"/>
      <c r="UMU18" s="259"/>
      <c r="UMV18" s="259"/>
      <c r="UMW18" s="259"/>
      <c r="UMX18" s="259"/>
      <c r="UMY18" s="259"/>
      <c r="UMZ18" s="259"/>
      <c r="UNA18" s="259"/>
      <c r="UNB18" s="259"/>
      <c r="UNC18" s="259"/>
      <c r="UND18" s="259"/>
      <c r="UNE18" s="259"/>
      <c r="UNF18" s="259"/>
      <c r="UNG18" s="259"/>
      <c r="UNH18" s="259"/>
      <c r="UNI18" s="259"/>
      <c r="UNJ18" s="259"/>
      <c r="UNK18" s="259"/>
      <c r="UNL18" s="259"/>
      <c r="UNM18" s="259"/>
      <c r="UNN18" s="259"/>
      <c r="UNO18" s="259"/>
      <c r="UNP18" s="259"/>
      <c r="UNQ18" s="259"/>
      <c r="UNR18" s="259"/>
      <c r="UNS18" s="259"/>
      <c r="UNT18" s="259"/>
      <c r="UNU18" s="259"/>
      <c r="UNV18" s="259"/>
      <c r="UNW18" s="259"/>
      <c r="UNX18" s="259"/>
      <c r="UNY18" s="259"/>
      <c r="UNZ18" s="259"/>
      <c r="UOA18" s="259"/>
      <c r="UOB18" s="259"/>
      <c r="UOC18" s="259"/>
      <c r="UOD18" s="259"/>
      <c r="UOE18" s="259"/>
      <c r="UOF18" s="259"/>
      <c r="UOG18" s="259"/>
      <c r="UOH18" s="259"/>
      <c r="UOI18" s="259"/>
      <c r="UOJ18" s="259"/>
      <c r="UOK18" s="259"/>
      <c r="UOL18" s="259"/>
      <c r="UOM18" s="259"/>
      <c r="UON18" s="259"/>
      <c r="UOO18" s="259"/>
      <c r="UOP18" s="259"/>
      <c r="UOQ18" s="259"/>
      <c r="UOR18" s="259"/>
      <c r="UOS18" s="259"/>
      <c r="UOT18" s="259"/>
      <c r="UOU18" s="259"/>
      <c r="UOV18" s="259"/>
      <c r="UOW18" s="259"/>
      <c r="UOX18" s="259"/>
      <c r="UOY18" s="259"/>
      <c r="UOZ18" s="259"/>
      <c r="UPA18" s="259"/>
      <c r="UPB18" s="259"/>
      <c r="UPC18" s="259"/>
      <c r="UPD18" s="259"/>
      <c r="UPE18" s="259"/>
      <c r="UPF18" s="259"/>
      <c r="UPG18" s="259"/>
      <c r="UPH18" s="259"/>
      <c r="UPI18" s="259"/>
      <c r="UPJ18" s="259"/>
      <c r="UPK18" s="259"/>
      <c r="UPL18" s="259"/>
      <c r="UPM18" s="259"/>
      <c r="UPN18" s="259"/>
      <c r="UPO18" s="259"/>
      <c r="UPP18" s="259"/>
      <c r="UPQ18" s="259"/>
      <c r="UPR18" s="259"/>
      <c r="UPS18" s="259"/>
      <c r="UPT18" s="259"/>
      <c r="UPU18" s="259"/>
      <c r="UPV18" s="259"/>
      <c r="UPW18" s="259"/>
      <c r="UPX18" s="259"/>
      <c r="UPY18" s="259"/>
      <c r="UPZ18" s="259"/>
      <c r="UQA18" s="259"/>
      <c r="UQB18" s="259"/>
      <c r="UQC18" s="259"/>
      <c r="UQD18" s="259"/>
      <c r="UQE18" s="259"/>
      <c r="UQF18" s="259"/>
      <c r="UQG18" s="259"/>
      <c r="UQH18" s="259"/>
      <c r="UQI18" s="259"/>
      <c r="UQJ18" s="259"/>
      <c r="UQK18" s="259"/>
      <c r="UQL18" s="259"/>
      <c r="UQM18" s="259"/>
      <c r="UQN18" s="259"/>
      <c r="UQO18" s="259"/>
      <c r="UQP18" s="259"/>
      <c r="UQQ18" s="259"/>
      <c r="UQR18" s="259"/>
      <c r="UQS18" s="259"/>
      <c r="UQT18" s="259"/>
      <c r="UQU18" s="259"/>
      <c r="UQV18" s="259"/>
      <c r="UQW18" s="259"/>
      <c r="UQX18" s="259"/>
      <c r="UQY18" s="259"/>
      <c r="UQZ18" s="259"/>
      <c r="URA18" s="259"/>
      <c r="URB18" s="259"/>
      <c r="URC18" s="259"/>
      <c r="URD18" s="259"/>
      <c r="URE18" s="259"/>
      <c r="URF18" s="259"/>
      <c r="URG18" s="259"/>
      <c r="URH18" s="259"/>
      <c r="URI18" s="259"/>
      <c r="URJ18" s="259"/>
      <c r="URK18" s="259"/>
      <c r="URL18" s="259"/>
      <c r="URM18" s="259"/>
      <c r="URN18" s="259"/>
      <c r="URO18" s="259"/>
      <c r="URP18" s="259"/>
      <c r="URQ18" s="259"/>
      <c r="URR18" s="259"/>
      <c r="URS18" s="259"/>
      <c r="URT18" s="259"/>
      <c r="URU18" s="259"/>
      <c r="URV18" s="259"/>
      <c r="URW18" s="259"/>
      <c r="URX18" s="259"/>
      <c r="URY18" s="259"/>
      <c r="URZ18" s="259"/>
      <c r="USA18" s="259"/>
      <c r="USB18" s="259"/>
      <c r="USC18" s="259"/>
      <c r="USD18" s="259"/>
      <c r="USE18" s="259"/>
      <c r="USF18" s="259"/>
      <c r="USG18" s="259"/>
      <c r="USH18" s="259"/>
      <c r="USI18" s="259"/>
      <c r="USJ18" s="259"/>
      <c r="USK18" s="259"/>
      <c r="USL18" s="259"/>
      <c r="USM18" s="259"/>
      <c r="USN18" s="259"/>
      <c r="USO18" s="259"/>
      <c r="USP18" s="259"/>
      <c r="USQ18" s="259"/>
      <c r="USR18" s="259"/>
      <c r="USS18" s="259"/>
      <c r="UST18" s="259"/>
      <c r="USU18" s="259"/>
      <c r="USV18" s="259"/>
      <c r="USW18" s="259"/>
      <c r="USX18" s="259"/>
      <c r="USY18" s="259"/>
      <c r="USZ18" s="259"/>
      <c r="UTA18" s="259"/>
      <c r="UTB18" s="259"/>
      <c r="UTC18" s="259"/>
      <c r="UTD18" s="259"/>
      <c r="UTE18" s="259"/>
      <c r="UTF18" s="259"/>
      <c r="UTG18" s="259"/>
      <c r="UTH18" s="259"/>
      <c r="UTI18" s="259"/>
      <c r="UTJ18" s="259"/>
      <c r="UTK18" s="259"/>
      <c r="UTL18" s="259"/>
      <c r="UTM18" s="259"/>
      <c r="UTN18" s="259"/>
      <c r="UTO18" s="259"/>
      <c r="UTP18" s="259"/>
      <c r="UTQ18" s="259"/>
      <c r="UTR18" s="259"/>
      <c r="UTS18" s="259"/>
      <c r="UTT18" s="259"/>
      <c r="UTU18" s="259"/>
      <c r="UTV18" s="259"/>
      <c r="UTW18" s="259"/>
      <c r="UTX18" s="259"/>
      <c r="UTY18" s="259"/>
      <c r="UTZ18" s="259"/>
      <c r="UUA18" s="259"/>
      <c r="UUB18" s="259"/>
      <c r="UUC18" s="259"/>
      <c r="UUD18" s="259"/>
      <c r="UUE18" s="259"/>
      <c r="UUF18" s="259"/>
      <c r="UUG18" s="259"/>
      <c r="UUH18" s="259"/>
      <c r="UUI18" s="259"/>
      <c r="UUJ18" s="259"/>
      <c r="UUK18" s="259"/>
      <c r="UUL18" s="259"/>
      <c r="UUM18" s="259"/>
      <c r="UUN18" s="259"/>
      <c r="UUO18" s="259"/>
      <c r="UUP18" s="259"/>
      <c r="UUQ18" s="259"/>
      <c r="UUR18" s="259"/>
      <c r="UUS18" s="259"/>
      <c r="UUT18" s="259"/>
      <c r="UUU18" s="259"/>
      <c r="UUV18" s="259"/>
      <c r="UUW18" s="259"/>
      <c r="UUX18" s="259"/>
      <c r="UUY18" s="259"/>
      <c r="UUZ18" s="259"/>
      <c r="UVA18" s="259"/>
      <c r="UVB18" s="259"/>
      <c r="UVC18" s="259"/>
      <c r="UVD18" s="259"/>
      <c r="UVE18" s="259"/>
      <c r="UVF18" s="259"/>
      <c r="UVG18" s="259"/>
      <c r="UVH18" s="259"/>
      <c r="UVI18" s="259"/>
      <c r="UVJ18" s="259"/>
      <c r="UVK18" s="259"/>
      <c r="UVL18" s="259"/>
      <c r="UVM18" s="259"/>
      <c r="UVN18" s="259"/>
      <c r="UVO18" s="259"/>
      <c r="UVP18" s="259"/>
      <c r="UVQ18" s="259"/>
      <c r="UVR18" s="259"/>
      <c r="UVS18" s="259"/>
      <c r="UVT18" s="259"/>
      <c r="UVU18" s="259"/>
      <c r="UVV18" s="259"/>
      <c r="UVW18" s="259"/>
      <c r="UVX18" s="259"/>
      <c r="UVY18" s="259"/>
      <c r="UVZ18" s="259"/>
      <c r="UWA18" s="259"/>
      <c r="UWB18" s="259"/>
      <c r="UWC18" s="259"/>
      <c r="UWD18" s="259"/>
      <c r="UWE18" s="259"/>
      <c r="UWF18" s="259"/>
      <c r="UWG18" s="259"/>
      <c r="UWH18" s="259"/>
      <c r="UWI18" s="259"/>
      <c r="UWJ18" s="259"/>
      <c r="UWK18" s="259"/>
      <c r="UWL18" s="259"/>
      <c r="UWM18" s="259"/>
      <c r="UWN18" s="259"/>
      <c r="UWO18" s="259"/>
      <c r="UWP18" s="259"/>
      <c r="UWQ18" s="259"/>
      <c r="UWR18" s="259"/>
      <c r="UWS18" s="259"/>
      <c r="UWT18" s="259"/>
      <c r="UWU18" s="259"/>
      <c r="UWV18" s="259"/>
      <c r="UWW18" s="259"/>
      <c r="UWX18" s="259"/>
      <c r="UWY18" s="259"/>
      <c r="UWZ18" s="259"/>
      <c r="UXA18" s="259"/>
      <c r="UXB18" s="259"/>
      <c r="UXC18" s="259"/>
      <c r="UXD18" s="259"/>
      <c r="UXE18" s="259"/>
      <c r="UXF18" s="259"/>
      <c r="UXG18" s="259"/>
      <c r="UXH18" s="259"/>
      <c r="UXI18" s="259"/>
      <c r="UXJ18" s="259"/>
      <c r="UXK18" s="259"/>
      <c r="UXL18" s="259"/>
      <c r="UXM18" s="259"/>
      <c r="UXN18" s="259"/>
      <c r="UXO18" s="259"/>
      <c r="UXP18" s="259"/>
      <c r="UXQ18" s="259"/>
      <c r="UXR18" s="259"/>
      <c r="UXS18" s="259"/>
      <c r="UXT18" s="259"/>
      <c r="UXU18" s="259"/>
      <c r="UXV18" s="259"/>
      <c r="UXW18" s="259"/>
      <c r="UXX18" s="259"/>
      <c r="UXY18" s="259"/>
      <c r="UXZ18" s="259"/>
      <c r="UYA18" s="259"/>
      <c r="UYB18" s="259"/>
      <c r="UYC18" s="259"/>
      <c r="UYD18" s="259"/>
      <c r="UYE18" s="259"/>
      <c r="UYF18" s="259"/>
      <c r="UYG18" s="259"/>
      <c r="UYH18" s="259"/>
      <c r="UYI18" s="259"/>
      <c r="UYJ18" s="259"/>
      <c r="UYK18" s="259"/>
      <c r="UYL18" s="259"/>
      <c r="UYM18" s="259"/>
      <c r="UYN18" s="259"/>
      <c r="UYO18" s="259"/>
      <c r="UYP18" s="259"/>
      <c r="UYQ18" s="259"/>
      <c r="UYR18" s="259"/>
      <c r="UYS18" s="259"/>
      <c r="UYT18" s="259"/>
      <c r="UYU18" s="259"/>
      <c r="UYV18" s="259"/>
      <c r="UYW18" s="259"/>
      <c r="UYX18" s="259"/>
      <c r="UYY18" s="259"/>
      <c r="UYZ18" s="259"/>
      <c r="UZA18" s="259"/>
      <c r="UZB18" s="259"/>
      <c r="UZC18" s="259"/>
      <c r="UZD18" s="259"/>
      <c r="UZE18" s="259"/>
      <c r="UZF18" s="259"/>
      <c r="UZG18" s="259"/>
      <c r="UZH18" s="259"/>
      <c r="UZI18" s="259"/>
      <c r="UZJ18" s="259"/>
      <c r="UZK18" s="259"/>
      <c r="UZL18" s="259"/>
      <c r="UZM18" s="259"/>
      <c r="UZN18" s="259"/>
      <c r="UZO18" s="259"/>
      <c r="UZP18" s="259"/>
      <c r="UZQ18" s="259"/>
      <c r="UZR18" s="259"/>
      <c r="UZS18" s="259"/>
      <c r="UZT18" s="259"/>
      <c r="UZU18" s="259"/>
      <c r="UZV18" s="259"/>
      <c r="UZW18" s="259"/>
      <c r="UZX18" s="259"/>
      <c r="UZY18" s="259"/>
      <c r="UZZ18" s="259"/>
      <c r="VAA18" s="259"/>
      <c r="VAB18" s="259"/>
      <c r="VAC18" s="259"/>
      <c r="VAD18" s="259"/>
      <c r="VAE18" s="259"/>
      <c r="VAF18" s="259"/>
      <c r="VAG18" s="259"/>
      <c r="VAH18" s="259"/>
      <c r="VAI18" s="259"/>
      <c r="VAJ18" s="259"/>
      <c r="VAK18" s="259"/>
      <c r="VAL18" s="259"/>
      <c r="VAM18" s="259"/>
      <c r="VAN18" s="259"/>
      <c r="VAO18" s="259"/>
      <c r="VAP18" s="259"/>
      <c r="VAQ18" s="259"/>
      <c r="VAR18" s="259"/>
      <c r="VAS18" s="259"/>
      <c r="VAT18" s="259"/>
      <c r="VAU18" s="259"/>
      <c r="VAV18" s="259"/>
      <c r="VAW18" s="259"/>
      <c r="VAX18" s="259"/>
      <c r="VAY18" s="259"/>
      <c r="VAZ18" s="259"/>
      <c r="VBA18" s="259"/>
      <c r="VBB18" s="259"/>
      <c r="VBC18" s="259"/>
      <c r="VBD18" s="259"/>
      <c r="VBE18" s="259"/>
      <c r="VBF18" s="259"/>
      <c r="VBG18" s="259"/>
      <c r="VBH18" s="259"/>
      <c r="VBI18" s="259"/>
      <c r="VBJ18" s="259"/>
      <c r="VBK18" s="259"/>
      <c r="VBL18" s="259"/>
      <c r="VBM18" s="259"/>
      <c r="VBN18" s="259"/>
      <c r="VBO18" s="259"/>
      <c r="VBP18" s="259"/>
      <c r="VBQ18" s="259"/>
      <c r="VBR18" s="259"/>
      <c r="VBS18" s="259"/>
      <c r="VBT18" s="259"/>
      <c r="VBU18" s="259"/>
      <c r="VBV18" s="259"/>
      <c r="VBW18" s="259"/>
      <c r="VBX18" s="259"/>
      <c r="VBY18" s="259"/>
      <c r="VBZ18" s="259"/>
      <c r="VCA18" s="259"/>
      <c r="VCB18" s="259"/>
      <c r="VCC18" s="259"/>
      <c r="VCD18" s="259"/>
      <c r="VCE18" s="259"/>
      <c r="VCF18" s="259"/>
      <c r="VCG18" s="259"/>
      <c r="VCH18" s="259"/>
      <c r="VCI18" s="259"/>
      <c r="VCJ18" s="259"/>
      <c r="VCK18" s="259"/>
      <c r="VCL18" s="259"/>
      <c r="VCM18" s="259"/>
      <c r="VCN18" s="259"/>
      <c r="VCO18" s="259"/>
      <c r="VCP18" s="259"/>
      <c r="VCQ18" s="259"/>
      <c r="VCR18" s="259"/>
      <c r="VCS18" s="259"/>
      <c r="VCT18" s="259"/>
      <c r="VCU18" s="259"/>
      <c r="VCV18" s="259"/>
      <c r="VCW18" s="259"/>
      <c r="VCX18" s="259"/>
      <c r="VCY18" s="259"/>
      <c r="VCZ18" s="259"/>
      <c r="VDA18" s="259"/>
      <c r="VDB18" s="259"/>
      <c r="VDC18" s="259"/>
      <c r="VDD18" s="259"/>
      <c r="VDE18" s="259"/>
      <c r="VDF18" s="259"/>
      <c r="VDG18" s="259"/>
      <c r="VDH18" s="259"/>
      <c r="VDI18" s="259"/>
      <c r="VDJ18" s="259"/>
      <c r="VDK18" s="259"/>
      <c r="VDL18" s="259"/>
      <c r="VDM18" s="259"/>
      <c r="VDN18" s="259"/>
      <c r="VDO18" s="259"/>
      <c r="VDP18" s="259"/>
      <c r="VDQ18" s="259"/>
      <c r="VDR18" s="259"/>
      <c r="VDS18" s="259"/>
      <c r="VDT18" s="259"/>
      <c r="VDU18" s="259"/>
      <c r="VDV18" s="259"/>
      <c r="VDW18" s="259"/>
      <c r="VDX18" s="259"/>
      <c r="VDY18" s="259"/>
      <c r="VDZ18" s="259"/>
      <c r="VEA18" s="259"/>
      <c r="VEB18" s="259"/>
      <c r="VEC18" s="259"/>
      <c r="VED18" s="259"/>
      <c r="VEE18" s="259"/>
      <c r="VEF18" s="259"/>
      <c r="VEG18" s="259"/>
      <c r="VEH18" s="259"/>
      <c r="VEI18" s="259"/>
      <c r="VEJ18" s="259"/>
      <c r="VEK18" s="259"/>
      <c r="VEL18" s="259"/>
      <c r="VEM18" s="259"/>
      <c r="VEN18" s="259"/>
      <c r="VEO18" s="259"/>
      <c r="VEP18" s="259"/>
      <c r="VEQ18" s="259"/>
      <c r="VER18" s="259"/>
      <c r="VES18" s="259"/>
      <c r="VET18" s="259"/>
      <c r="VEU18" s="259"/>
      <c r="VEV18" s="259"/>
      <c r="VEW18" s="259"/>
      <c r="VEX18" s="259"/>
      <c r="VEY18" s="259"/>
      <c r="VEZ18" s="259"/>
      <c r="VFA18" s="259"/>
      <c r="VFB18" s="259"/>
      <c r="VFC18" s="259"/>
      <c r="VFD18" s="259"/>
      <c r="VFE18" s="259"/>
      <c r="VFF18" s="259"/>
      <c r="VFG18" s="259"/>
      <c r="VFH18" s="259"/>
      <c r="VFI18" s="259"/>
      <c r="VFJ18" s="259"/>
      <c r="VFK18" s="259"/>
      <c r="VFL18" s="259"/>
      <c r="VFM18" s="259"/>
      <c r="VFN18" s="259"/>
      <c r="VFO18" s="259"/>
      <c r="VFP18" s="259"/>
      <c r="VFQ18" s="259"/>
      <c r="VFR18" s="259"/>
      <c r="VFS18" s="259"/>
      <c r="VFT18" s="259"/>
      <c r="VFU18" s="259"/>
      <c r="VFV18" s="259"/>
      <c r="VFW18" s="259"/>
      <c r="VFX18" s="259"/>
      <c r="VFY18" s="259"/>
      <c r="VFZ18" s="259"/>
      <c r="VGA18" s="259"/>
      <c r="VGB18" s="259"/>
      <c r="VGC18" s="259"/>
      <c r="VGD18" s="259"/>
      <c r="VGE18" s="259"/>
      <c r="VGF18" s="259"/>
      <c r="VGG18" s="259"/>
      <c r="VGH18" s="259"/>
      <c r="VGI18" s="259"/>
      <c r="VGJ18" s="259"/>
      <c r="VGK18" s="259"/>
      <c r="VGL18" s="259"/>
      <c r="VGM18" s="259"/>
      <c r="VGN18" s="259"/>
      <c r="VGO18" s="259"/>
      <c r="VGP18" s="259"/>
      <c r="VGQ18" s="259"/>
      <c r="VGR18" s="259"/>
      <c r="VGS18" s="259"/>
      <c r="VGT18" s="259"/>
      <c r="VGU18" s="259"/>
      <c r="VGV18" s="259"/>
      <c r="VGW18" s="259"/>
      <c r="VGX18" s="259"/>
      <c r="VGY18" s="259"/>
      <c r="VGZ18" s="259"/>
      <c r="VHA18" s="259"/>
      <c r="VHB18" s="259"/>
      <c r="VHC18" s="259"/>
      <c r="VHD18" s="259"/>
      <c r="VHE18" s="259"/>
      <c r="VHF18" s="259"/>
      <c r="VHG18" s="259"/>
      <c r="VHH18" s="259"/>
      <c r="VHI18" s="259"/>
      <c r="VHJ18" s="259"/>
      <c r="VHK18" s="259"/>
      <c r="VHL18" s="259"/>
      <c r="VHM18" s="259"/>
      <c r="VHN18" s="259"/>
      <c r="VHO18" s="259"/>
      <c r="VHP18" s="259"/>
      <c r="VHQ18" s="259"/>
      <c r="VHR18" s="259"/>
      <c r="VHS18" s="259"/>
      <c r="VHT18" s="259"/>
      <c r="VHU18" s="259"/>
      <c r="VHV18" s="259"/>
      <c r="VHW18" s="259"/>
      <c r="VHX18" s="259"/>
      <c r="VHY18" s="259"/>
      <c r="VHZ18" s="259"/>
      <c r="VIA18" s="259"/>
      <c r="VIB18" s="259"/>
      <c r="VIC18" s="259"/>
      <c r="VID18" s="259"/>
      <c r="VIE18" s="259"/>
      <c r="VIF18" s="259"/>
      <c r="VIG18" s="259"/>
      <c r="VIH18" s="259"/>
      <c r="VII18" s="259"/>
      <c r="VIJ18" s="259"/>
      <c r="VIK18" s="259"/>
      <c r="VIL18" s="259"/>
      <c r="VIM18" s="259"/>
      <c r="VIN18" s="259"/>
      <c r="VIO18" s="259"/>
      <c r="VIP18" s="259"/>
      <c r="VIQ18" s="259"/>
      <c r="VIR18" s="259"/>
      <c r="VIS18" s="259"/>
      <c r="VIT18" s="259"/>
      <c r="VIU18" s="259"/>
      <c r="VIV18" s="259"/>
      <c r="VIW18" s="259"/>
      <c r="VIX18" s="259"/>
      <c r="VIY18" s="259"/>
      <c r="VIZ18" s="259"/>
      <c r="VJA18" s="259"/>
      <c r="VJB18" s="259"/>
      <c r="VJC18" s="259"/>
      <c r="VJD18" s="259"/>
      <c r="VJE18" s="259"/>
      <c r="VJF18" s="259"/>
      <c r="VJG18" s="259"/>
      <c r="VJH18" s="259"/>
      <c r="VJI18" s="259"/>
      <c r="VJJ18" s="259"/>
      <c r="VJK18" s="259"/>
      <c r="VJL18" s="259"/>
      <c r="VJM18" s="259"/>
      <c r="VJN18" s="259"/>
      <c r="VJO18" s="259"/>
      <c r="VJP18" s="259"/>
      <c r="VJQ18" s="259"/>
      <c r="VJR18" s="259"/>
      <c r="VJS18" s="259"/>
      <c r="VJT18" s="259"/>
      <c r="VJU18" s="259"/>
      <c r="VJV18" s="259"/>
      <c r="VJW18" s="259"/>
      <c r="VJX18" s="259"/>
      <c r="VJY18" s="259"/>
      <c r="VJZ18" s="259"/>
      <c r="VKA18" s="259"/>
      <c r="VKB18" s="259"/>
      <c r="VKC18" s="259"/>
      <c r="VKD18" s="259"/>
      <c r="VKE18" s="259"/>
      <c r="VKF18" s="259"/>
      <c r="VKG18" s="259"/>
      <c r="VKH18" s="259"/>
      <c r="VKI18" s="259"/>
      <c r="VKJ18" s="259"/>
      <c r="VKK18" s="259"/>
      <c r="VKL18" s="259"/>
      <c r="VKM18" s="259"/>
      <c r="VKN18" s="259"/>
      <c r="VKO18" s="259"/>
      <c r="VKP18" s="259"/>
      <c r="VKQ18" s="259"/>
      <c r="VKR18" s="259"/>
      <c r="VKS18" s="259"/>
      <c r="VKT18" s="259"/>
      <c r="VKU18" s="259"/>
      <c r="VKV18" s="259"/>
      <c r="VKW18" s="259"/>
      <c r="VKX18" s="259"/>
      <c r="VKY18" s="259"/>
      <c r="VKZ18" s="259"/>
      <c r="VLA18" s="259"/>
      <c r="VLB18" s="259"/>
      <c r="VLC18" s="259"/>
      <c r="VLD18" s="259"/>
      <c r="VLE18" s="259"/>
      <c r="VLF18" s="259"/>
      <c r="VLG18" s="259"/>
      <c r="VLH18" s="259"/>
      <c r="VLI18" s="259"/>
      <c r="VLJ18" s="259"/>
      <c r="VLK18" s="259"/>
      <c r="VLL18" s="259"/>
      <c r="VLM18" s="259"/>
      <c r="VLN18" s="259"/>
      <c r="VLO18" s="259"/>
      <c r="VLP18" s="259"/>
      <c r="VLQ18" s="259"/>
      <c r="VLR18" s="259"/>
      <c r="VLS18" s="259"/>
      <c r="VLT18" s="259"/>
      <c r="VLU18" s="259"/>
      <c r="VLV18" s="259"/>
      <c r="VLW18" s="259"/>
      <c r="VLX18" s="259"/>
      <c r="VLY18" s="259"/>
      <c r="VLZ18" s="259"/>
      <c r="VMA18" s="259"/>
      <c r="VMB18" s="259"/>
      <c r="VMC18" s="259"/>
      <c r="VMD18" s="259"/>
      <c r="VME18" s="259"/>
      <c r="VMF18" s="259"/>
      <c r="VMG18" s="259"/>
      <c r="VMH18" s="259"/>
      <c r="VMI18" s="259"/>
      <c r="VMJ18" s="259"/>
      <c r="VMK18" s="259"/>
      <c r="VML18" s="259"/>
      <c r="VMM18" s="259"/>
      <c r="VMN18" s="259"/>
      <c r="VMO18" s="259"/>
      <c r="VMP18" s="259"/>
      <c r="VMQ18" s="259"/>
      <c r="VMR18" s="259"/>
      <c r="VMS18" s="259"/>
      <c r="VMT18" s="259"/>
      <c r="VMU18" s="259"/>
      <c r="VMV18" s="259"/>
      <c r="VMW18" s="259"/>
      <c r="VMX18" s="259"/>
      <c r="VMY18" s="259"/>
      <c r="VMZ18" s="259"/>
      <c r="VNA18" s="259"/>
      <c r="VNB18" s="259"/>
      <c r="VNC18" s="259"/>
      <c r="VND18" s="259"/>
      <c r="VNE18" s="259"/>
      <c r="VNF18" s="259"/>
      <c r="VNG18" s="259"/>
      <c r="VNH18" s="259"/>
      <c r="VNI18" s="259"/>
      <c r="VNJ18" s="259"/>
      <c r="VNK18" s="259"/>
      <c r="VNL18" s="259"/>
      <c r="VNM18" s="259"/>
      <c r="VNN18" s="259"/>
      <c r="VNO18" s="259"/>
      <c r="VNP18" s="259"/>
      <c r="VNQ18" s="259"/>
      <c r="VNR18" s="259"/>
      <c r="VNS18" s="259"/>
      <c r="VNT18" s="259"/>
      <c r="VNU18" s="259"/>
      <c r="VNV18" s="259"/>
      <c r="VNW18" s="259"/>
      <c r="VNX18" s="259"/>
      <c r="VNY18" s="259"/>
      <c r="VNZ18" s="259"/>
      <c r="VOA18" s="259"/>
      <c r="VOB18" s="259"/>
      <c r="VOC18" s="259"/>
      <c r="VOD18" s="259"/>
      <c r="VOE18" s="259"/>
      <c r="VOF18" s="259"/>
      <c r="VOG18" s="259"/>
      <c r="VOH18" s="259"/>
      <c r="VOI18" s="259"/>
      <c r="VOJ18" s="259"/>
      <c r="VOK18" s="259"/>
      <c r="VOL18" s="259"/>
      <c r="VOM18" s="259"/>
      <c r="VON18" s="259"/>
      <c r="VOO18" s="259"/>
      <c r="VOP18" s="259"/>
      <c r="VOQ18" s="259"/>
      <c r="VOR18" s="259"/>
      <c r="VOS18" s="259"/>
      <c r="VOT18" s="259"/>
      <c r="VOU18" s="259"/>
      <c r="VOV18" s="259"/>
      <c r="VOW18" s="259"/>
      <c r="VOX18" s="259"/>
      <c r="VOY18" s="259"/>
      <c r="VOZ18" s="259"/>
      <c r="VPA18" s="259"/>
      <c r="VPB18" s="259"/>
      <c r="VPC18" s="259"/>
      <c r="VPD18" s="259"/>
      <c r="VPE18" s="259"/>
      <c r="VPF18" s="259"/>
      <c r="VPG18" s="259"/>
      <c r="VPH18" s="259"/>
      <c r="VPI18" s="259"/>
      <c r="VPJ18" s="259"/>
      <c r="VPK18" s="259"/>
      <c r="VPL18" s="259"/>
      <c r="VPM18" s="259"/>
      <c r="VPN18" s="259"/>
      <c r="VPO18" s="259"/>
      <c r="VPP18" s="259"/>
      <c r="VPQ18" s="259"/>
      <c r="VPR18" s="259"/>
      <c r="VPS18" s="259"/>
      <c r="VPT18" s="259"/>
      <c r="VPU18" s="259"/>
      <c r="VPV18" s="259"/>
      <c r="VPW18" s="259"/>
      <c r="VPX18" s="259"/>
      <c r="VPY18" s="259"/>
      <c r="VPZ18" s="259"/>
      <c r="VQA18" s="259"/>
      <c r="VQB18" s="259"/>
      <c r="VQC18" s="259"/>
      <c r="VQD18" s="259"/>
      <c r="VQE18" s="259"/>
      <c r="VQF18" s="259"/>
      <c r="VQG18" s="259"/>
      <c r="VQH18" s="259"/>
      <c r="VQI18" s="259"/>
      <c r="VQJ18" s="259"/>
      <c r="VQK18" s="259"/>
      <c r="VQL18" s="259"/>
      <c r="VQM18" s="259"/>
      <c r="VQN18" s="259"/>
      <c r="VQO18" s="259"/>
      <c r="VQP18" s="259"/>
      <c r="VQQ18" s="259"/>
      <c r="VQR18" s="259"/>
      <c r="VQS18" s="259"/>
      <c r="VQT18" s="259"/>
      <c r="VQU18" s="259"/>
      <c r="VQV18" s="259"/>
      <c r="VQW18" s="259"/>
      <c r="VQX18" s="259"/>
      <c r="VQY18" s="259"/>
      <c r="VQZ18" s="259"/>
      <c r="VRA18" s="259"/>
      <c r="VRB18" s="259"/>
      <c r="VRC18" s="259"/>
      <c r="VRD18" s="259"/>
      <c r="VRE18" s="259"/>
      <c r="VRF18" s="259"/>
      <c r="VRG18" s="259"/>
      <c r="VRH18" s="259"/>
      <c r="VRI18" s="259"/>
      <c r="VRJ18" s="259"/>
      <c r="VRK18" s="259"/>
      <c r="VRL18" s="259"/>
      <c r="VRM18" s="259"/>
      <c r="VRN18" s="259"/>
      <c r="VRO18" s="259"/>
      <c r="VRP18" s="259"/>
      <c r="VRQ18" s="259"/>
      <c r="VRR18" s="259"/>
      <c r="VRS18" s="259"/>
      <c r="VRT18" s="259"/>
      <c r="VRU18" s="259"/>
      <c r="VRV18" s="259"/>
      <c r="VRW18" s="259"/>
      <c r="VRX18" s="259"/>
      <c r="VRY18" s="259"/>
      <c r="VRZ18" s="259"/>
      <c r="VSA18" s="259"/>
      <c r="VSB18" s="259"/>
      <c r="VSC18" s="259"/>
      <c r="VSD18" s="259"/>
      <c r="VSE18" s="259"/>
      <c r="VSF18" s="259"/>
      <c r="VSG18" s="259"/>
      <c r="VSH18" s="259"/>
      <c r="VSI18" s="259"/>
      <c r="VSJ18" s="259"/>
      <c r="VSK18" s="259"/>
      <c r="VSL18" s="259"/>
      <c r="VSM18" s="259"/>
      <c r="VSN18" s="259"/>
      <c r="VSO18" s="259"/>
      <c r="VSP18" s="259"/>
      <c r="VSQ18" s="259"/>
      <c r="VSR18" s="259"/>
      <c r="VSS18" s="259"/>
      <c r="VST18" s="259"/>
      <c r="VSU18" s="259"/>
      <c r="VSV18" s="259"/>
      <c r="VSW18" s="259"/>
      <c r="VSX18" s="259"/>
      <c r="VSY18" s="259"/>
      <c r="VSZ18" s="259"/>
      <c r="VTA18" s="259"/>
      <c r="VTB18" s="259"/>
      <c r="VTC18" s="259"/>
      <c r="VTD18" s="259"/>
      <c r="VTE18" s="259"/>
      <c r="VTF18" s="259"/>
      <c r="VTG18" s="259"/>
      <c r="VTH18" s="259"/>
      <c r="VTI18" s="259"/>
      <c r="VTJ18" s="259"/>
      <c r="VTK18" s="259"/>
      <c r="VTL18" s="259"/>
      <c r="VTM18" s="259"/>
      <c r="VTN18" s="259"/>
      <c r="VTO18" s="259"/>
      <c r="VTP18" s="259"/>
      <c r="VTQ18" s="259"/>
      <c r="VTR18" s="259"/>
      <c r="VTS18" s="259"/>
      <c r="VTT18" s="259"/>
      <c r="VTU18" s="259"/>
      <c r="VTV18" s="259"/>
      <c r="VTW18" s="259"/>
      <c r="VTX18" s="259"/>
      <c r="VTY18" s="259"/>
      <c r="VTZ18" s="259"/>
      <c r="VUA18" s="259"/>
      <c r="VUB18" s="259"/>
      <c r="VUC18" s="259"/>
      <c r="VUD18" s="259"/>
      <c r="VUE18" s="259"/>
      <c r="VUF18" s="259"/>
      <c r="VUG18" s="259"/>
      <c r="VUH18" s="259"/>
      <c r="VUI18" s="259"/>
      <c r="VUJ18" s="259"/>
      <c r="VUK18" s="259"/>
      <c r="VUL18" s="259"/>
      <c r="VUM18" s="259"/>
      <c r="VUN18" s="259"/>
      <c r="VUO18" s="259"/>
      <c r="VUP18" s="259"/>
      <c r="VUQ18" s="259"/>
      <c r="VUR18" s="259"/>
      <c r="VUS18" s="259"/>
      <c r="VUT18" s="259"/>
      <c r="VUU18" s="259"/>
      <c r="VUV18" s="259"/>
      <c r="VUW18" s="259"/>
      <c r="VUX18" s="259"/>
      <c r="VUY18" s="259"/>
      <c r="VUZ18" s="259"/>
      <c r="VVA18" s="259"/>
      <c r="VVB18" s="259"/>
      <c r="VVC18" s="259"/>
      <c r="VVD18" s="259"/>
      <c r="VVE18" s="259"/>
      <c r="VVF18" s="259"/>
      <c r="VVG18" s="259"/>
      <c r="VVH18" s="259"/>
      <c r="VVI18" s="259"/>
      <c r="VVJ18" s="259"/>
      <c r="VVK18" s="259"/>
      <c r="VVL18" s="259"/>
      <c r="VVM18" s="259"/>
      <c r="VVN18" s="259"/>
      <c r="VVO18" s="259"/>
      <c r="VVP18" s="259"/>
      <c r="VVQ18" s="259"/>
      <c r="VVR18" s="259"/>
      <c r="VVS18" s="259"/>
      <c r="VVT18" s="259"/>
      <c r="VVU18" s="259"/>
      <c r="VVV18" s="259"/>
      <c r="VVW18" s="259"/>
      <c r="VVX18" s="259"/>
      <c r="VVY18" s="259"/>
      <c r="VVZ18" s="259"/>
      <c r="VWA18" s="259"/>
      <c r="VWB18" s="259"/>
      <c r="VWC18" s="259"/>
      <c r="VWD18" s="259"/>
      <c r="VWE18" s="259"/>
      <c r="VWF18" s="259"/>
      <c r="VWG18" s="259"/>
      <c r="VWH18" s="259"/>
      <c r="VWI18" s="259"/>
      <c r="VWJ18" s="259"/>
      <c r="VWK18" s="259"/>
      <c r="VWL18" s="259"/>
      <c r="VWM18" s="259"/>
      <c r="VWN18" s="259"/>
      <c r="VWO18" s="259"/>
      <c r="VWP18" s="259"/>
      <c r="VWQ18" s="259"/>
      <c r="VWR18" s="259"/>
      <c r="VWS18" s="259"/>
      <c r="VWT18" s="259"/>
      <c r="VWU18" s="259"/>
      <c r="VWV18" s="259"/>
      <c r="VWW18" s="259"/>
      <c r="VWX18" s="259"/>
      <c r="VWY18" s="259"/>
      <c r="VWZ18" s="259"/>
      <c r="VXA18" s="259"/>
      <c r="VXB18" s="259"/>
      <c r="VXC18" s="259"/>
      <c r="VXD18" s="259"/>
      <c r="VXE18" s="259"/>
      <c r="VXF18" s="259"/>
      <c r="VXG18" s="259"/>
      <c r="VXH18" s="259"/>
      <c r="VXI18" s="259"/>
      <c r="VXJ18" s="259"/>
      <c r="VXK18" s="259"/>
      <c r="VXL18" s="259"/>
      <c r="VXM18" s="259"/>
      <c r="VXN18" s="259"/>
      <c r="VXO18" s="259"/>
      <c r="VXP18" s="259"/>
      <c r="VXQ18" s="259"/>
      <c r="VXR18" s="259"/>
      <c r="VXS18" s="259"/>
      <c r="VXT18" s="259"/>
      <c r="VXU18" s="259"/>
      <c r="VXV18" s="259"/>
      <c r="VXW18" s="259"/>
      <c r="VXX18" s="259"/>
      <c r="VXY18" s="259"/>
      <c r="VXZ18" s="259"/>
      <c r="VYA18" s="259"/>
      <c r="VYB18" s="259"/>
      <c r="VYC18" s="259"/>
      <c r="VYD18" s="259"/>
      <c r="VYE18" s="259"/>
      <c r="VYF18" s="259"/>
      <c r="VYG18" s="259"/>
      <c r="VYH18" s="259"/>
      <c r="VYI18" s="259"/>
      <c r="VYJ18" s="259"/>
      <c r="VYK18" s="259"/>
      <c r="VYL18" s="259"/>
      <c r="VYM18" s="259"/>
      <c r="VYN18" s="259"/>
      <c r="VYO18" s="259"/>
      <c r="VYP18" s="259"/>
      <c r="VYQ18" s="259"/>
      <c r="VYR18" s="259"/>
      <c r="VYS18" s="259"/>
      <c r="VYT18" s="259"/>
      <c r="VYU18" s="259"/>
      <c r="VYV18" s="259"/>
      <c r="VYW18" s="259"/>
      <c r="VYX18" s="259"/>
      <c r="VYY18" s="259"/>
      <c r="VYZ18" s="259"/>
      <c r="VZA18" s="259"/>
      <c r="VZB18" s="259"/>
      <c r="VZC18" s="259"/>
      <c r="VZD18" s="259"/>
      <c r="VZE18" s="259"/>
      <c r="VZF18" s="259"/>
      <c r="VZG18" s="259"/>
      <c r="VZH18" s="259"/>
      <c r="VZI18" s="259"/>
      <c r="VZJ18" s="259"/>
      <c r="VZK18" s="259"/>
      <c r="VZL18" s="259"/>
      <c r="VZM18" s="259"/>
      <c r="VZN18" s="259"/>
      <c r="VZO18" s="259"/>
      <c r="VZP18" s="259"/>
      <c r="VZQ18" s="259"/>
      <c r="VZR18" s="259"/>
      <c r="VZS18" s="259"/>
      <c r="VZT18" s="259"/>
      <c r="VZU18" s="259"/>
      <c r="VZV18" s="259"/>
      <c r="VZW18" s="259"/>
      <c r="VZX18" s="259"/>
      <c r="VZY18" s="259"/>
      <c r="VZZ18" s="259"/>
      <c r="WAA18" s="259"/>
      <c r="WAB18" s="259"/>
      <c r="WAC18" s="259"/>
      <c r="WAD18" s="259"/>
      <c r="WAE18" s="259"/>
      <c r="WAF18" s="259"/>
      <c r="WAG18" s="259"/>
      <c r="WAH18" s="259"/>
      <c r="WAI18" s="259"/>
      <c r="WAJ18" s="259"/>
      <c r="WAK18" s="259"/>
      <c r="WAL18" s="259"/>
      <c r="WAM18" s="259"/>
      <c r="WAN18" s="259"/>
      <c r="WAO18" s="259"/>
      <c r="WAP18" s="259"/>
      <c r="WAQ18" s="259"/>
      <c r="WAR18" s="259"/>
      <c r="WAS18" s="259"/>
      <c r="WAT18" s="259"/>
      <c r="WAU18" s="259"/>
      <c r="WAV18" s="259"/>
      <c r="WAW18" s="259"/>
      <c r="WAX18" s="259"/>
      <c r="WAY18" s="259"/>
      <c r="WAZ18" s="259"/>
      <c r="WBA18" s="259"/>
      <c r="WBB18" s="259"/>
      <c r="WBC18" s="259"/>
      <c r="WBD18" s="259"/>
      <c r="WBE18" s="259"/>
      <c r="WBF18" s="259"/>
      <c r="WBG18" s="259"/>
      <c r="WBH18" s="259"/>
      <c r="WBI18" s="259"/>
      <c r="WBJ18" s="259"/>
      <c r="WBK18" s="259"/>
      <c r="WBL18" s="259"/>
      <c r="WBM18" s="259"/>
      <c r="WBN18" s="259"/>
      <c r="WBO18" s="259"/>
      <c r="WBP18" s="259"/>
      <c r="WBQ18" s="259"/>
      <c r="WBR18" s="259"/>
      <c r="WBS18" s="259"/>
      <c r="WBT18" s="259"/>
      <c r="WBU18" s="259"/>
      <c r="WBV18" s="259"/>
      <c r="WBW18" s="259"/>
      <c r="WBX18" s="259"/>
      <c r="WBY18" s="259"/>
      <c r="WBZ18" s="259"/>
      <c r="WCA18" s="259"/>
      <c r="WCB18" s="259"/>
      <c r="WCC18" s="259"/>
      <c r="WCD18" s="259"/>
      <c r="WCE18" s="259"/>
      <c r="WCF18" s="259"/>
      <c r="WCG18" s="259"/>
      <c r="WCH18" s="259"/>
      <c r="WCI18" s="259"/>
      <c r="WCJ18" s="259"/>
      <c r="WCK18" s="259"/>
      <c r="WCL18" s="259"/>
      <c r="WCM18" s="259"/>
      <c r="WCN18" s="259"/>
      <c r="WCO18" s="259"/>
      <c r="WCP18" s="259"/>
      <c r="WCQ18" s="259"/>
      <c r="WCR18" s="259"/>
      <c r="WCS18" s="259"/>
      <c r="WCT18" s="259"/>
      <c r="WCU18" s="259"/>
      <c r="WCV18" s="259"/>
      <c r="WCW18" s="259"/>
      <c r="WCX18" s="259"/>
      <c r="WCY18" s="259"/>
      <c r="WCZ18" s="259"/>
      <c r="WDA18" s="259"/>
      <c r="WDB18" s="259"/>
      <c r="WDC18" s="259"/>
      <c r="WDD18" s="259"/>
      <c r="WDE18" s="259"/>
      <c r="WDF18" s="259"/>
      <c r="WDG18" s="259"/>
      <c r="WDH18" s="259"/>
      <c r="WDI18" s="259"/>
      <c r="WDJ18" s="259"/>
      <c r="WDK18" s="259"/>
      <c r="WDL18" s="259"/>
      <c r="WDM18" s="259"/>
      <c r="WDN18" s="259"/>
      <c r="WDO18" s="259"/>
      <c r="WDP18" s="259"/>
      <c r="WDQ18" s="259"/>
      <c r="WDR18" s="259"/>
      <c r="WDS18" s="259"/>
      <c r="WDT18" s="259"/>
      <c r="WDU18" s="259"/>
      <c r="WDV18" s="259"/>
      <c r="WDW18" s="259"/>
      <c r="WDX18" s="259"/>
      <c r="WDY18" s="259"/>
      <c r="WDZ18" s="259"/>
      <c r="WEA18" s="259"/>
      <c r="WEB18" s="259"/>
      <c r="WEC18" s="259"/>
      <c r="WED18" s="259"/>
      <c r="WEE18" s="259"/>
      <c r="WEF18" s="259"/>
      <c r="WEG18" s="259"/>
      <c r="WEH18" s="259"/>
      <c r="WEI18" s="259"/>
      <c r="WEJ18" s="259"/>
      <c r="WEK18" s="259"/>
      <c r="WEL18" s="259"/>
      <c r="WEM18" s="259"/>
      <c r="WEN18" s="259"/>
      <c r="WEO18" s="259"/>
      <c r="WEP18" s="259"/>
      <c r="WEQ18" s="259"/>
      <c r="WER18" s="259"/>
      <c r="WES18" s="259"/>
      <c r="WET18" s="259"/>
      <c r="WEU18" s="259"/>
      <c r="WEV18" s="259"/>
      <c r="WEW18" s="259"/>
      <c r="WEX18" s="259"/>
      <c r="WEY18" s="259"/>
      <c r="WEZ18" s="259"/>
      <c r="WFA18" s="259"/>
      <c r="WFB18" s="259"/>
      <c r="WFC18" s="259"/>
      <c r="WFD18" s="259"/>
      <c r="WFE18" s="259"/>
      <c r="WFF18" s="259"/>
      <c r="WFG18" s="259"/>
      <c r="WFH18" s="259"/>
      <c r="WFI18" s="259"/>
      <c r="WFJ18" s="259"/>
      <c r="WFK18" s="259"/>
      <c r="WFL18" s="259"/>
      <c r="WFM18" s="259"/>
      <c r="WFN18" s="259"/>
      <c r="WFO18" s="259"/>
      <c r="WFP18" s="259"/>
      <c r="WFQ18" s="259"/>
      <c r="WFR18" s="259"/>
      <c r="WFS18" s="259"/>
      <c r="WFT18" s="259"/>
      <c r="WFU18" s="259"/>
      <c r="WFV18" s="259"/>
      <c r="WFW18" s="259"/>
      <c r="WFX18" s="259"/>
      <c r="WFY18" s="259"/>
      <c r="WFZ18" s="259"/>
      <c r="WGA18" s="259"/>
      <c r="WGB18" s="259"/>
      <c r="WGC18" s="259"/>
      <c r="WGD18" s="259"/>
      <c r="WGE18" s="259"/>
      <c r="WGF18" s="259"/>
      <c r="WGG18" s="259"/>
      <c r="WGH18" s="259"/>
      <c r="WGI18" s="259"/>
      <c r="WGJ18" s="259"/>
      <c r="WGK18" s="259"/>
      <c r="WGL18" s="259"/>
      <c r="WGM18" s="259"/>
      <c r="WGN18" s="259"/>
      <c r="WGO18" s="259"/>
      <c r="WGP18" s="259"/>
      <c r="WGQ18" s="259"/>
      <c r="WGR18" s="259"/>
      <c r="WGS18" s="259"/>
      <c r="WGT18" s="259"/>
      <c r="WGU18" s="259"/>
      <c r="WGV18" s="259"/>
      <c r="WGW18" s="259"/>
      <c r="WGX18" s="259"/>
      <c r="WGY18" s="259"/>
      <c r="WGZ18" s="259"/>
      <c r="WHA18" s="259"/>
      <c r="WHB18" s="259"/>
      <c r="WHC18" s="259"/>
      <c r="WHD18" s="259"/>
      <c r="WHE18" s="259"/>
      <c r="WHF18" s="259"/>
      <c r="WHG18" s="259"/>
      <c r="WHH18" s="259"/>
      <c r="WHI18" s="259"/>
      <c r="WHJ18" s="259"/>
      <c r="WHK18" s="259"/>
      <c r="WHL18" s="259"/>
      <c r="WHM18" s="259"/>
      <c r="WHN18" s="259"/>
      <c r="WHO18" s="259"/>
      <c r="WHP18" s="259"/>
      <c r="WHQ18" s="259"/>
      <c r="WHR18" s="259"/>
      <c r="WHS18" s="259"/>
      <c r="WHT18" s="259"/>
      <c r="WHU18" s="259"/>
      <c r="WHV18" s="259"/>
      <c r="WHW18" s="259"/>
      <c r="WHX18" s="259"/>
      <c r="WHY18" s="259"/>
      <c r="WHZ18" s="259"/>
      <c r="WIA18" s="259"/>
      <c r="WIB18" s="259"/>
      <c r="WIC18" s="259"/>
      <c r="WID18" s="259"/>
      <c r="WIE18" s="259"/>
      <c r="WIF18" s="259"/>
      <c r="WIG18" s="259"/>
      <c r="WIH18" s="259"/>
      <c r="WII18" s="259"/>
      <c r="WIJ18" s="259"/>
      <c r="WIK18" s="259"/>
      <c r="WIL18" s="259"/>
      <c r="WIM18" s="259"/>
      <c r="WIN18" s="259"/>
      <c r="WIO18" s="259"/>
      <c r="WIP18" s="259"/>
      <c r="WIQ18" s="259"/>
      <c r="WIR18" s="259"/>
      <c r="WIS18" s="259"/>
      <c r="WIT18" s="259"/>
      <c r="WIU18" s="259"/>
      <c r="WIV18" s="259"/>
      <c r="WIW18" s="259"/>
      <c r="WIX18" s="259"/>
      <c r="WIY18" s="259"/>
      <c r="WIZ18" s="259"/>
      <c r="WJA18" s="259"/>
      <c r="WJB18" s="259"/>
      <c r="WJC18" s="259"/>
      <c r="WJD18" s="259"/>
      <c r="WJE18" s="259"/>
      <c r="WJF18" s="259"/>
      <c r="WJG18" s="259"/>
      <c r="WJH18" s="259"/>
      <c r="WJI18" s="259"/>
      <c r="WJJ18" s="259"/>
      <c r="WJK18" s="259"/>
      <c r="WJL18" s="259"/>
      <c r="WJM18" s="259"/>
      <c r="WJN18" s="259"/>
      <c r="WJO18" s="259"/>
      <c r="WJP18" s="259"/>
      <c r="WJQ18" s="259"/>
      <c r="WJR18" s="259"/>
      <c r="WJS18" s="259"/>
      <c r="WJT18" s="259"/>
      <c r="WJU18" s="259"/>
      <c r="WJV18" s="259"/>
      <c r="WJW18" s="259"/>
      <c r="WJX18" s="259"/>
      <c r="WJY18" s="259"/>
      <c r="WJZ18" s="259"/>
      <c r="WKA18" s="259"/>
      <c r="WKB18" s="259"/>
      <c r="WKC18" s="259"/>
      <c r="WKD18" s="259"/>
      <c r="WKE18" s="259"/>
      <c r="WKF18" s="259"/>
      <c r="WKG18" s="259"/>
      <c r="WKH18" s="259"/>
      <c r="WKI18" s="259"/>
      <c r="WKJ18" s="259"/>
      <c r="WKK18" s="259"/>
      <c r="WKL18" s="259"/>
      <c r="WKM18" s="259"/>
      <c r="WKN18" s="259"/>
      <c r="WKO18" s="259"/>
      <c r="WKP18" s="259"/>
      <c r="WKQ18" s="259"/>
      <c r="WKR18" s="259"/>
      <c r="WKS18" s="259"/>
      <c r="WKT18" s="259"/>
      <c r="WKU18" s="259"/>
      <c r="WKV18" s="259"/>
      <c r="WKW18" s="259"/>
      <c r="WKX18" s="259"/>
      <c r="WKY18" s="259"/>
      <c r="WKZ18" s="259"/>
      <c r="WLA18" s="259"/>
      <c r="WLB18" s="259"/>
      <c r="WLC18" s="259"/>
      <c r="WLD18" s="259"/>
      <c r="WLE18" s="259"/>
      <c r="WLF18" s="259"/>
      <c r="WLG18" s="259"/>
      <c r="WLH18" s="259"/>
      <c r="WLI18" s="259"/>
      <c r="WLJ18" s="259"/>
      <c r="WLK18" s="259"/>
      <c r="WLL18" s="259"/>
      <c r="WLM18" s="259"/>
      <c r="WLN18" s="259"/>
      <c r="WLO18" s="259"/>
      <c r="WLP18" s="259"/>
      <c r="WLQ18" s="259"/>
      <c r="WLR18" s="259"/>
      <c r="WLS18" s="259"/>
      <c r="WLT18" s="259"/>
      <c r="WLU18" s="259"/>
      <c r="WLV18" s="259"/>
      <c r="WLW18" s="259"/>
      <c r="WLX18" s="259"/>
      <c r="WLY18" s="259"/>
      <c r="WLZ18" s="259"/>
      <c r="WMA18" s="259"/>
      <c r="WMB18" s="259"/>
      <c r="WMC18" s="259"/>
      <c r="WMD18" s="259"/>
      <c r="WME18" s="259"/>
      <c r="WMF18" s="259"/>
      <c r="WMG18" s="259"/>
      <c r="WMH18" s="259"/>
      <c r="WMI18" s="259"/>
      <c r="WMJ18" s="259"/>
      <c r="WMK18" s="259"/>
      <c r="WML18" s="259"/>
      <c r="WMM18" s="259"/>
      <c r="WMN18" s="259"/>
      <c r="WMO18" s="259"/>
      <c r="WMP18" s="259"/>
      <c r="WMQ18" s="259"/>
      <c r="WMR18" s="259"/>
      <c r="WMS18" s="259"/>
      <c r="WMT18" s="259"/>
      <c r="WMU18" s="259"/>
      <c r="WMV18" s="259"/>
      <c r="WMW18" s="259"/>
      <c r="WMX18" s="259"/>
      <c r="WMY18" s="259"/>
      <c r="WMZ18" s="259"/>
      <c r="WNA18" s="259"/>
      <c r="WNB18" s="259"/>
      <c r="WNC18" s="259"/>
      <c r="WND18" s="259"/>
      <c r="WNE18" s="259"/>
      <c r="WNF18" s="259"/>
      <c r="WNG18" s="259"/>
      <c r="WNH18" s="259"/>
      <c r="WNI18" s="259"/>
      <c r="WNJ18" s="259"/>
      <c r="WNK18" s="259"/>
      <c r="WNL18" s="259"/>
      <c r="WNM18" s="259"/>
      <c r="WNN18" s="259"/>
      <c r="WNO18" s="259"/>
      <c r="WNP18" s="259"/>
      <c r="WNQ18" s="259"/>
      <c r="WNR18" s="259"/>
      <c r="WNS18" s="259"/>
      <c r="WNT18" s="259"/>
      <c r="WNU18" s="259"/>
      <c r="WNV18" s="259"/>
      <c r="WNW18" s="259"/>
      <c r="WNX18" s="259"/>
      <c r="WNY18" s="259"/>
      <c r="WNZ18" s="259"/>
      <c r="WOA18" s="259"/>
      <c r="WOB18" s="259"/>
      <c r="WOC18" s="259"/>
      <c r="WOD18" s="259"/>
      <c r="WOE18" s="259"/>
      <c r="WOF18" s="259"/>
      <c r="WOG18" s="259"/>
      <c r="WOH18" s="259"/>
      <c r="WOI18" s="259"/>
      <c r="WOJ18" s="259"/>
      <c r="WOK18" s="259"/>
      <c r="WOL18" s="259"/>
      <c r="WOM18" s="259"/>
      <c r="WON18" s="259"/>
      <c r="WOO18" s="259"/>
      <c r="WOP18" s="259"/>
      <c r="WOQ18" s="259"/>
      <c r="WOR18" s="259"/>
      <c r="WOS18" s="259"/>
      <c r="WOT18" s="259"/>
      <c r="WOU18" s="259"/>
      <c r="WOV18" s="259"/>
      <c r="WOW18" s="259"/>
      <c r="WOX18" s="259"/>
      <c r="WOY18" s="259"/>
      <c r="WOZ18" s="259"/>
      <c r="WPA18" s="259"/>
      <c r="WPB18" s="259"/>
      <c r="WPC18" s="259"/>
      <c r="WPD18" s="259"/>
      <c r="WPE18" s="259"/>
      <c r="WPF18" s="259"/>
      <c r="WPG18" s="259"/>
      <c r="WPH18" s="259"/>
      <c r="WPI18" s="259"/>
      <c r="WPJ18" s="259"/>
      <c r="WPK18" s="259"/>
      <c r="WPL18" s="259"/>
      <c r="WPM18" s="259"/>
      <c r="WPN18" s="259"/>
      <c r="WPO18" s="259"/>
      <c r="WPP18" s="259"/>
      <c r="WPQ18" s="259"/>
      <c r="WPR18" s="259"/>
      <c r="WPS18" s="259"/>
      <c r="WPT18" s="259"/>
      <c r="WPU18" s="259"/>
      <c r="WPV18" s="259"/>
      <c r="WPW18" s="259"/>
      <c r="WPX18" s="259"/>
      <c r="WPY18" s="259"/>
      <c r="WPZ18" s="259"/>
      <c r="WQA18" s="259"/>
      <c r="WQB18" s="259"/>
      <c r="WQC18" s="259"/>
      <c r="WQD18" s="259"/>
      <c r="WQE18" s="259"/>
      <c r="WQF18" s="259"/>
      <c r="WQG18" s="259"/>
      <c r="WQH18" s="259"/>
      <c r="WQI18" s="259"/>
      <c r="WQJ18" s="259"/>
      <c r="WQK18" s="259"/>
      <c r="WQL18" s="259"/>
      <c r="WQM18" s="259"/>
      <c r="WQN18" s="259"/>
      <c r="WQO18" s="259"/>
      <c r="WQP18" s="259"/>
      <c r="WQQ18" s="259"/>
      <c r="WQR18" s="259"/>
      <c r="WQS18" s="259"/>
      <c r="WQT18" s="259"/>
      <c r="WQU18" s="259"/>
      <c r="WQV18" s="259"/>
      <c r="WQW18" s="259"/>
      <c r="WQX18" s="259"/>
      <c r="WQY18" s="259"/>
      <c r="WQZ18" s="259"/>
      <c r="WRA18" s="259"/>
      <c r="WRB18" s="259"/>
      <c r="WRC18" s="259"/>
      <c r="WRD18" s="259"/>
      <c r="WRE18" s="259"/>
      <c r="WRF18" s="259"/>
      <c r="WRG18" s="259"/>
      <c r="WRH18" s="259"/>
      <c r="WRI18" s="259"/>
      <c r="WRJ18" s="259"/>
      <c r="WRK18" s="259"/>
      <c r="WRL18" s="259"/>
      <c r="WRM18" s="259"/>
      <c r="WRN18" s="259"/>
      <c r="WRO18" s="259"/>
      <c r="WRP18" s="259"/>
      <c r="WRQ18" s="259"/>
      <c r="WRR18" s="259"/>
      <c r="WRS18" s="259"/>
      <c r="WRT18" s="259"/>
      <c r="WRU18" s="259"/>
      <c r="WRV18" s="259"/>
      <c r="WRW18" s="259"/>
      <c r="WRX18" s="259"/>
      <c r="WRY18" s="259"/>
      <c r="WRZ18" s="259"/>
      <c r="WSA18" s="259"/>
      <c r="WSB18" s="259"/>
      <c r="WSC18" s="259"/>
      <c r="WSD18" s="259"/>
      <c r="WSE18" s="259"/>
      <c r="WSF18" s="259"/>
      <c r="WSG18" s="259"/>
      <c r="WSH18" s="259"/>
      <c r="WSI18" s="259"/>
      <c r="WSJ18" s="259"/>
      <c r="WSK18" s="259"/>
      <c r="WSL18" s="259"/>
      <c r="WSM18" s="259"/>
      <c r="WSN18" s="259"/>
      <c r="WSO18" s="259"/>
      <c r="WSP18" s="259"/>
      <c r="WSQ18" s="259"/>
      <c r="WSR18" s="259"/>
      <c r="WSS18" s="259"/>
      <c r="WST18" s="259"/>
      <c r="WSU18" s="259"/>
      <c r="WSV18" s="259"/>
      <c r="WSW18" s="259"/>
      <c r="WSX18" s="259"/>
      <c r="WSY18" s="259"/>
      <c r="WSZ18" s="259"/>
      <c r="WTA18" s="259"/>
      <c r="WTB18" s="259"/>
      <c r="WTC18" s="259"/>
      <c r="WTD18" s="259"/>
      <c r="WTE18" s="259"/>
      <c r="WTF18" s="259"/>
      <c r="WTG18" s="259"/>
      <c r="WTH18" s="259"/>
      <c r="WTI18" s="259"/>
      <c r="WTJ18" s="259"/>
      <c r="WTK18" s="259"/>
      <c r="WTL18" s="259"/>
      <c r="WTM18" s="259"/>
      <c r="WTN18" s="259"/>
      <c r="WTO18" s="259"/>
      <c r="WTP18" s="259"/>
      <c r="WTQ18" s="259"/>
      <c r="WTR18" s="259"/>
      <c r="WTS18" s="259"/>
      <c r="WTT18" s="259"/>
      <c r="WTU18" s="259"/>
      <c r="WTV18" s="259"/>
      <c r="WTW18" s="259"/>
      <c r="WTX18" s="259"/>
      <c r="WTY18" s="259"/>
      <c r="WTZ18" s="259"/>
      <c r="WUA18" s="259"/>
      <c r="WUB18" s="259"/>
      <c r="WUC18" s="259"/>
      <c r="WUD18" s="259"/>
      <c r="WUE18" s="259"/>
      <c r="WUF18" s="259"/>
      <c r="WUG18" s="259"/>
      <c r="WUH18" s="259"/>
      <c r="WUI18" s="259"/>
      <c r="WUJ18" s="259"/>
      <c r="WUK18" s="259"/>
      <c r="WUL18" s="259"/>
      <c r="WUM18" s="259"/>
      <c r="WUN18" s="259"/>
      <c r="WUO18" s="259"/>
      <c r="WUP18" s="259"/>
      <c r="WUQ18" s="259"/>
      <c r="WUR18" s="259"/>
      <c r="WUS18" s="259"/>
      <c r="WUT18" s="259"/>
      <c r="WUU18" s="259"/>
      <c r="WUV18" s="259"/>
      <c r="WUW18" s="259"/>
      <c r="WUX18" s="259"/>
      <c r="WUY18" s="259"/>
      <c r="WUZ18" s="259"/>
      <c r="WVA18" s="259"/>
      <c r="WVB18" s="259"/>
      <c r="WVC18" s="259"/>
      <c r="WVD18" s="259"/>
      <c r="WVE18" s="259"/>
      <c r="WVF18" s="259"/>
      <c r="WVG18" s="259"/>
      <c r="WVH18" s="259"/>
      <c r="WVI18" s="259"/>
      <c r="WVJ18" s="259"/>
      <c r="WVK18" s="259"/>
      <c r="WVL18" s="259"/>
      <c r="WVM18" s="259"/>
      <c r="WVN18" s="259"/>
      <c r="WVO18" s="259"/>
      <c r="WVP18" s="259"/>
      <c r="WVQ18" s="259"/>
      <c r="WVR18" s="259"/>
      <c r="WVS18" s="259"/>
      <c r="WVT18" s="259"/>
      <c r="WVU18" s="259"/>
      <c r="WVV18" s="259"/>
      <c r="WVW18" s="259"/>
      <c r="WVX18" s="259"/>
      <c r="WVY18" s="259"/>
      <c r="WVZ18" s="259"/>
      <c r="WWA18" s="259"/>
      <c r="WWB18" s="259"/>
      <c r="WWC18" s="259"/>
      <c r="WWD18" s="259"/>
      <c r="WWE18" s="259"/>
      <c r="WWF18" s="259"/>
      <c r="WWG18" s="259"/>
      <c r="WWH18" s="259"/>
      <c r="WWI18" s="259"/>
      <c r="WWJ18" s="259"/>
      <c r="WWK18" s="259"/>
      <c r="WWL18" s="259"/>
      <c r="WWM18" s="259"/>
      <c r="WWN18" s="259"/>
      <c r="WWO18" s="259"/>
      <c r="WWP18" s="259"/>
      <c r="WWQ18" s="259"/>
      <c r="WWR18" s="259"/>
      <c r="WWS18" s="259"/>
      <c r="WWT18" s="259"/>
      <c r="WWU18" s="259"/>
      <c r="WWV18" s="259"/>
      <c r="WWW18" s="259"/>
      <c r="WWX18" s="259"/>
      <c r="WWY18" s="259"/>
      <c r="WWZ18" s="259"/>
      <c r="WXA18" s="259"/>
      <c r="WXB18" s="259"/>
      <c r="WXC18" s="259"/>
      <c r="WXD18" s="259"/>
      <c r="WXE18" s="259"/>
      <c r="WXF18" s="259"/>
      <c r="WXG18" s="259"/>
      <c r="WXH18" s="259"/>
      <c r="WXI18" s="259"/>
      <c r="WXJ18" s="259"/>
      <c r="WXK18" s="259"/>
      <c r="WXL18" s="259"/>
      <c r="WXM18" s="259"/>
      <c r="WXN18" s="259"/>
      <c r="WXO18" s="259"/>
      <c r="WXP18" s="259"/>
      <c r="WXQ18" s="259"/>
      <c r="WXR18" s="259"/>
      <c r="WXS18" s="259"/>
      <c r="WXT18" s="259"/>
      <c r="WXU18" s="259"/>
      <c r="WXV18" s="259"/>
      <c r="WXW18" s="259"/>
      <c r="WXX18" s="259"/>
      <c r="WXY18" s="259"/>
      <c r="WXZ18" s="259"/>
      <c r="WYA18" s="259"/>
      <c r="WYB18" s="259"/>
      <c r="WYC18" s="259"/>
      <c r="WYD18" s="259"/>
      <c r="WYE18" s="259"/>
      <c r="WYF18" s="259"/>
      <c r="WYG18" s="259"/>
      <c r="WYH18" s="259"/>
      <c r="WYI18" s="259"/>
      <c r="WYJ18" s="259"/>
      <c r="WYK18" s="259"/>
      <c r="WYL18" s="259"/>
      <c r="WYM18" s="259"/>
      <c r="WYN18" s="259"/>
      <c r="WYO18" s="259"/>
      <c r="WYP18" s="259"/>
      <c r="WYQ18" s="259"/>
      <c r="WYR18" s="259"/>
      <c r="WYS18" s="259"/>
      <c r="WYT18" s="259"/>
      <c r="WYU18" s="259"/>
      <c r="WYV18" s="259"/>
      <c r="WYW18" s="259"/>
      <c r="WYX18" s="259"/>
      <c r="WYY18" s="259"/>
      <c r="WYZ18" s="259"/>
      <c r="WZA18" s="259"/>
      <c r="WZB18" s="259"/>
      <c r="WZC18" s="259"/>
      <c r="WZD18" s="259"/>
      <c r="WZE18" s="259"/>
      <c r="WZF18" s="259"/>
      <c r="WZG18" s="259"/>
      <c r="WZH18" s="259"/>
      <c r="WZI18" s="259"/>
      <c r="WZJ18" s="259"/>
      <c r="WZK18" s="259"/>
      <c r="WZL18" s="259"/>
      <c r="WZM18" s="259"/>
      <c r="WZN18" s="259"/>
      <c r="WZO18" s="259"/>
      <c r="WZP18" s="259"/>
      <c r="WZQ18" s="259"/>
      <c r="WZR18" s="259"/>
      <c r="WZS18" s="259"/>
      <c r="WZT18" s="259"/>
      <c r="WZU18" s="259"/>
      <c r="WZV18" s="259"/>
      <c r="WZW18" s="259"/>
      <c r="WZX18" s="259"/>
      <c r="WZY18" s="259"/>
      <c r="WZZ18" s="259"/>
      <c r="XAA18" s="259"/>
      <c r="XAB18" s="259"/>
      <c r="XAC18" s="259"/>
      <c r="XAD18" s="259"/>
      <c r="XAE18" s="259"/>
      <c r="XAF18" s="259"/>
      <c r="XAG18" s="259"/>
      <c r="XAH18" s="259"/>
      <c r="XAI18" s="259"/>
      <c r="XAJ18" s="259"/>
      <c r="XAK18" s="259"/>
      <c r="XAL18" s="259"/>
      <c r="XAM18" s="259"/>
      <c r="XAN18" s="259"/>
      <c r="XAO18" s="259"/>
      <c r="XAP18" s="259"/>
      <c r="XAQ18" s="259"/>
      <c r="XAR18" s="259"/>
      <c r="XAS18" s="259"/>
      <c r="XAT18" s="259"/>
      <c r="XAU18" s="259"/>
      <c r="XAV18" s="259"/>
      <c r="XAW18" s="259"/>
      <c r="XAX18" s="259"/>
      <c r="XAY18" s="259"/>
      <c r="XAZ18" s="259"/>
      <c r="XBA18" s="259"/>
      <c r="XBB18" s="259"/>
      <c r="XBC18" s="259"/>
      <c r="XBD18" s="259"/>
      <c r="XBE18" s="259"/>
      <c r="XBF18" s="259"/>
      <c r="XBG18" s="259"/>
      <c r="XBH18" s="259"/>
      <c r="XBI18" s="259"/>
      <c r="XBJ18" s="259"/>
      <c r="XBK18" s="259"/>
      <c r="XBL18" s="259"/>
      <c r="XBM18" s="259"/>
      <c r="XBN18" s="259"/>
      <c r="XBO18" s="259"/>
      <c r="XBP18" s="259"/>
      <c r="XBQ18" s="259"/>
      <c r="XBR18" s="259"/>
      <c r="XBS18" s="259"/>
      <c r="XBT18" s="259"/>
      <c r="XBU18" s="259"/>
      <c r="XBV18" s="259"/>
      <c r="XBW18" s="259"/>
      <c r="XBX18" s="259"/>
      <c r="XBY18" s="259"/>
      <c r="XBZ18" s="259"/>
      <c r="XCA18" s="259"/>
      <c r="XCB18" s="259"/>
      <c r="XCC18" s="259"/>
      <c r="XCD18" s="259"/>
      <c r="XCE18" s="259"/>
      <c r="XCF18" s="259"/>
      <c r="XCG18" s="259"/>
      <c r="XCH18" s="259"/>
      <c r="XCI18" s="259"/>
      <c r="XCJ18" s="259"/>
      <c r="XCK18" s="259"/>
      <c r="XCL18" s="259"/>
      <c r="XCM18" s="259"/>
      <c r="XCN18" s="259"/>
      <c r="XCO18" s="259"/>
      <c r="XCP18" s="259"/>
      <c r="XCQ18" s="259"/>
      <c r="XCR18" s="259"/>
      <c r="XCS18" s="259"/>
      <c r="XCT18" s="259"/>
      <c r="XCU18" s="259"/>
      <c r="XCV18" s="259"/>
      <c r="XCW18" s="259"/>
      <c r="XCX18" s="259"/>
      <c r="XCY18" s="259"/>
      <c r="XCZ18" s="259"/>
      <c r="XDA18" s="259"/>
      <c r="XDB18" s="259"/>
      <c r="XDC18" s="259"/>
      <c r="XDD18" s="259"/>
      <c r="XDE18" s="259"/>
      <c r="XDF18" s="259"/>
      <c r="XDG18" s="259"/>
      <c r="XDH18" s="259"/>
      <c r="XDI18" s="259"/>
      <c r="XDJ18" s="259"/>
      <c r="XDK18" s="259"/>
      <c r="XDL18" s="259"/>
      <c r="XDM18" s="259"/>
      <c r="XDN18" s="259"/>
      <c r="XDO18" s="259"/>
      <c r="XDP18" s="259"/>
      <c r="XDQ18" s="259"/>
      <c r="XDR18" s="259"/>
      <c r="XDS18" s="259"/>
      <c r="XDT18" s="259"/>
      <c r="XDU18" s="259"/>
      <c r="XDV18" s="259"/>
      <c r="XDW18" s="259"/>
      <c r="XDX18" s="259"/>
      <c r="XDY18" s="259"/>
      <c r="XDZ18" s="259"/>
      <c r="XEA18" s="259"/>
      <c r="XEB18" s="259"/>
      <c r="XEC18" s="259"/>
      <c r="XED18" s="259"/>
      <c r="XEE18" s="259"/>
      <c r="XEF18" s="259"/>
      <c r="XEG18" s="259"/>
      <c r="XEH18" s="259"/>
      <c r="XEI18" s="259"/>
      <c r="XEJ18" s="259"/>
      <c r="XEK18" s="259"/>
      <c r="XEL18" s="259"/>
      <c r="XEM18" s="259"/>
      <c r="XEN18" s="259"/>
      <c r="XEO18" s="259"/>
      <c r="XEP18" s="259"/>
      <c r="XEQ18" s="259"/>
      <c r="XER18" s="259"/>
      <c r="XES18" s="259"/>
      <c r="XET18" s="259"/>
      <c r="XEU18" s="259"/>
      <c r="XEV18" s="259"/>
      <c r="XEW18" s="259"/>
      <c r="XEX18" s="259"/>
      <c r="XEY18" s="259"/>
      <c r="XEZ18" s="259"/>
      <c r="XFA18" s="259"/>
      <c r="XFB18" s="259"/>
      <c r="XFC18" s="259"/>
    </row>
    <row r="19" spans="1:16383" x14ac:dyDescent="0.2">
      <c r="A19" s="243"/>
      <c r="B19" s="229">
        <v>39</v>
      </c>
      <c r="C19" s="290" t="s">
        <v>36</v>
      </c>
      <c r="D19" s="248">
        <v>92.27804152100002</v>
      </c>
      <c r="E19" s="257">
        <v>23571.925617239907</v>
      </c>
      <c r="F19" s="257">
        <v>20.539946376000003</v>
      </c>
      <c r="G19" s="257">
        <v>330.45897408299999</v>
      </c>
      <c r="H19" s="257">
        <v>2041.4838921939995</v>
      </c>
      <c r="I19" s="257">
        <v>282.38800392499991</v>
      </c>
      <c r="J19" s="258">
        <v>238.23337481199994</v>
      </c>
      <c r="K19" s="257">
        <v>8.3360000000000003</v>
      </c>
      <c r="L19" s="257">
        <v>2.258248171</v>
      </c>
      <c r="M19" s="257"/>
      <c r="N19" s="257"/>
      <c r="O19" s="258"/>
      <c r="P19" s="257"/>
      <c r="Q19" s="248"/>
      <c r="R19" s="286">
        <v>26587.929598321909</v>
      </c>
      <c r="S19" s="251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  <c r="IV19" s="259"/>
      <c r="IW19" s="259"/>
      <c r="IX19" s="259"/>
      <c r="IY19" s="259"/>
      <c r="IZ19" s="259"/>
      <c r="JA19" s="259"/>
      <c r="JB19" s="259"/>
      <c r="JC19" s="259"/>
      <c r="JD19" s="259"/>
      <c r="JE19" s="259"/>
      <c r="JF19" s="259"/>
      <c r="JG19" s="259"/>
      <c r="JH19" s="259"/>
      <c r="JI19" s="259"/>
      <c r="JJ19" s="259"/>
      <c r="JK19" s="259"/>
      <c r="JL19" s="259"/>
      <c r="JM19" s="259"/>
      <c r="JN19" s="259"/>
      <c r="JO19" s="259"/>
      <c r="JP19" s="259"/>
      <c r="JQ19" s="259"/>
      <c r="JR19" s="259"/>
      <c r="JS19" s="259"/>
      <c r="JT19" s="259"/>
      <c r="JU19" s="259"/>
      <c r="JV19" s="259"/>
      <c r="JW19" s="259"/>
      <c r="JX19" s="259"/>
      <c r="JY19" s="259"/>
      <c r="JZ19" s="259"/>
      <c r="KA19" s="259"/>
      <c r="KB19" s="259"/>
      <c r="KC19" s="259"/>
      <c r="KD19" s="259"/>
      <c r="KE19" s="259"/>
      <c r="KF19" s="259"/>
      <c r="KG19" s="259"/>
      <c r="KH19" s="259"/>
      <c r="KI19" s="259"/>
      <c r="KJ19" s="259"/>
      <c r="KK19" s="259"/>
      <c r="KL19" s="259"/>
      <c r="KM19" s="259"/>
      <c r="KN19" s="259"/>
      <c r="KO19" s="259"/>
      <c r="KP19" s="259"/>
      <c r="KQ19" s="259"/>
      <c r="KR19" s="259"/>
      <c r="KS19" s="259"/>
      <c r="KT19" s="259"/>
      <c r="KU19" s="259"/>
      <c r="KV19" s="259"/>
      <c r="KW19" s="259"/>
      <c r="KX19" s="259"/>
      <c r="KY19" s="259"/>
      <c r="KZ19" s="259"/>
      <c r="LA19" s="259"/>
      <c r="LB19" s="259"/>
      <c r="LC19" s="259"/>
      <c r="LD19" s="259"/>
      <c r="LE19" s="259"/>
      <c r="LF19" s="259"/>
      <c r="LG19" s="259"/>
      <c r="LH19" s="259"/>
      <c r="LI19" s="259"/>
      <c r="LJ19" s="259"/>
      <c r="LK19" s="259"/>
      <c r="LL19" s="259"/>
      <c r="LM19" s="259"/>
      <c r="LN19" s="259"/>
      <c r="LO19" s="259"/>
      <c r="LP19" s="259"/>
      <c r="LQ19" s="259"/>
      <c r="LR19" s="259"/>
      <c r="LS19" s="259"/>
      <c r="LT19" s="259"/>
      <c r="LU19" s="259"/>
      <c r="LV19" s="259"/>
      <c r="LW19" s="259"/>
      <c r="LX19" s="259"/>
      <c r="LY19" s="259"/>
      <c r="LZ19" s="259"/>
      <c r="MA19" s="259"/>
      <c r="MB19" s="259"/>
      <c r="MC19" s="259"/>
      <c r="MD19" s="259"/>
      <c r="ME19" s="259"/>
      <c r="MF19" s="259"/>
      <c r="MG19" s="259"/>
      <c r="MH19" s="259"/>
      <c r="MI19" s="259"/>
      <c r="MJ19" s="259"/>
      <c r="MK19" s="259"/>
      <c r="ML19" s="259"/>
      <c r="MM19" s="259"/>
      <c r="MN19" s="259"/>
      <c r="MO19" s="259"/>
      <c r="MP19" s="259"/>
      <c r="MQ19" s="259"/>
      <c r="MR19" s="259"/>
      <c r="MS19" s="259"/>
      <c r="MT19" s="259"/>
      <c r="MU19" s="259"/>
      <c r="MV19" s="259"/>
      <c r="MW19" s="259"/>
      <c r="MX19" s="259"/>
      <c r="MY19" s="259"/>
      <c r="MZ19" s="259"/>
      <c r="NA19" s="259"/>
      <c r="NB19" s="259"/>
      <c r="NC19" s="259"/>
      <c r="ND19" s="259"/>
      <c r="NE19" s="259"/>
      <c r="NF19" s="259"/>
      <c r="NG19" s="259"/>
      <c r="NH19" s="259"/>
      <c r="NI19" s="259"/>
      <c r="NJ19" s="259"/>
      <c r="NK19" s="259"/>
      <c r="NL19" s="259"/>
      <c r="NM19" s="259"/>
      <c r="NN19" s="259"/>
      <c r="NO19" s="259"/>
      <c r="NP19" s="259"/>
      <c r="NQ19" s="259"/>
      <c r="NR19" s="259"/>
      <c r="NS19" s="259"/>
      <c r="NT19" s="259"/>
      <c r="NU19" s="259"/>
      <c r="NV19" s="259"/>
      <c r="NW19" s="259"/>
      <c r="NX19" s="259"/>
      <c r="NY19" s="259"/>
      <c r="NZ19" s="259"/>
      <c r="OA19" s="259"/>
      <c r="OB19" s="259"/>
      <c r="OC19" s="259"/>
      <c r="OD19" s="259"/>
      <c r="OE19" s="259"/>
      <c r="OF19" s="259"/>
      <c r="OG19" s="259"/>
      <c r="OH19" s="259"/>
      <c r="OI19" s="259"/>
      <c r="OJ19" s="259"/>
      <c r="OK19" s="259"/>
      <c r="OL19" s="259"/>
      <c r="OM19" s="259"/>
      <c r="ON19" s="259"/>
      <c r="OO19" s="259"/>
      <c r="OP19" s="259"/>
      <c r="OQ19" s="259"/>
      <c r="OR19" s="259"/>
      <c r="OS19" s="259"/>
      <c r="OT19" s="259"/>
      <c r="OU19" s="259"/>
      <c r="OV19" s="259"/>
      <c r="OW19" s="259"/>
      <c r="OX19" s="259"/>
      <c r="OY19" s="259"/>
      <c r="OZ19" s="259"/>
      <c r="PA19" s="259"/>
      <c r="PB19" s="259"/>
      <c r="PC19" s="259"/>
      <c r="PD19" s="259"/>
      <c r="PE19" s="259"/>
      <c r="PF19" s="259"/>
      <c r="PG19" s="259"/>
      <c r="PH19" s="259"/>
      <c r="PI19" s="259"/>
      <c r="PJ19" s="259"/>
      <c r="PK19" s="259"/>
      <c r="PL19" s="259"/>
      <c r="PM19" s="259"/>
      <c r="PN19" s="259"/>
      <c r="PO19" s="259"/>
      <c r="PP19" s="259"/>
      <c r="PQ19" s="259"/>
      <c r="PR19" s="259"/>
      <c r="PS19" s="259"/>
      <c r="PT19" s="259"/>
      <c r="PU19" s="259"/>
      <c r="PV19" s="259"/>
      <c r="PW19" s="259"/>
      <c r="PX19" s="259"/>
      <c r="PY19" s="259"/>
      <c r="PZ19" s="259"/>
      <c r="QA19" s="259"/>
      <c r="QB19" s="259"/>
      <c r="QC19" s="259"/>
      <c r="QD19" s="259"/>
      <c r="QE19" s="259"/>
      <c r="QF19" s="259"/>
      <c r="QG19" s="259"/>
      <c r="QH19" s="259"/>
      <c r="QI19" s="259"/>
      <c r="QJ19" s="259"/>
      <c r="QK19" s="259"/>
      <c r="QL19" s="259"/>
      <c r="QM19" s="259"/>
      <c r="QN19" s="259"/>
      <c r="QO19" s="259"/>
      <c r="QP19" s="259"/>
      <c r="QQ19" s="259"/>
      <c r="QR19" s="259"/>
      <c r="QS19" s="259"/>
      <c r="QT19" s="259"/>
      <c r="QU19" s="259"/>
      <c r="QV19" s="259"/>
      <c r="QW19" s="259"/>
      <c r="QX19" s="259"/>
      <c r="QY19" s="259"/>
      <c r="QZ19" s="259"/>
      <c r="RA19" s="259"/>
      <c r="RB19" s="259"/>
      <c r="RC19" s="259"/>
      <c r="RD19" s="259"/>
      <c r="RE19" s="259"/>
      <c r="RF19" s="259"/>
      <c r="RG19" s="259"/>
      <c r="RH19" s="259"/>
      <c r="RI19" s="259"/>
      <c r="RJ19" s="259"/>
      <c r="RK19" s="259"/>
      <c r="RL19" s="259"/>
      <c r="RM19" s="259"/>
      <c r="RN19" s="259"/>
      <c r="RO19" s="259"/>
      <c r="RP19" s="259"/>
      <c r="RQ19" s="259"/>
      <c r="RR19" s="259"/>
      <c r="RS19" s="259"/>
      <c r="RT19" s="259"/>
      <c r="RU19" s="259"/>
      <c r="RV19" s="259"/>
      <c r="RW19" s="259"/>
      <c r="RX19" s="259"/>
      <c r="RY19" s="259"/>
      <c r="RZ19" s="259"/>
      <c r="SA19" s="259"/>
      <c r="SB19" s="259"/>
      <c r="SC19" s="259"/>
      <c r="SD19" s="259"/>
      <c r="SE19" s="259"/>
      <c r="SF19" s="259"/>
      <c r="SG19" s="259"/>
      <c r="SH19" s="259"/>
      <c r="SI19" s="259"/>
      <c r="SJ19" s="259"/>
      <c r="SK19" s="259"/>
      <c r="SL19" s="259"/>
      <c r="SM19" s="259"/>
      <c r="SN19" s="259"/>
      <c r="SO19" s="259"/>
      <c r="SP19" s="259"/>
      <c r="SQ19" s="259"/>
      <c r="SR19" s="259"/>
      <c r="SS19" s="259"/>
      <c r="ST19" s="259"/>
      <c r="SU19" s="259"/>
      <c r="SV19" s="259"/>
      <c r="SW19" s="259"/>
      <c r="SX19" s="259"/>
      <c r="SY19" s="259"/>
      <c r="SZ19" s="259"/>
      <c r="TA19" s="259"/>
      <c r="TB19" s="259"/>
      <c r="TC19" s="259"/>
      <c r="TD19" s="259"/>
      <c r="TE19" s="259"/>
      <c r="TF19" s="259"/>
      <c r="TG19" s="259"/>
      <c r="TH19" s="259"/>
      <c r="TI19" s="259"/>
      <c r="TJ19" s="259"/>
      <c r="TK19" s="259"/>
      <c r="TL19" s="259"/>
      <c r="TM19" s="259"/>
      <c r="TN19" s="259"/>
      <c r="TO19" s="259"/>
      <c r="TP19" s="259"/>
      <c r="TQ19" s="259"/>
      <c r="TR19" s="259"/>
      <c r="TS19" s="259"/>
      <c r="TT19" s="259"/>
      <c r="TU19" s="259"/>
      <c r="TV19" s="259"/>
      <c r="TW19" s="259"/>
      <c r="TX19" s="259"/>
      <c r="TY19" s="259"/>
      <c r="TZ19" s="259"/>
      <c r="UA19" s="259"/>
      <c r="UB19" s="259"/>
      <c r="UC19" s="259"/>
      <c r="UD19" s="259"/>
      <c r="UE19" s="259"/>
      <c r="UF19" s="259"/>
      <c r="UG19" s="259"/>
      <c r="UH19" s="259"/>
      <c r="UI19" s="259"/>
      <c r="UJ19" s="259"/>
      <c r="UK19" s="259"/>
      <c r="UL19" s="259"/>
      <c r="UM19" s="259"/>
      <c r="UN19" s="259"/>
      <c r="UO19" s="259"/>
      <c r="UP19" s="259"/>
      <c r="UQ19" s="259"/>
      <c r="UR19" s="259"/>
      <c r="US19" s="259"/>
      <c r="UT19" s="259"/>
      <c r="UU19" s="259"/>
      <c r="UV19" s="259"/>
      <c r="UW19" s="259"/>
      <c r="UX19" s="259"/>
      <c r="UY19" s="259"/>
      <c r="UZ19" s="259"/>
      <c r="VA19" s="259"/>
      <c r="VB19" s="259"/>
      <c r="VC19" s="259"/>
      <c r="VD19" s="259"/>
      <c r="VE19" s="259"/>
      <c r="VF19" s="259"/>
      <c r="VG19" s="259"/>
      <c r="VH19" s="259"/>
      <c r="VI19" s="259"/>
      <c r="VJ19" s="259"/>
      <c r="VK19" s="259"/>
      <c r="VL19" s="259"/>
      <c r="VM19" s="259"/>
      <c r="VN19" s="259"/>
      <c r="VO19" s="259"/>
      <c r="VP19" s="259"/>
      <c r="VQ19" s="259"/>
      <c r="VR19" s="259"/>
      <c r="VS19" s="259"/>
      <c r="VT19" s="259"/>
      <c r="VU19" s="259"/>
      <c r="VV19" s="259"/>
      <c r="VW19" s="259"/>
      <c r="VX19" s="259"/>
      <c r="VY19" s="259"/>
      <c r="VZ19" s="259"/>
      <c r="WA19" s="259"/>
      <c r="WB19" s="259"/>
      <c r="WC19" s="259"/>
      <c r="WD19" s="259"/>
      <c r="WE19" s="259"/>
      <c r="WF19" s="259"/>
      <c r="WG19" s="259"/>
      <c r="WH19" s="259"/>
      <c r="WI19" s="259"/>
      <c r="WJ19" s="259"/>
      <c r="WK19" s="259"/>
      <c r="WL19" s="259"/>
      <c r="WM19" s="259"/>
      <c r="WN19" s="259"/>
      <c r="WO19" s="259"/>
      <c r="WP19" s="259"/>
      <c r="WQ19" s="259"/>
      <c r="WR19" s="259"/>
      <c r="WS19" s="259"/>
      <c r="WT19" s="259"/>
      <c r="WU19" s="259"/>
      <c r="WV19" s="259"/>
      <c r="WW19" s="259"/>
      <c r="WX19" s="259"/>
      <c r="WY19" s="259"/>
      <c r="WZ19" s="259"/>
      <c r="XA19" s="259"/>
      <c r="XB19" s="259"/>
      <c r="XC19" s="259"/>
      <c r="XD19" s="259"/>
      <c r="XE19" s="259"/>
      <c r="XF19" s="259"/>
      <c r="XG19" s="259"/>
      <c r="XH19" s="259"/>
      <c r="XI19" s="259"/>
      <c r="XJ19" s="259"/>
      <c r="XK19" s="259"/>
      <c r="XL19" s="259"/>
      <c r="XM19" s="259"/>
      <c r="XN19" s="259"/>
      <c r="XO19" s="259"/>
      <c r="XP19" s="259"/>
      <c r="XQ19" s="259"/>
      <c r="XR19" s="259"/>
      <c r="XS19" s="259"/>
      <c r="XT19" s="259"/>
      <c r="XU19" s="259"/>
      <c r="XV19" s="259"/>
      <c r="XW19" s="259"/>
      <c r="XX19" s="259"/>
      <c r="XY19" s="259"/>
      <c r="XZ19" s="259"/>
      <c r="YA19" s="259"/>
      <c r="YB19" s="259"/>
      <c r="YC19" s="259"/>
      <c r="YD19" s="259"/>
      <c r="YE19" s="259"/>
      <c r="YF19" s="259"/>
      <c r="YG19" s="259"/>
      <c r="YH19" s="259"/>
      <c r="YI19" s="259"/>
      <c r="YJ19" s="259"/>
      <c r="YK19" s="259"/>
      <c r="YL19" s="259"/>
      <c r="YM19" s="259"/>
      <c r="YN19" s="259"/>
      <c r="YO19" s="259"/>
      <c r="YP19" s="259"/>
      <c r="YQ19" s="259"/>
      <c r="YR19" s="259"/>
      <c r="YS19" s="259"/>
      <c r="YT19" s="259"/>
      <c r="YU19" s="259"/>
      <c r="YV19" s="259"/>
      <c r="YW19" s="259"/>
      <c r="YX19" s="259"/>
      <c r="YY19" s="259"/>
      <c r="YZ19" s="259"/>
      <c r="ZA19" s="259"/>
      <c r="ZB19" s="259"/>
      <c r="ZC19" s="259"/>
      <c r="ZD19" s="259"/>
      <c r="ZE19" s="259"/>
      <c r="ZF19" s="259"/>
      <c r="ZG19" s="259"/>
      <c r="ZH19" s="259"/>
      <c r="ZI19" s="259"/>
      <c r="ZJ19" s="259"/>
      <c r="ZK19" s="259"/>
      <c r="ZL19" s="259"/>
      <c r="ZM19" s="259"/>
      <c r="ZN19" s="259"/>
      <c r="ZO19" s="259"/>
      <c r="ZP19" s="259"/>
      <c r="ZQ19" s="259"/>
      <c r="ZR19" s="259"/>
      <c r="ZS19" s="259"/>
      <c r="ZT19" s="259"/>
      <c r="ZU19" s="259"/>
      <c r="ZV19" s="259"/>
      <c r="ZW19" s="259"/>
      <c r="ZX19" s="259"/>
      <c r="ZY19" s="259"/>
      <c r="ZZ19" s="259"/>
      <c r="AAA19" s="259"/>
      <c r="AAB19" s="259"/>
      <c r="AAC19" s="259"/>
      <c r="AAD19" s="259"/>
      <c r="AAE19" s="259"/>
      <c r="AAF19" s="259"/>
      <c r="AAG19" s="259"/>
      <c r="AAH19" s="259"/>
      <c r="AAI19" s="259"/>
      <c r="AAJ19" s="259"/>
      <c r="AAK19" s="259"/>
      <c r="AAL19" s="259"/>
      <c r="AAM19" s="259"/>
      <c r="AAN19" s="259"/>
      <c r="AAO19" s="259"/>
      <c r="AAP19" s="259"/>
      <c r="AAQ19" s="259"/>
      <c r="AAR19" s="259"/>
      <c r="AAS19" s="259"/>
      <c r="AAT19" s="259"/>
      <c r="AAU19" s="259"/>
      <c r="AAV19" s="259"/>
      <c r="AAW19" s="259"/>
      <c r="AAX19" s="259"/>
      <c r="AAY19" s="259"/>
      <c r="AAZ19" s="259"/>
      <c r="ABA19" s="259"/>
      <c r="ABB19" s="259"/>
      <c r="ABC19" s="259"/>
      <c r="ABD19" s="259"/>
      <c r="ABE19" s="259"/>
      <c r="ABF19" s="259"/>
      <c r="ABG19" s="259"/>
      <c r="ABH19" s="259"/>
      <c r="ABI19" s="259"/>
      <c r="ABJ19" s="259"/>
      <c r="ABK19" s="259"/>
      <c r="ABL19" s="259"/>
      <c r="ABM19" s="259"/>
      <c r="ABN19" s="259"/>
      <c r="ABO19" s="259"/>
      <c r="ABP19" s="259"/>
      <c r="ABQ19" s="259"/>
      <c r="ABR19" s="259"/>
      <c r="ABS19" s="259"/>
      <c r="ABT19" s="259"/>
      <c r="ABU19" s="259"/>
      <c r="ABV19" s="259"/>
      <c r="ABW19" s="259"/>
      <c r="ABX19" s="259"/>
      <c r="ABY19" s="259"/>
      <c r="ABZ19" s="259"/>
      <c r="ACA19" s="259"/>
      <c r="ACB19" s="259"/>
      <c r="ACC19" s="259"/>
      <c r="ACD19" s="259"/>
      <c r="ACE19" s="259"/>
      <c r="ACF19" s="259"/>
      <c r="ACG19" s="259"/>
      <c r="ACH19" s="259"/>
      <c r="ACI19" s="259"/>
      <c r="ACJ19" s="259"/>
      <c r="ACK19" s="259"/>
      <c r="ACL19" s="259"/>
      <c r="ACM19" s="259"/>
      <c r="ACN19" s="259"/>
      <c r="ACO19" s="259"/>
      <c r="ACP19" s="259"/>
      <c r="ACQ19" s="259"/>
      <c r="ACR19" s="259"/>
      <c r="ACS19" s="259"/>
      <c r="ACT19" s="259"/>
      <c r="ACU19" s="259"/>
      <c r="ACV19" s="259"/>
      <c r="ACW19" s="259"/>
      <c r="ACX19" s="259"/>
      <c r="ACY19" s="259"/>
      <c r="ACZ19" s="259"/>
      <c r="ADA19" s="259"/>
      <c r="ADB19" s="259"/>
      <c r="ADC19" s="259"/>
      <c r="ADD19" s="259"/>
      <c r="ADE19" s="259"/>
      <c r="ADF19" s="259"/>
      <c r="ADG19" s="259"/>
      <c r="ADH19" s="259"/>
      <c r="ADI19" s="259"/>
      <c r="ADJ19" s="259"/>
      <c r="ADK19" s="259"/>
      <c r="ADL19" s="259"/>
      <c r="ADM19" s="259"/>
      <c r="ADN19" s="259"/>
      <c r="ADO19" s="259"/>
      <c r="ADP19" s="259"/>
      <c r="ADQ19" s="259"/>
      <c r="ADR19" s="259"/>
      <c r="ADS19" s="259"/>
      <c r="ADT19" s="259"/>
      <c r="ADU19" s="259"/>
      <c r="ADV19" s="259"/>
      <c r="ADW19" s="259"/>
      <c r="ADX19" s="259"/>
      <c r="ADY19" s="259"/>
      <c r="ADZ19" s="259"/>
      <c r="AEA19" s="259"/>
      <c r="AEB19" s="259"/>
      <c r="AEC19" s="259"/>
      <c r="AED19" s="259"/>
      <c r="AEE19" s="259"/>
      <c r="AEF19" s="259"/>
      <c r="AEG19" s="259"/>
      <c r="AEH19" s="259"/>
      <c r="AEI19" s="259"/>
      <c r="AEJ19" s="259"/>
      <c r="AEK19" s="259"/>
      <c r="AEL19" s="259"/>
      <c r="AEM19" s="259"/>
      <c r="AEN19" s="259"/>
      <c r="AEO19" s="259"/>
      <c r="AEP19" s="259"/>
      <c r="AEQ19" s="259"/>
      <c r="AER19" s="259"/>
      <c r="AES19" s="259"/>
      <c r="AET19" s="259"/>
      <c r="AEU19" s="259"/>
      <c r="AEV19" s="259"/>
      <c r="AEW19" s="259"/>
      <c r="AEX19" s="259"/>
      <c r="AEY19" s="259"/>
      <c r="AEZ19" s="259"/>
      <c r="AFA19" s="259"/>
      <c r="AFB19" s="259"/>
      <c r="AFC19" s="259"/>
      <c r="AFD19" s="259"/>
      <c r="AFE19" s="259"/>
      <c r="AFF19" s="259"/>
      <c r="AFG19" s="259"/>
      <c r="AFH19" s="259"/>
      <c r="AFI19" s="259"/>
      <c r="AFJ19" s="259"/>
      <c r="AFK19" s="259"/>
      <c r="AFL19" s="259"/>
      <c r="AFM19" s="259"/>
      <c r="AFN19" s="259"/>
      <c r="AFO19" s="259"/>
      <c r="AFP19" s="259"/>
      <c r="AFQ19" s="259"/>
      <c r="AFR19" s="259"/>
      <c r="AFS19" s="259"/>
      <c r="AFT19" s="259"/>
      <c r="AFU19" s="259"/>
      <c r="AFV19" s="259"/>
      <c r="AFW19" s="259"/>
      <c r="AFX19" s="259"/>
      <c r="AFY19" s="259"/>
      <c r="AFZ19" s="259"/>
      <c r="AGA19" s="259"/>
      <c r="AGB19" s="259"/>
      <c r="AGC19" s="259"/>
      <c r="AGD19" s="259"/>
      <c r="AGE19" s="259"/>
      <c r="AGF19" s="259"/>
      <c r="AGG19" s="259"/>
      <c r="AGH19" s="259"/>
      <c r="AGI19" s="259"/>
      <c r="AGJ19" s="259"/>
      <c r="AGK19" s="259"/>
      <c r="AGL19" s="259"/>
      <c r="AGM19" s="259"/>
      <c r="AGN19" s="259"/>
      <c r="AGO19" s="259"/>
      <c r="AGP19" s="259"/>
      <c r="AGQ19" s="259"/>
      <c r="AGR19" s="259"/>
      <c r="AGS19" s="259"/>
      <c r="AGT19" s="259"/>
      <c r="AGU19" s="259"/>
      <c r="AGV19" s="259"/>
      <c r="AGW19" s="259"/>
      <c r="AGX19" s="259"/>
      <c r="AGY19" s="259"/>
      <c r="AGZ19" s="259"/>
      <c r="AHA19" s="259"/>
      <c r="AHB19" s="259"/>
      <c r="AHC19" s="259"/>
      <c r="AHD19" s="259"/>
      <c r="AHE19" s="259"/>
      <c r="AHF19" s="259"/>
      <c r="AHG19" s="259"/>
      <c r="AHH19" s="259"/>
      <c r="AHI19" s="259"/>
      <c r="AHJ19" s="259"/>
      <c r="AHK19" s="259"/>
      <c r="AHL19" s="259"/>
      <c r="AHM19" s="259"/>
      <c r="AHN19" s="259"/>
      <c r="AHO19" s="259"/>
      <c r="AHP19" s="259"/>
      <c r="AHQ19" s="259"/>
      <c r="AHR19" s="259"/>
      <c r="AHS19" s="259"/>
      <c r="AHT19" s="259"/>
      <c r="AHU19" s="259"/>
      <c r="AHV19" s="259"/>
      <c r="AHW19" s="259"/>
      <c r="AHX19" s="259"/>
      <c r="AHY19" s="259"/>
      <c r="AHZ19" s="259"/>
      <c r="AIA19" s="259"/>
      <c r="AIB19" s="259"/>
      <c r="AIC19" s="259"/>
      <c r="AID19" s="259"/>
      <c r="AIE19" s="259"/>
      <c r="AIF19" s="259"/>
      <c r="AIG19" s="259"/>
      <c r="AIH19" s="259"/>
      <c r="AII19" s="259"/>
      <c r="AIJ19" s="259"/>
      <c r="AIK19" s="259"/>
      <c r="AIL19" s="259"/>
      <c r="AIM19" s="259"/>
      <c r="AIN19" s="259"/>
      <c r="AIO19" s="259"/>
      <c r="AIP19" s="259"/>
      <c r="AIQ19" s="259"/>
      <c r="AIR19" s="259"/>
      <c r="AIS19" s="259"/>
      <c r="AIT19" s="259"/>
      <c r="AIU19" s="259"/>
      <c r="AIV19" s="259"/>
      <c r="AIW19" s="259"/>
      <c r="AIX19" s="259"/>
      <c r="AIY19" s="259"/>
      <c r="AIZ19" s="259"/>
      <c r="AJA19" s="259"/>
      <c r="AJB19" s="259"/>
      <c r="AJC19" s="259"/>
      <c r="AJD19" s="259"/>
      <c r="AJE19" s="259"/>
      <c r="AJF19" s="259"/>
      <c r="AJG19" s="259"/>
      <c r="AJH19" s="259"/>
      <c r="AJI19" s="259"/>
      <c r="AJJ19" s="259"/>
      <c r="AJK19" s="259"/>
      <c r="AJL19" s="259"/>
      <c r="AJM19" s="259"/>
      <c r="AJN19" s="259"/>
      <c r="AJO19" s="259"/>
      <c r="AJP19" s="259"/>
      <c r="AJQ19" s="259"/>
      <c r="AJR19" s="259"/>
      <c r="AJS19" s="259"/>
      <c r="AJT19" s="259"/>
      <c r="AJU19" s="259"/>
      <c r="AJV19" s="259"/>
      <c r="AJW19" s="259"/>
      <c r="AJX19" s="259"/>
      <c r="AJY19" s="259"/>
      <c r="AJZ19" s="259"/>
      <c r="AKA19" s="259"/>
      <c r="AKB19" s="259"/>
      <c r="AKC19" s="259"/>
      <c r="AKD19" s="259"/>
      <c r="AKE19" s="259"/>
      <c r="AKF19" s="259"/>
      <c r="AKG19" s="259"/>
      <c r="AKH19" s="259"/>
      <c r="AKI19" s="259"/>
      <c r="AKJ19" s="259"/>
      <c r="AKK19" s="259"/>
      <c r="AKL19" s="259"/>
      <c r="AKM19" s="259"/>
      <c r="AKN19" s="259"/>
      <c r="AKO19" s="259"/>
      <c r="AKP19" s="259"/>
      <c r="AKQ19" s="259"/>
      <c r="AKR19" s="259"/>
      <c r="AKS19" s="259"/>
      <c r="AKT19" s="259"/>
      <c r="AKU19" s="259"/>
      <c r="AKV19" s="259"/>
      <c r="AKW19" s="259"/>
      <c r="AKX19" s="259"/>
      <c r="AKY19" s="259"/>
      <c r="AKZ19" s="259"/>
      <c r="ALA19" s="259"/>
      <c r="ALB19" s="259"/>
      <c r="ALC19" s="259"/>
      <c r="ALD19" s="259"/>
      <c r="ALE19" s="259"/>
      <c r="ALF19" s="259"/>
      <c r="ALG19" s="259"/>
      <c r="ALH19" s="259"/>
      <c r="ALI19" s="259"/>
      <c r="ALJ19" s="259"/>
      <c r="ALK19" s="259"/>
      <c r="ALL19" s="259"/>
      <c r="ALM19" s="259"/>
      <c r="ALN19" s="259"/>
      <c r="ALO19" s="259"/>
      <c r="ALP19" s="259"/>
      <c r="ALQ19" s="259"/>
      <c r="ALR19" s="259"/>
      <c r="ALS19" s="259"/>
      <c r="ALT19" s="259"/>
      <c r="ALU19" s="259"/>
      <c r="ALV19" s="259"/>
      <c r="ALW19" s="259"/>
      <c r="ALX19" s="259"/>
      <c r="ALY19" s="259"/>
      <c r="ALZ19" s="259"/>
      <c r="AMA19" s="259"/>
      <c r="AMB19" s="259"/>
      <c r="AMC19" s="259"/>
      <c r="AMD19" s="259"/>
      <c r="AME19" s="259"/>
      <c r="AMF19" s="259"/>
      <c r="AMG19" s="259"/>
      <c r="AMH19" s="259"/>
      <c r="AMI19" s="259"/>
      <c r="AMJ19" s="259"/>
      <c r="AMK19" s="259"/>
      <c r="AML19" s="259"/>
      <c r="AMM19" s="259"/>
      <c r="AMN19" s="259"/>
      <c r="AMO19" s="259"/>
      <c r="AMP19" s="259"/>
      <c r="AMQ19" s="259"/>
      <c r="AMR19" s="259"/>
      <c r="AMS19" s="259"/>
      <c r="AMT19" s="259"/>
      <c r="AMU19" s="259"/>
      <c r="AMV19" s="259"/>
      <c r="AMW19" s="259"/>
      <c r="AMX19" s="259"/>
      <c r="AMY19" s="259"/>
      <c r="AMZ19" s="259"/>
      <c r="ANA19" s="259"/>
      <c r="ANB19" s="259"/>
      <c r="ANC19" s="259"/>
      <c r="AND19" s="259"/>
      <c r="ANE19" s="259"/>
      <c r="ANF19" s="259"/>
      <c r="ANG19" s="259"/>
      <c r="ANH19" s="259"/>
      <c r="ANI19" s="259"/>
      <c r="ANJ19" s="259"/>
      <c r="ANK19" s="259"/>
      <c r="ANL19" s="259"/>
      <c r="ANM19" s="259"/>
      <c r="ANN19" s="259"/>
      <c r="ANO19" s="259"/>
      <c r="ANP19" s="259"/>
      <c r="ANQ19" s="259"/>
      <c r="ANR19" s="259"/>
      <c r="ANS19" s="259"/>
      <c r="ANT19" s="259"/>
      <c r="ANU19" s="259"/>
      <c r="ANV19" s="259"/>
      <c r="ANW19" s="259"/>
      <c r="ANX19" s="259"/>
      <c r="ANY19" s="259"/>
      <c r="ANZ19" s="259"/>
      <c r="AOA19" s="259"/>
      <c r="AOB19" s="259"/>
      <c r="AOC19" s="259"/>
      <c r="AOD19" s="259"/>
      <c r="AOE19" s="259"/>
      <c r="AOF19" s="259"/>
      <c r="AOG19" s="259"/>
      <c r="AOH19" s="259"/>
      <c r="AOI19" s="259"/>
      <c r="AOJ19" s="259"/>
      <c r="AOK19" s="259"/>
      <c r="AOL19" s="259"/>
      <c r="AOM19" s="259"/>
      <c r="AON19" s="259"/>
      <c r="AOO19" s="259"/>
      <c r="AOP19" s="259"/>
      <c r="AOQ19" s="259"/>
      <c r="AOR19" s="259"/>
      <c r="AOS19" s="259"/>
      <c r="AOT19" s="259"/>
      <c r="AOU19" s="259"/>
      <c r="AOV19" s="259"/>
      <c r="AOW19" s="259"/>
      <c r="AOX19" s="259"/>
      <c r="AOY19" s="259"/>
      <c r="AOZ19" s="259"/>
      <c r="APA19" s="259"/>
      <c r="APB19" s="259"/>
      <c r="APC19" s="259"/>
      <c r="APD19" s="259"/>
      <c r="APE19" s="259"/>
      <c r="APF19" s="259"/>
      <c r="APG19" s="259"/>
      <c r="APH19" s="259"/>
      <c r="API19" s="259"/>
      <c r="APJ19" s="259"/>
      <c r="APK19" s="259"/>
      <c r="APL19" s="259"/>
      <c r="APM19" s="259"/>
      <c r="APN19" s="259"/>
      <c r="APO19" s="259"/>
      <c r="APP19" s="259"/>
      <c r="APQ19" s="259"/>
      <c r="APR19" s="259"/>
      <c r="APS19" s="259"/>
      <c r="APT19" s="259"/>
      <c r="APU19" s="259"/>
      <c r="APV19" s="259"/>
      <c r="APW19" s="259"/>
      <c r="APX19" s="259"/>
      <c r="APY19" s="259"/>
      <c r="APZ19" s="259"/>
      <c r="AQA19" s="259"/>
      <c r="AQB19" s="259"/>
      <c r="AQC19" s="259"/>
      <c r="AQD19" s="259"/>
      <c r="AQE19" s="259"/>
      <c r="AQF19" s="259"/>
      <c r="AQG19" s="259"/>
      <c r="AQH19" s="259"/>
      <c r="AQI19" s="259"/>
      <c r="AQJ19" s="259"/>
      <c r="AQK19" s="259"/>
      <c r="AQL19" s="259"/>
      <c r="AQM19" s="259"/>
      <c r="AQN19" s="259"/>
      <c r="AQO19" s="259"/>
      <c r="AQP19" s="259"/>
      <c r="AQQ19" s="259"/>
      <c r="AQR19" s="259"/>
      <c r="AQS19" s="259"/>
      <c r="AQT19" s="259"/>
      <c r="AQU19" s="259"/>
      <c r="AQV19" s="259"/>
      <c r="AQW19" s="259"/>
      <c r="AQX19" s="259"/>
      <c r="AQY19" s="259"/>
      <c r="AQZ19" s="259"/>
      <c r="ARA19" s="259"/>
      <c r="ARB19" s="259"/>
      <c r="ARC19" s="259"/>
      <c r="ARD19" s="259"/>
      <c r="ARE19" s="259"/>
      <c r="ARF19" s="259"/>
      <c r="ARG19" s="259"/>
      <c r="ARH19" s="259"/>
      <c r="ARI19" s="259"/>
      <c r="ARJ19" s="259"/>
      <c r="ARK19" s="259"/>
      <c r="ARL19" s="259"/>
      <c r="ARM19" s="259"/>
      <c r="ARN19" s="259"/>
      <c r="ARO19" s="259"/>
      <c r="ARP19" s="259"/>
      <c r="ARQ19" s="259"/>
      <c r="ARR19" s="259"/>
      <c r="ARS19" s="259"/>
      <c r="ART19" s="259"/>
      <c r="ARU19" s="259"/>
      <c r="ARV19" s="259"/>
      <c r="ARW19" s="259"/>
      <c r="ARX19" s="259"/>
      <c r="ARY19" s="259"/>
      <c r="ARZ19" s="259"/>
      <c r="ASA19" s="259"/>
      <c r="ASB19" s="259"/>
      <c r="ASC19" s="259"/>
      <c r="ASD19" s="259"/>
      <c r="ASE19" s="259"/>
      <c r="ASF19" s="259"/>
      <c r="ASG19" s="259"/>
      <c r="ASH19" s="259"/>
      <c r="ASI19" s="259"/>
      <c r="ASJ19" s="259"/>
      <c r="ASK19" s="259"/>
      <c r="ASL19" s="259"/>
      <c r="ASM19" s="259"/>
      <c r="ASN19" s="259"/>
      <c r="ASO19" s="259"/>
      <c r="ASP19" s="259"/>
      <c r="ASQ19" s="259"/>
      <c r="ASR19" s="259"/>
      <c r="ASS19" s="259"/>
      <c r="AST19" s="259"/>
      <c r="ASU19" s="259"/>
      <c r="ASV19" s="259"/>
      <c r="ASW19" s="259"/>
      <c r="ASX19" s="259"/>
      <c r="ASY19" s="259"/>
      <c r="ASZ19" s="259"/>
      <c r="ATA19" s="259"/>
      <c r="ATB19" s="259"/>
      <c r="ATC19" s="259"/>
      <c r="ATD19" s="259"/>
      <c r="ATE19" s="259"/>
      <c r="ATF19" s="259"/>
      <c r="ATG19" s="259"/>
      <c r="ATH19" s="259"/>
      <c r="ATI19" s="259"/>
      <c r="ATJ19" s="259"/>
      <c r="ATK19" s="259"/>
      <c r="ATL19" s="259"/>
      <c r="ATM19" s="259"/>
      <c r="ATN19" s="259"/>
      <c r="ATO19" s="259"/>
      <c r="ATP19" s="259"/>
      <c r="ATQ19" s="259"/>
      <c r="ATR19" s="259"/>
      <c r="ATS19" s="259"/>
      <c r="ATT19" s="259"/>
      <c r="ATU19" s="259"/>
      <c r="ATV19" s="259"/>
      <c r="ATW19" s="259"/>
      <c r="ATX19" s="259"/>
      <c r="ATY19" s="259"/>
      <c r="ATZ19" s="259"/>
      <c r="AUA19" s="259"/>
      <c r="AUB19" s="259"/>
      <c r="AUC19" s="259"/>
      <c r="AUD19" s="259"/>
      <c r="AUE19" s="259"/>
      <c r="AUF19" s="259"/>
      <c r="AUG19" s="259"/>
      <c r="AUH19" s="259"/>
      <c r="AUI19" s="259"/>
      <c r="AUJ19" s="259"/>
      <c r="AUK19" s="259"/>
      <c r="AUL19" s="259"/>
      <c r="AUM19" s="259"/>
      <c r="AUN19" s="259"/>
      <c r="AUO19" s="259"/>
      <c r="AUP19" s="259"/>
      <c r="AUQ19" s="259"/>
      <c r="AUR19" s="259"/>
      <c r="AUS19" s="259"/>
      <c r="AUT19" s="259"/>
      <c r="AUU19" s="259"/>
      <c r="AUV19" s="259"/>
      <c r="AUW19" s="259"/>
      <c r="AUX19" s="259"/>
      <c r="AUY19" s="259"/>
      <c r="AUZ19" s="259"/>
      <c r="AVA19" s="259"/>
      <c r="AVB19" s="259"/>
      <c r="AVC19" s="259"/>
      <c r="AVD19" s="259"/>
      <c r="AVE19" s="259"/>
      <c r="AVF19" s="259"/>
      <c r="AVG19" s="259"/>
      <c r="AVH19" s="259"/>
      <c r="AVI19" s="259"/>
      <c r="AVJ19" s="259"/>
      <c r="AVK19" s="259"/>
      <c r="AVL19" s="259"/>
      <c r="AVM19" s="259"/>
      <c r="AVN19" s="259"/>
      <c r="AVO19" s="259"/>
      <c r="AVP19" s="259"/>
      <c r="AVQ19" s="259"/>
      <c r="AVR19" s="259"/>
      <c r="AVS19" s="259"/>
      <c r="AVT19" s="259"/>
      <c r="AVU19" s="259"/>
      <c r="AVV19" s="259"/>
      <c r="AVW19" s="259"/>
      <c r="AVX19" s="259"/>
      <c r="AVY19" s="259"/>
      <c r="AVZ19" s="259"/>
      <c r="AWA19" s="259"/>
      <c r="AWB19" s="259"/>
      <c r="AWC19" s="259"/>
      <c r="AWD19" s="259"/>
      <c r="AWE19" s="259"/>
      <c r="AWF19" s="259"/>
      <c r="AWG19" s="259"/>
      <c r="AWH19" s="259"/>
      <c r="AWI19" s="259"/>
      <c r="AWJ19" s="259"/>
      <c r="AWK19" s="259"/>
      <c r="AWL19" s="259"/>
      <c r="AWM19" s="259"/>
      <c r="AWN19" s="259"/>
      <c r="AWO19" s="259"/>
      <c r="AWP19" s="259"/>
      <c r="AWQ19" s="259"/>
      <c r="AWR19" s="259"/>
      <c r="AWS19" s="259"/>
      <c r="AWT19" s="259"/>
      <c r="AWU19" s="259"/>
      <c r="AWV19" s="259"/>
      <c r="AWW19" s="259"/>
      <c r="AWX19" s="259"/>
      <c r="AWY19" s="259"/>
      <c r="AWZ19" s="259"/>
      <c r="AXA19" s="259"/>
      <c r="AXB19" s="259"/>
      <c r="AXC19" s="259"/>
      <c r="AXD19" s="259"/>
      <c r="AXE19" s="259"/>
      <c r="AXF19" s="259"/>
      <c r="AXG19" s="259"/>
      <c r="AXH19" s="259"/>
      <c r="AXI19" s="259"/>
      <c r="AXJ19" s="259"/>
      <c r="AXK19" s="259"/>
      <c r="AXL19" s="259"/>
      <c r="AXM19" s="259"/>
      <c r="AXN19" s="259"/>
      <c r="AXO19" s="259"/>
      <c r="AXP19" s="259"/>
      <c r="AXQ19" s="259"/>
      <c r="AXR19" s="259"/>
      <c r="AXS19" s="259"/>
      <c r="AXT19" s="259"/>
      <c r="AXU19" s="259"/>
      <c r="AXV19" s="259"/>
      <c r="AXW19" s="259"/>
      <c r="AXX19" s="259"/>
      <c r="AXY19" s="259"/>
      <c r="AXZ19" s="259"/>
      <c r="AYA19" s="259"/>
      <c r="AYB19" s="259"/>
      <c r="AYC19" s="259"/>
      <c r="AYD19" s="259"/>
      <c r="AYE19" s="259"/>
      <c r="AYF19" s="259"/>
      <c r="AYG19" s="259"/>
      <c r="AYH19" s="259"/>
      <c r="AYI19" s="259"/>
      <c r="AYJ19" s="259"/>
      <c r="AYK19" s="259"/>
      <c r="AYL19" s="259"/>
      <c r="AYM19" s="259"/>
      <c r="AYN19" s="259"/>
      <c r="AYO19" s="259"/>
      <c r="AYP19" s="259"/>
      <c r="AYQ19" s="259"/>
      <c r="AYR19" s="259"/>
      <c r="AYS19" s="259"/>
      <c r="AYT19" s="259"/>
      <c r="AYU19" s="259"/>
      <c r="AYV19" s="259"/>
      <c r="AYW19" s="259"/>
      <c r="AYX19" s="259"/>
      <c r="AYY19" s="259"/>
      <c r="AYZ19" s="259"/>
      <c r="AZA19" s="259"/>
      <c r="AZB19" s="259"/>
      <c r="AZC19" s="259"/>
      <c r="AZD19" s="259"/>
      <c r="AZE19" s="259"/>
      <c r="AZF19" s="259"/>
      <c r="AZG19" s="259"/>
      <c r="AZH19" s="259"/>
      <c r="AZI19" s="259"/>
      <c r="AZJ19" s="259"/>
      <c r="AZK19" s="259"/>
      <c r="AZL19" s="259"/>
      <c r="AZM19" s="259"/>
      <c r="AZN19" s="259"/>
      <c r="AZO19" s="259"/>
      <c r="AZP19" s="259"/>
      <c r="AZQ19" s="259"/>
      <c r="AZR19" s="259"/>
      <c r="AZS19" s="259"/>
      <c r="AZT19" s="259"/>
      <c r="AZU19" s="259"/>
      <c r="AZV19" s="259"/>
      <c r="AZW19" s="259"/>
      <c r="AZX19" s="259"/>
      <c r="AZY19" s="259"/>
      <c r="AZZ19" s="259"/>
      <c r="BAA19" s="259"/>
      <c r="BAB19" s="259"/>
      <c r="BAC19" s="259"/>
      <c r="BAD19" s="259"/>
      <c r="BAE19" s="259"/>
      <c r="BAF19" s="259"/>
      <c r="BAG19" s="259"/>
      <c r="BAH19" s="259"/>
      <c r="BAI19" s="259"/>
      <c r="BAJ19" s="259"/>
      <c r="BAK19" s="259"/>
      <c r="BAL19" s="259"/>
      <c r="BAM19" s="259"/>
      <c r="BAN19" s="259"/>
      <c r="BAO19" s="259"/>
      <c r="BAP19" s="259"/>
      <c r="BAQ19" s="259"/>
      <c r="BAR19" s="259"/>
      <c r="BAS19" s="259"/>
      <c r="BAT19" s="259"/>
      <c r="BAU19" s="259"/>
      <c r="BAV19" s="259"/>
      <c r="BAW19" s="259"/>
      <c r="BAX19" s="259"/>
      <c r="BAY19" s="259"/>
      <c r="BAZ19" s="259"/>
      <c r="BBA19" s="259"/>
      <c r="BBB19" s="259"/>
      <c r="BBC19" s="259"/>
      <c r="BBD19" s="259"/>
      <c r="BBE19" s="259"/>
      <c r="BBF19" s="259"/>
      <c r="BBG19" s="259"/>
      <c r="BBH19" s="259"/>
      <c r="BBI19" s="259"/>
      <c r="BBJ19" s="259"/>
      <c r="BBK19" s="259"/>
      <c r="BBL19" s="259"/>
      <c r="BBM19" s="259"/>
      <c r="BBN19" s="259"/>
      <c r="BBO19" s="259"/>
      <c r="BBP19" s="259"/>
      <c r="BBQ19" s="259"/>
      <c r="BBR19" s="259"/>
      <c r="BBS19" s="259"/>
      <c r="BBT19" s="259"/>
      <c r="BBU19" s="259"/>
      <c r="BBV19" s="259"/>
      <c r="BBW19" s="259"/>
      <c r="BBX19" s="259"/>
      <c r="BBY19" s="259"/>
      <c r="BBZ19" s="259"/>
      <c r="BCA19" s="259"/>
      <c r="BCB19" s="259"/>
      <c r="BCC19" s="259"/>
      <c r="BCD19" s="259"/>
      <c r="BCE19" s="259"/>
      <c r="BCF19" s="259"/>
      <c r="BCG19" s="259"/>
      <c r="BCH19" s="259"/>
      <c r="BCI19" s="259"/>
      <c r="BCJ19" s="259"/>
      <c r="BCK19" s="259"/>
      <c r="BCL19" s="259"/>
      <c r="BCM19" s="259"/>
      <c r="BCN19" s="259"/>
      <c r="BCO19" s="259"/>
      <c r="BCP19" s="259"/>
      <c r="BCQ19" s="259"/>
      <c r="BCR19" s="259"/>
      <c r="BCS19" s="259"/>
      <c r="BCT19" s="259"/>
      <c r="BCU19" s="259"/>
      <c r="BCV19" s="259"/>
      <c r="BCW19" s="259"/>
      <c r="BCX19" s="259"/>
      <c r="BCY19" s="259"/>
      <c r="BCZ19" s="259"/>
      <c r="BDA19" s="259"/>
      <c r="BDB19" s="259"/>
      <c r="BDC19" s="259"/>
      <c r="BDD19" s="259"/>
      <c r="BDE19" s="259"/>
      <c r="BDF19" s="259"/>
      <c r="BDG19" s="259"/>
      <c r="BDH19" s="259"/>
      <c r="BDI19" s="259"/>
      <c r="BDJ19" s="259"/>
      <c r="BDK19" s="259"/>
      <c r="BDL19" s="259"/>
      <c r="BDM19" s="259"/>
      <c r="BDN19" s="259"/>
      <c r="BDO19" s="259"/>
      <c r="BDP19" s="259"/>
      <c r="BDQ19" s="259"/>
      <c r="BDR19" s="259"/>
      <c r="BDS19" s="259"/>
      <c r="BDT19" s="259"/>
      <c r="BDU19" s="259"/>
      <c r="BDV19" s="259"/>
      <c r="BDW19" s="259"/>
      <c r="BDX19" s="259"/>
      <c r="BDY19" s="259"/>
      <c r="BDZ19" s="259"/>
      <c r="BEA19" s="259"/>
      <c r="BEB19" s="259"/>
      <c r="BEC19" s="259"/>
      <c r="BED19" s="259"/>
      <c r="BEE19" s="259"/>
      <c r="BEF19" s="259"/>
      <c r="BEG19" s="259"/>
      <c r="BEH19" s="259"/>
      <c r="BEI19" s="259"/>
      <c r="BEJ19" s="259"/>
      <c r="BEK19" s="259"/>
      <c r="BEL19" s="259"/>
      <c r="BEM19" s="259"/>
      <c r="BEN19" s="259"/>
      <c r="BEO19" s="259"/>
      <c r="BEP19" s="259"/>
      <c r="BEQ19" s="259"/>
      <c r="BER19" s="259"/>
      <c r="BES19" s="259"/>
      <c r="BET19" s="259"/>
      <c r="BEU19" s="259"/>
      <c r="BEV19" s="259"/>
      <c r="BEW19" s="259"/>
      <c r="BEX19" s="259"/>
      <c r="BEY19" s="259"/>
      <c r="BEZ19" s="259"/>
      <c r="BFA19" s="259"/>
      <c r="BFB19" s="259"/>
      <c r="BFC19" s="259"/>
      <c r="BFD19" s="259"/>
      <c r="BFE19" s="259"/>
      <c r="BFF19" s="259"/>
      <c r="BFG19" s="259"/>
      <c r="BFH19" s="259"/>
      <c r="BFI19" s="259"/>
      <c r="BFJ19" s="259"/>
      <c r="BFK19" s="259"/>
      <c r="BFL19" s="259"/>
      <c r="BFM19" s="259"/>
      <c r="BFN19" s="259"/>
      <c r="BFO19" s="259"/>
      <c r="BFP19" s="259"/>
      <c r="BFQ19" s="259"/>
      <c r="BFR19" s="259"/>
      <c r="BFS19" s="259"/>
      <c r="BFT19" s="259"/>
      <c r="BFU19" s="259"/>
      <c r="BFV19" s="259"/>
      <c r="BFW19" s="259"/>
      <c r="BFX19" s="259"/>
      <c r="BFY19" s="259"/>
      <c r="BFZ19" s="259"/>
      <c r="BGA19" s="259"/>
      <c r="BGB19" s="259"/>
      <c r="BGC19" s="259"/>
      <c r="BGD19" s="259"/>
      <c r="BGE19" s="259"/>
      <c r="BGF19" s="259"/>
      <c r="BGG19" s="259"/>
      <c r="BGH19" s="259"/>
      <c r="BGI19" s="259"/>
      <c r="BGJ19" s="259"/>
      <c r="BGK19" s="259"/>
      <c r="BGL19" s="259"/>
      <c r="BGM19" s="259"/>
      <c r="BGN19" s="259"/>
      <c r="BGO19" s="259"/>
      <c r="BGP19" s="259"/>
      <c r="BGQ19" s="259"/>
      <c r="BGR19" s="259"/>
      <c r="BGS19" s="259"/>
      <c r="BGT19" s="259"/>
      <c r="BGU19" s="259"/>
      <c r="BGV19" s="259"/>
      <c r="BGW19" s="259"/>
      <c r="BGX19" s="259"/>
      <c r="BGY19" s="259"/>
      <c r="BGZ19" s="259"/>
      <c r="BHA19" s="259"/>
      <c r="BHB19" s="259"/>
      <c r="BHC19" s="259"/>
      <c r="BHD19" s="259"/>
      <c r="BHE19" s="259"/>
      <c r="BHF19" s="259"/>
      <c r="BHG19" s="259"/>
      <c r="BHH19" s="259"/>
      <c r="BHI19" s="259"/>
      <c r="BHJ19" s="259"/>
      <c r="BHK19" s="259"/>
      <c r="BHL19" s="259"/>
      <c r="BHM19" s="259"/>
      <c r="BHN19" s="259"/>
      <c r="BHO19" s="259"/>
      <c r="BHP19" s="259"/>
      <c r="BHQ19" s="259"/>
      <c r="BHR19" s="259"/>
      <c r="BHS19" s="259"/>
      <c r="BHT19" s="259"/>
      <c r="BHU19" s="259"/>
      <c r="BHV19" s="259"/>
      <c r="BHW19" s="259"/>
      <c r="BHX19" s="259"/>
      <c r="BHY19" s="259"/>
      <c r="BHZ19" s="259"/>
      <c r="BIA19" s="259"/>
      <c r="BIB19" s="259"/>
      <c r="BIC19" s="259"/>
      <c r="BID19" s="259"/>
      <c r="BIE19" s="259"/>
      <c r="BIF19" s="259"/>
      <c r="BIG19" s="259"/>
      <c r="BIH19" s="259"/>
      <c r="BII19" s="259"/>
      <c r="BIJ19" s="259"/>
      <c r="BIK19" s="259"/>
      <c r="BIL19" s="259"/>
      <c r="BIM19" s="259"/>
      <c r="BIN19" s="259"/>
      <c r="BIO19" s="259"/>
      <c r="BIP19" s="259"/>
      <c r="BIQ19" s="259"/>
      <c r="BIR19" s="259"/>
      <c r="BIS19" s="259"/>
      <c r="BIT19" s="259"/>
      <c r="BIU19" s="259"/>
      <c r="BIV19" s="259"/>
      <c r="BIW19" s="259"/>
      <c r="BIX19" s="259"/>
      <c r="BIY19" s="259"/>
      <c r="BIZ19" s="259"/>
      <c r="BJA19" s="259"/>
      <c r="BJB19" s="259"/>
      <c r="BJC19" s="259"/>
      <c r="BJD19" s="259"/>
      <c r="BJE19" s="259"/>
      <c r="BJF19" s="259"/>
      <c r="BJG19" s="259"/>
      <c r="BJH19" s="259"/>
      <c r="BJI19" s="259"/>
      <c r="BJJ19" s="259"/>
      <c r="BJK19" s="259"/>
      <c r="BJL19" s="259"/>
      <c r="BJM19" s="259"/>
      <c r="BJN19" s="259"/>
      <c r="BJO19" s="259"/>
      <c r="BJP19" s="259"/>
      <c r="BJQ19" s="259"/>
      <c r="BJR19" s="259"/>
      <c r="BJS19" s="259"/>
      <c r="BJT19" s="259"/>
      <c r="BJU19" s="259"/>
      <c r="BJV19" s="259"/>
      <c r="BJW19" s="259"/>
      <c r="BJX19" s="259"/>
      <c r="BJY19" s="259"/>
      <c r="BJZ19" s="259"/>
      <c r="BKA19" s="259"/>
      <c r="BKB19" s="259"/>
      <c r="BKC19" s="259"/>
      <c r="BKD19" s="259"/>
      <c r="BKE19" s="259"/>
      <c r="BKF19" s="259"/>
      <c r="BKG19" s="259"/>
      <c r="BKH19" s="259"/>
      <c r="BKI19" s="259"/>
      <c r="BKJ19" s="259"/>
      <c r="BKK19" s="259"/>
      <c r="BKL19" s="259"/>
      <c r="BKM19" s="259"/>
      <c r="BKN19" s="259"/>
      <c r="BKO19" s="259"/>
      <c r="BKP19" s="259"/>
      <c r="BKQ19" s="259"/>
      <c r="BKR19" s="259"/>
      <c r="BKS19" s="259"/>
      <c r="BKT19" s="259"/>
      <c r="BKU19" s="259"/>
      <c r="BKV19" s="259"/>
      <c r="BKW19" s="259"/>
      <c r="BKX19" s="259"/>
      <c r="BKY19" s="259"/>
      <c r="BKZ19" s="259"/>
      <c r="BLA19" s="259"/>
      <c r="BLB19" s="259"/>
      <c r="BLC19" s="259"/>
      <c r="BLD19" s="259"/>
      <c r="BLE19" s="259"/>
      <c r="BLF19" s="259"/>
      <c r="BLG19" s="259"/>
      <c r="BLH19" s="259"/>
      <c r="BLI19" s="259"/>
      <c r="BLJ19" s="259"/>
      <c r="BLK19" s="259"/>
      <c r="BLL19" s="259"/>
      <c r="BLM19" s="259"/>
      <c r="BLN19" s="259"/>
      <c r="BLO19" s="259"/>
      <c r="BLP19" s="259"/>
      <c r="BLQ19" s="259"/>
      <c r="BLR19" s="259"/>
      <c r="BLS19" s="259"/>
      <c r="BLT19" s="259"/>
      <c r="BLU19" s="259"/>
      <c r="BLV19" s="259"/>
      <c r="BLW19" s="259"/>
      <c r="BLX19" s="259"/>
      <c r="BLY19" s="259"/>
      <c r="BLZ19" s="259"/>
      <c r="BMA19" s="259"/>
      <c r="BMB19" s="259"/>
      <c r="BMC19" s="259"/>
      <c r="BMD19" s="259"/>
      <c r="BME19" s="259"/>
      <c r="BMF19" s="259"/>
      <c r="BMG19" s="259"/>
      <c r="BMH19" s="259"/>
      <c r="BMI19" s="259"/>
      <c r="BMJ19" s="259"/>
      <c r="BMK19" s="259"/>
      <c r="BML19" s="259"/>
      <c r="BMM19" s="259"/>
      <c r="BMN19" s="259"/>
      <c r="BMO19" s="259"/>
      <c r="BMP19" s="259"/>
      <c r="BMQ19" s="259"/>
      <c r="BMR19" s="259"/>
      <c r="BMS19" s="259"/>
      <c r="BMT19" s="259"/>
      <c r="BMU19" s="259"/>
      <c r="BMV19" s="259"/>
      <c r="BMW19" s="259"/>
      <c r="BMX19" s="259"/>
      <c r="BMY19" s="259"/>
      <c r="BMZ19" s="259"/>
      <c r="BNA19" s="259"/>
      <c r="BNB19" s="259"/>
      <c r="BNC19" s="259"/>
      <c r="BND19" s="259"/>
      <c r="BNE19" s="259"/>
      <c r="BNF19" s="259"/>
      <c r="BNG19" s="259"/>
      <c r="BNH19" s="259"/>
      <c r="BNI19" s="259"/>
      <c r="BNJ19" s="259"/>
      <c r="BNK19" s="259"/>
      <c r="BNL19" s="259"/>
      <c r="BNM19" s="259"/>
      <c r="BNN19" s="259"/>
      <c r="BNO19" s="259"/>
      <c r="BNP19" s="259"/>
      <c r="BNQ19" s="259"/>
      <c r="BNR19" s="259"/>
      <c r="BNS19" s="259"/>
      <c r="BNT19" s="259"/>
      <c r="BNU19" s="259"/>
      <c r="BNV19" s="259"/>
      <c r="BNW19" s="259"/>
      <c r="BNX19" s="259"/>
      <c r="BNY19" s="259"/>
      <c r="BNZ19" s="259"/>
      <c r="BOA19" s="259"/>
      <c r="BOB19" s="259"/>
      <c r="BOC19" s="259"/>
      <c r="BOD19" s="259"/>
      <c r="BOE19" s="259"/>
      <c r="BOF19" s="259"/>
      <c r="BOG19" s="259"/>
      <c r="BOH19" s="259"/>
      <c r="BOI19" s="259"/>
      <c r="BOJ19" s="259"/>
      <c r="BOK19" s="259"/>
      <c r="BOL19" s="259"/>
      <c r="BOM19" s="259"/>
      <c r="BON19" s="259"/>
      <c r="BOO19" s="259"/>
      <c r="BOP19" s="259"/>
      <c r="BOQ19" s="259"/>
      <c r="BOR19" s="259"/>
      <c r="BOS19" s="259"/>
      <c r="BOT19" s="259"/>
      <c r="BOU19" s="259"/>
      <c r="BOV19" s="259"/>
      <c r="BOW19" s="259"/>
      <c r="BOX19" s="259"/>
      <c r="BOY19" s="259"/>
      <c r="BOZ19" s="259"/>
      <c r="BPA19" s="259"/>
      <c r="BPB19" s="259"/>
      <c r="BPC19" s="259"/>
      <c r="BPD19" s="259"/>
      <c r="BPE19" s="259"/>
      <c r="BPF19" s="259"/>
      <c r="BPG19" s="259"/>
      <c r="BPH19" s="259"/>
      <c r="BPI19" s="259"/>
      <c r="BPJ19" s="259"/>
      <c r="BPK19" s="259"/>
      <c r="BPL19" s="259"/>
      <c r="BPM19" s="259"/>
      <c r="BPN19" s="259"/>
      <c r="BPO19" s="259"/>
      <c r="BPP19" s="259"/>
      <c r="BPQ19" s="259"/>
      <c r="BPR19" s="259"/>
      <c r="BPS19" s="259"/>
      <c r="BPT19" s="259"/>
      <c r="BPU19" s="259"/>
      <c r="BPV19" s="259"/>
      <c r="BPW19" s="259"/>
      <c r="BPX19" s="259"/>
      <c r="BPY19" s="259"/>
      <c r="BPZ19" s="259"/>
      <c r="BQA19" s="259"/>
      <c r="BQB19" s="259"/>
      <c r="BQC19" s="259"/>
      <c r="BQD19" s="259"/>
      <c r="BQE19" s="259"/>
      <c r="BQF19" s="259"/>
      <c r="BQG19" s="259"/>
      <c r="BQH19" s="259"/>
      <c r="BQI19" s="259"/>
      <c r="BQJ19" s="259"/>
      <c r="BQK19" s="259"/>
      <c r="BQL19" s="259"/>
      <c r="BQM19" s="259"/>
      <c r="BQN19" s="259"/>
      <c r="BQO19" s="259"/>
      <c r="BQP19" s="259"/>
      <c r="BQQ19" s="259"/>
      <c r="BQR19" s="259"/>
      <c r="BQS19" s="259"/>
      <c r="BQT19" s="259"/>
      <c r="BQU19" s="259"/>
      <c r="BQV19" s="259"/>
      <c r="BQW19" s="259"/>
      <c r="BQX19" s="259"/>
      <c r="BQY19" s="259"/>
      <c r="BQZ19" s="259"/>
      <c r="BRA19" s="259"/>
      <c r="BRB19" s="259"/>
      <c r="BRC19" s="259"/>
      <c r="BRD19" s="259"/>
      <c r="BRE19" s="259"/>
      <c r="BRF19" s="259"/>
      <c r="BRG19" s="259"/>
      <c r="BRH19" s="259"/>
      <c r="BRI19" s="259"/>
      <c r="BRJ19" s="259"/>
      <c r="BRK19" s="259"/>
      <c r="BRL19" s="259"/>
      <c r="BRM19" s="259"/>
      <c r="BRN19" s="259"/>
      <c r="BRO19" s="259"/>
      <c r="BRP19" s="259"/>
      <c r="BRQ19" s="259"/>
      <c r="BRR19" s="259"/>
      <c r="BRS19" s="259"/>
      <c r="BRT19" s="259"/>
      <c r="BRU19" s="259"/>
      <c r="BRV19" s="259"/>
      <c r="BRW19" s="259"/>
      <c r="BRX19" s="259"/>
      <c r="BRY19" s="259"/>
      <c r="BRZ19" s="259"/>
      <c r="BSA19" s="259"/>
      <c r="BSB19" s="259"/>
      <c r="BSC19" s="259"/>
      <c r="BSD19" s="259"/>
      <c r="BSE19" s="259"/>
      <c r="BSF19" s="259"/>
      <c r="BSG19" s="259"/>
      <c r="BSH19" s="259"/>
      <c r="BSI19" s="259"/>
      <c r="BSJ19" s="259"/>
      <c r="BSK19" s="259"/>
      <c r="BSL19" s="259"/>
      <c r="BSM19" s="259"/>
      <c r="BSN19" s="259"/>
      <c r="BSO19" s="259"/>
      <c r="BSP19" s="259"/>
      <c r="BSQ19" s="259"/>
      <c r="BSR19" s="259"/>
      <c r="BSS19" s="259"/>
      <c r="BST19" s="259"/>
      <c r="BSU19" s="259"/>
      <c r="BSV19" s="259"/>
      <c r="BSW19" s="259"/>
      <c r="BSX19" s="259"/>
      <c r="BSY19" s="259"/>
      <c r="BSZ19" s="259"/>
      <c r="BTA19" s="259"/>
      <c r="BTB19" s="259"/>
      <c r="BTC19" s="259"/>
      <c r="BTD19" s="259"/>
      <c r="BTE19" s="259"/>
      <c r="BTF19" s="259"/>
      <c r="BTG19" s="259"/>
      <c r="BTH19" s="259"/>
      <c r="BTI19" s="259"/>
      <c r="BTJ19" s="259"/>
      <c r="BTK19" s="259"/>
      <c r="BTL19" s="259"/>
      <c r="BTM19" s="259"/>
      <c r="BTN19" s="259"/>
      <c r="BTO19" s="259"/>
      <c r="BTP19" s="259"/>
      <c r="BTQ19" s="259"/>
      <c r="BTR19" s="259"/>
      <c r="BTS19" s="259"/>
      <c r="BTT19" s="259"/>
      <c r="BTU19" s="259"/>
      <c r="BTV19" s="259"/>
      <c r="BTW19" s="259"/>
      <c r="BTX19" s="259"/>
      <c r="BTY19" s="259"/>
      <c r="BTZ19" s="259"/>
      <c r="BUA19" s="259"/>
      <c r="BUB19" s="259"/>
      <c r="BUC19" s="259"/>
      <c r="BUD19" s="259"/>
      <c r="BUE19" s="259"/>
      <c r="BUF19" s="259"/>
      <c r="BUG19" s="259"/>
      <c r="BUH19" s="259"/>
      <c r="BUI19" s="259"/>
      <c r="BUJ19" s="259"/>
      <c r="BUK19" s="259"/>
      <c r="BUL19" s="259"/>
      <c r="BUM19" s="259"/>
      <c r="BUN19" s="259"/>
      <c r="BUO19" s="259"/>
      <c r="BUP19" s="259"/>
      <c r="BUQ19" s="259"/>
      <c r="BUR19" s="259"/>
      <c r="BUS19" s="259"/>
      <c r="BUT19" s="259"/>
      <c r="BUU19" s="259"/>
      <c r="BUV19" s="259"/>
      <c r="BUW19" s="259"/>
      <c r="BUX19" s="259"/>
      <c r="BUY19" s="259"/>
      <c r="BUZ19" s="259"/>
      <c r="BVA19" s="259"/>
      <c r="BVB19" s="259"/>
      <c r="BVC19" s="259"/>
      <c r="BVD19" s="259"/>
      <c r="BVE19" s="259"/>
      <c r="BVF19" s="259"/>
      <c r="BVG19" s="259"/>
      <c r="BVH19" s="259"/>
      <c r="BVI19" s="259"/>
      <c r="BVJ19" s="259"/>
      <c r="BVK19" s="259"/>
      <c r="BVL19" s="259"/>
      <c r="BVM19" s="259"/>
      <c r="BVN19" s="259"/>
      <c r="BVO19" s="259"/>
      <c r="BVP19" s="259"/>
      <c r="BVQ19" s="259"/>
      <c r="BVR19" s="259"/>
      <c r="BVS19" s="259"/>
      <c r="BVT19" s="259"/>
      <c r="BVU19" s="259"/>
      <c r="BVV19" s="259"/>
      <c r="BVW19" s="259"/>
      <c r="BVX19" s="259"/>
      <c r="BVY19" s="259"/>
      <c r="BVZ19" s="259"/>
      <c r="BWA19" s="259"/>
      <c r="BWB19" s="259"/>
      <c r="BWC19" s="259"/>
      <c r="BWD19" s="259"/>
      <c r="BWE19" s="259"/>
      <c r="BWF19" s="259"/>
      <c r="BWG19" s="259"/>
      <c r="BWH19" s="259"/>
      <c r="BWI19" s="259"/>
      <c r="BWJ19" s="259"/>
      <c r="BWK19" s="259"/>
      <c r="BWL19" s="259"/>
      <c r="BWM19" s="259"/>
      <c r="BWN19" s="259"/>
      <c r="BWO19" s="259"/>
      <c r="BWP19" s="259"/>
      <c r="BWQ19" s="259"/>
      <c r="BWR19" s="259"/>
      <c r="BWS19" s="259"/>
      <c r="BWT19" s="259"/>
      <c r="BWU19" s="259"/>
      <c r="BWV19" s="259"/>
      <c r="BWW19" s="259"/>
      <c r="BWX19" s="259"/>
      <c r="BWY19" s="259"/>
      <c r="BWZ19" s="259"/>
      <c r="BXA19" s="259"/>
      <c r="BXB19" s="259"/>
      <c r="BXC19" s="259"/>
      <c r="BXD19" s="259"/>
      <c r="BXE19" s="259"/>
      <c r="BXF19" s="259"/>
      <c r="BXG19" s="259"/>
      <c r="BXH19" s="259"/>
      <c r="BXI19" s="259"/>
      <c r="BXJ19" s="259"/>
      <c r="BXK19" s="259"/>
      <c r="BXL19" s="259"/>
      <c r="BXM19" s="259"/>
      <c r="BXN19" s="259"/>
      <c r="BXO19" s="259"/>
      <c r="BXP19" s="259"/>
      <c r="BXQ19" s="259"/>
      <c r="BXR19" s="259"/>
      <c r="BXS19" s="259"/>
      <c r="BXT19" s="259"/>
      <c r="BXU19" s="259"/>
      <c r="BXV19" s="259"/>
      <c r="BXW19" s="259"/>
      <c r="BXX19" s="259"/>
      <c r="BXY19" s="259"/>
      <c r="BXZ19" s="259"/>
      <c r="BYA19" s="259"/>
      <c r="BYB19" s="259"/>
      <c r="BYC19" s="259"/>
      <c r="BYD19" s="259"/>
      <c r="BYE19" s="259"/>
      <c r="BYF19" s="259"/>
      <c r="BYG19" s="259"/>
      <c r="BYH19" s="259"/>
      <c r="BYI19" s="259"/>
      <c r="BYJ19" s="259"/>
      <c r="BYK19" s="259"/>
      <c r="BYL19" s="259"/>
      <c r="BYM19" s="259"/>
      <c r="BYN19" s="259"/>
      <c r="BYO19" s="259"/>
      <c r="BYP19" s="259"/>
      <c r="BYQ19" s="259"/>
      <c r="BYR19" s="259"/>
      <c r="BYS19" s="259"/>
      <c r="BYT19" s="259"/>
      <c r="BYU19" s="259"/>
      <c r="BYV19" s="259"/>
      <c r="BYW19" s="259"/>
      <c r="BYX19" s="259"/>
      <c r="BYY19" s="259"/>
      <c r="BYZ19" s="259"/>
      <c r="BZA19" s="259"/>
      <c r="BZB19" s="259"/>
      <c r="BZC19" s="259"/>
      <c r="BZD19" s="259"/>
      <c r="BZE19" s="259"/>
      <c r="BZF19" s="259"/>
      <c r="BZG19" s="259"/>
      <c r="BZH19" s="259"/>
      <c r="BZI19" s="259"/>
      <c r="BZJ19" s="259"/>
      <c r="BZK19" s="259"/>
      <c r="BZL19" s="259"/>
      <c r="BZM19" s="259"/>
      <c r="BZN19" s="259"/>
      <c r="BZO19" s="259"/>
      <c r="BZP19" s="259"/>
      <c r="BZQ19" s="259"/>
      <c r="BZR19" s="259"/>
      <c r="BZS19" s="259"/>
      <c r="BZT19" s="259"/>
      <c r="BZU19" s="259"/>
      <c r="BZV19" s="259"/>
      <c r="BZW19" s="259"/>
      <c r="BZX19" s="259"/>
      <c r="BZY19" s="259"/>
      <c r="BZZ19" s="259"/>
      <c r="CAA19" s="259"/>
      <c r="CAB19" s="259"/>
      <c r="CAC19" s="259"/>
      <c r="CAD19" s="259"/>
      <c r="CAE19" s="259"/>
      <c r="CAF19" s="259"/>
      <c r="CAG19" s="259"/>
      <c r="CAH19" s="259"/>
      <c r="CAI19" s="259"/>
      <c r="CAJ19" s="259"/>
      <c r="CAK19" s="259"/>
      <c r="CAL19" s="259"/>
      <c r="CAM19" s="259"/>
      <c r="CAN19" s="259"/>
      <c r="CAO19" s="259"/>
      <c r="CAP19" s="259"/>
      <c r="CAQ19" s="259"/>
      <c r="CAR19" s="259"/>
      <c r="CAS19" s="259"/>
      <c r="CAT19" s="259"/>
      <c r="CAU19" s="259"/>
      <c r="CAV19" s="259"/>
      <c r="CAW19" s="259"/>
      <c r="CAX19" s="259"/>
      <c r="CAY19" s="259"/>
      <c r="CAZ19" s="259"/>
      <c r="CBA19" s="259"/>
      <c r="CBB19" s="259"/>
      <c r="CBC19" s="259"/>
      <c r="CBD19" s="259"/>
      <c r="CBE19" s="259"/>
      <c r="CBF19" s="259"/>
      <c r="CBG19" s="259"/>
      <c r="CBH19" s="259"/>
      <c r="CBI19" s="259"/>
      <c r="CBJ19" s="259"/>
      <c r="CBK19" s="259"/>
      <c r="CBL19" s="259"/>
      <c r="CBM19" s="259"/>
      <c r="CBN19" s="259"/>
      <c r="CBO19" s="259"/>
      <c r="CBP19" s="259"/>
      <c r="CBQ19" s="259"/>
      <c r="CBR19" s="259"/>
      <c r="CBS19" s="259"/>
      <c r="CBT19" s="259"/>
      <c r="CBU19" s="259"/>
      <c r="CBV19" s="259"/>
      <c r="CBW19" s="259"/>
      <c r="CBX19" s="259"/>
      <c r="CBY19" s="259"/>
      <c r="CBZ19" s="259"/>
      <c r="CCA19" s="259"/>
      <c r="CCB19" s="259"/>
      <c r="CCC19" s="259"/>
      <c r="CCD19" s="259"/>
      <c r="CCE19" s="259"/>
      <c r="CCF19" s="259"/>
      <c r="CCG19" s="259"/>
      <c r="CCH19" s="259"/>
      <c r="CCI19" s="259"/>
      <c r="CCJ19" s="259"/>
      <c r="CCK19" s="259"/>
      <c r="CCL19" s="259"/>
      <c r="CCM19" s="259"/>
      <c r="CCN19" s="259"/>
      <c r="CCO19" s="259"/>
      <c r="CCP19" s="259"/>
      <c r="CCQ19" s="259"/>
      <c r="CCR19" s="259"/>
      <c r="CCS19" s="259"/>
      <c r="CCT19" s="259"/>
      <c r="CCU19" s="259"/>
      <c r="CCV19" s="259"/>
      <c r="CCW19" s="259"/>
      <c r="CCX19" s="259"/>
      <c r="CCY19" s="259"/>
      <c r="CCZ19" s="259"/>
      <c r="CDA19" s="259"/>
      <c r="CDB19" s="259"/>
      <c r="CDC19" s="259"/>
      <c r="CDD19" s="259"/>
      <c r="CDE19" s="259"/>
      <c r="CDF19" s="259"/>
      <c r="CDG19" s="259"/>
      <c r="CDH19" s="259"/>
      <c r="CDI19" s="259"/>
      <c r="CDJ19" s="259"/>
      <c r="CDK19" s="259"/>
      <c r="CDL19" s="259"/>
      <c r="CDM19" s="259"/>
      <c r="CDN19" s="259"/>
      <c r="CDO19" s="259"/>
      <c r="CDP19" s="259"/>
      <c r="CDQ19" s="259"/>
      <c r="CDR19" s="259"/>
      <c r="CDS19" s="259"/>
      <c r="CDT19" s="259"/>
      <c r="CDU19" s="259"/>
      <c r="CDV19" s="259"/>
      <c r="CDW19" s="259"/>
      <c r="CDX19" s="259"/>
      <c r="CDY19" s="259"/>
      <c r="CDZ19" s="259"/>
      <c r="CEA19" s="259"/>
      <c r="CEB19" s="259"/>
      <c r="CEC19" s="259"/>
      <c r="CED19" s="259"/>
      <c r="CEE19" s="259"/>
      <c r="CEF19" s="259"/>
      <c r="CEG19" s="259"/>
      <c r="CEH19" s="259"/>
      <c r="CEI19" s="259"/>
      <c r="CEJ19" s="259"/>
      <c r="CEK19" s="259"/>
      <c r="CEL19" s="259"/>
      <c r="CEM19" s="259"/>
      <c r="CEN19" s="259"/>
      <c r="CEO19" s="259"/>
      <c r="CEP19" s="259"/>
      <c r="CEQ19" s="259"/>
      <c r="CER19" s="259"/>
      <c r="CES19" s="259"/>
      <c r="CET19" s="259"/>
      <c r="CEU19" s="259"/>
      <c r="CEV19" s="259"/>
      <c r="CEW19" s="259"/>
      <c r="CEX19" s="259"/>
      <c r="CEY19" s="259"/>
      <c r="CEZ19" s="259"/>
      <c r="CFA19" s="259"/>
      <c r="CFB19" s="259"/>
      <c r="CFC19" s="259"/>
      <c r="CFD19" s="259"/>
      <c r="CFE19" s="259"/>
      <c r="CFF19" s="259"/>
      <c r="CFG19" s="259"/>
      <c r="CFH19" s="259"/>
      <c r="CFI19" s="259"/>
      <c r="CFJ19" s="259"/>
      <c r="CFK19" s="259"/>
      <c r="CFL19" s="259"/>
      <c r="CFM19" s="259"/>
      <c r="CFN19" s="259"/>
      <c r="CFO19" s="259"/>
      <c r="CFP19" s="259"/>
      <c r="CFQ19" s="259"/>
      <c r="CFR19" s="259"/>
      <c r="CFS19" s="259"/>
      <c r="CFT19" s="259"/>
      <c r="CFU19" s="259"/>
      <c r="CFV19" s="259"/>
      <c r="CFW19" s="259"/>
      <c r="CFX19" s="259"/>
      <c r="CFY19" s="259"/>
      <c r="CFZ19" s="259"/>
      <c r="CGA19" s="259"/>
      <c r="CGB19" s="259"/>
      <c r="CGC19" s="259"/>
      <c r="CGD19" s="259"/>
      <c r="CGE19" s="259"/>
      <c r="CGF19" s="259"/>
      <c r="CGG19" s="259"/>
      <c r="CGH19" s="259"/>
      <c r="CGI19" s="259"/>
      <c r="CGJ19" s="259"/>
      <c r="CGK19" s="259"/>
      <c r="CGL19" s="259"/>
      <c r="CGM19" s="259"/>
      <c r="CGN19" s="259"/>
      <c r="CGO19" s="259"/>
      <c r="CGP19" s="259"/>
      <c r="CGQ19" s="259"/>
      <c r="CGR19" s="259"/>
      <c r="CGS19" s="259"/>
      <c r="CGT19" s="259"/>
      <c r="CGU19" s="259"/>
      <c r="CGV19" s="259"/>
      <c r="CGW19" s="259"/>
      <c r="CGX19" s="259"/>
      <c r="CGY19" s="259"/>
      <c r="CGZ19" s="259"/>
      <c r="CHA19" s="259"/>
      <c r="CHB19" s="259"/>
      <c r="CHC19" s="259"/>
      <c r="CHD19" s="259"/>
      <c r="CHE19" s="259"/>
      <c r="CHF19" s="259"/>
      <c r="CHG19" s="259"/>
      <c r="CHH19" s="259"/>
      <c r="CHI19" s="259"/>
      <c r="CHJ19" s="259"/>
      <c r="CHK19" s="259"/>
      <c r="CHL19" s="259"/>
      <c r="CHM19" s="259"/>
      <c r="CHN19" s="259"/>
      <c r="CHO19" s="259"/>
      <c r="CHP19" s="259"/>
      <c r="CHQ19" s="259"/>
      <c r="CHR19" s="259"/>
      <c r="CHS19" s="259"/>
      <c r="CHT19" s="259"/>
      <c r="CHU19" s="259"/>
      <c r="CHV19" s="259"/>
      <c r="CHW19" s="259"/>
      <c r="CHX19" s="259"/>
      <c r="CHY19" s="259"/>
      <c r="CHZ19" s="259"/>
      <c r="CIA19" s="259"/>
      <c r="CIB19" s="259"/>
      <c r="CIC19" s="259"/>
      <c r="CID19" s="259"/>
      <c r="CIE19" s="259"/>
      <c r="CIF19" s="259"/>
      <c r="CIG19" s="259"/>
      <c r="CIH19" s="259"/>
      <c r="CII19" s="259"/>
      <c r="CIJ19" s="259"/>
      <c r="CIK19" s="259"/>
      <c r="CIL19" s="259"/>
      <c r="CIM19" s="259"/>
      <c r="CIN19" s="259"/>
      <c r="CIO19" s="259"/>
      <c r="CIP19" s="259"/>
      <c r="CIQ19" s="259"/>
      <c r="CIR19" s="259"/>
      <c r="CIS19" s="259"/>
      <c r="CIT19" s="259"/>
      <c r="CIU19" s="259"/>
      <c r="CIV19" s="259"/>
      <c r="CIW19" s="259"/>
      <c r="CIX19" s="259"/>
      <c r="CIY19" s="259"/>
      <c r="CIZ19" s="259"/>
      <c r="CJA19" s="259"/>
      <c r="CJB19" s="259"/>
      <c r="CJC19" s="259"/>
      <c r="CJD19" s="259"/>
      <c r="CJE19" s="259"/>
      <c r="CJF19" s="259"/>
      <c r="CJG19" s="259"/>
      <c r="CJH19" s="259"/>
      <c r="CJI19" s="259"/>
      <c r="CJJ19" s="259"/>
      <c r="CJK19" s="259"/>
      <c r="CJL19" s="259"/>
      <c r="CJM19" s="259"/>
      <c r="CJN19" s="259"/>
      <c r="CJO19" s="259"/>
      <c r="CJP19" s="259"/>
      <c r="CJQ19" s="259"/>
      <c r="CJR19" s="259"/>
      <c r="CJS19" s="259"/>
      <c r="CJT19" s="259"/>
      <c r="CJU19" s="259"/>
      <c r="CJV19" s="259"/>
      <c r="CJW19" s="259"/>
      <c r="CJX19" s="259"/>
      <c r="CJY19" s="259"/>
      <c r="CJZ19" s="259"/>
      <c r="CKA19" s="259"/>
      <c r="CKB19" s="259"/>
      <c r="CKC19" s="259"/>
      <c r="CKD19" s="259"/>
      <c r="CKE19" s="259"/>
      <c r="CKF19" s="259"/>
      <c r="CKG19" s="259"/>
      <c r="CKH19" s="259"/>
      <c r="CKI19" s="259"/>
      <c r="CKJ19" s="259"/>
      <c r="CKK19" s="259"/>
      <c r="CKL19" s="259"/>
      <c r="CKM19" s="259"/>
      <c r="CKN19" s="259"/>
      <c r="CKO19" s="259"/>
      <c r="CKP19" s="259"/>
      <c r="CKQ19" s="259"/>
      <c r="CKR19" s="259"/>
      <c r="CKS19" s="259"/>
      <c r="CKT19" s="259"/>
      <c r="CKU19" s="259"/>
      <c r="CKV19" s="259"/>
      <c r="CKW19" s="259"/>
      <c r="CKX19" s="259"/>
      <c r="CKY19" s="259"/>
      <c r="CKZ19" s="259"/>
      <c r="CLA19" s="259"/>
      <c r="CLB19" s="259"/>
      <c r="CLC19" s="259"/>
      <c r="CLD19" s="259"/>
      <c r="CLE19" s="259"/>
      <c r="CLF19" s="259"/>
      <c r="CLG19" s="259"/>
      <c r="CLH19" s="259"/>
      <c r="CLI19" s="259"/>
      <c r="CLJ19" s="259"/>
      <c r="CLK19" s="259"/>
      <c r="CLL19" s="259"/>
      <c r="CLM19" s="259"/>
      <c r="CLN19" s="259"/>
      <c r="CLO19" s="259"/>
      <c r="CLP19" s="259"/>
      <c r="CLQ19" s="259"/>
      <c r="CLR19" s="259"/>
      <c r="CLS19" s="259"/>
      <c r="CLT19" s="259"/>
      <c r="CLU19" s="259"/>
      <c r="CLV19" s="259"/>
      <c r="CLW19" s="259"/>
      <c r="CLX19" s="259"/>
      <c r="CLY19" s="259"/>
      <c r="CLZ19" s="259"/>
      <c r="CMA19" s="259"/>
      <c r="CMB19" s="259"/>
      <c r="CMC19" s="259"/>
      <c r="CMD19" s="259"/>
      <c r="CME19" s="259"/>
      <c r="CMF19" s="259"/>
      <c r="CMG19" s="259"/>
      <c r="CMH19" s="259"/>
      <c r="CMI19" s="259"/>
      <c r="CMJ19" s="259"/>
      <c r="CMK19" s="259"/>
      <c r="CML19" s="259"/>
      <c r="CMM19" s="259"/>
      <c r="CMN19" s="259"/>
      <c r="CMO19" s="259"/>
      <c r="CMP19" s="259"/>
      <c r="CMQ19" s="259"/>
      <c r="CMR19" s="259"/>
      <c r="CMS19" s="259"/>
      <c r="CMT19" s="259"/>
      <c r="CMU19" s="259"/>
      <c r="CMV19" s="259"/>
      <c r="CMW19" s="259"/>
      <c r="CMX19" s="259"/>
      <c r="CMY19" s="259"/>
      <c r="CMZ19" s="259"/>
      <c r="CNA19" s="259"/>
      <c r="CNB19" s="259"/>
      <c r="CNC19" s="259"/>
      <c r="CND19" s="259"/>
      <c r="CNE19" s="259"/>
      <c r="CNF19" s="259"/>
      <c r="CNG19" s="259"/>
      <c r="CNH19" s="259"/>
      <c r="CNI19" s="259"/>
      <c r="CNJ19" s="259"/>
      <c r="CNK19" s="259"/>
      <c r="CNL19" s="259"/>
      <c r="CNM19" s="259"/>
      <c r="CNN19" s="259"/>
      <c r="CNO19" s="259"/>
      <c r="CNP19" s="259"/>
      <c r="CNQ19" s="259"/>
      <c r="CNR19" s="259"/>
      <c r="CNS19" s="259"/>
      <c r="CNT19" s="259"/>
      <c r="CNU19" s="259"/>
      <c r="CNV19" s="259"/>
      <c r="CNW19" s="259"/>
      <c r="CNX19" s="259"/>
      <c r="CNY19" s="259"/>
      <c r="CNZ19" s="259"/>
      <c r="COA19" s="259"/>
      <c r="COB19" s="259"/>
      <c r="COC19" s="259"/>
      <c r="COD19" s="259"/>
      <c r="COE19" s="259"/>
      <c r="COF19" s="259"/>
      <c r="COG19" s="259"/>
      <c r="COH19" s="259"/>
      <c r="COI19" s="259"/>
      <c r="COJ19" s="259"/>
      <c r="COK19" s="259"/>
      <c r="COL19" s="259"/>
      <c r="COM19" s="259"/>
      <c r="CON19" s="259"/>
      <c r="COO19" s="259"/>
      <c r="COP19" s="259"/>
      <c r="COQ19" s="259"/>
      <c r="COR19" s="259"/>
      <c r="COS19" s="259"/>
      <c r="COT19" s="259"/>
      <c r="COU19" s="259"/>
      <c r="COV19" s="259"/>
      <c r="COW19" s="259"/>
      <c r="COX19" s="259"/>
      <c r="COY19" s="259"/>
      <c r="COZ19" s="259"/>
      <c r="CPA19" s="259"/>
      <c r="CPB19" s="259"/>
      <c r="CPC19" s="259"/>
      <c r="CPD19" s="259"/>
      <c r="CPE19" s="259"/>
      <c r="CPF19" s="259"/>
      <c r="CPG19" s="259"/>
      <c r="CPH19" s="259"/>
      <c r="CPI19" s="259"/>
      <c r="CPJ19" s="259"/>
      <c r="CPK19" s="259"/>
      <c r="CPL19" s="259"/>
      <c r="CPM19" s="259"/>
      <c r="CPN19" s="259"/>
      <c r="CPO19" s="259"/>
      <c r="CPP19" s="259"/>
      <c r="CPQ19" s="259"/>
      <c r="CPR19" s="259"/>
      <c r="CPS19" s="259"/>
      <c r="CPT19" s="259"/>
      <c r="CPU19" s="259"/>
      <c r="CPV19" s="259"/>
      <c r="CPW19" s="259"/>
      <c r="CPX19" s="259"/>
      <c r="CPY19" s="259"/>
      <c r="CPZ19" s="259"/>
      <c r="CQA19" s="259"/>
      <c r="CQB19" s="259"/>
      <c r="CQC19" s="259"/>
      <c r="CQD19" s="259"/>
      <c r="CQE19" s="259"/>
      <c r="CQF19" s="259"/>
      <c r="CQG19" s="259"/>
      <c r="CQH19" s="259"/>
      <c r="CQI19" s="259"/>
      <c r="CQJ19" s="259"/>
      <c r="CQK19" s="259"/>
      <c r="CQL19" s="259"/>
      <c r="CQM19" s="259"/>
      <c r="CQN19" s="259"/>
      <c r="CQO19" s="259"/>
      <c r="CQP19" s="259"/>
      <c r="CQQ19" s="259"/>
      <c r="CQR19" s="259"/>
      <c r="CQS19" s="259"/>
      <c r="CQT19" s="259"/>
      <c r="CQU19" s="259"/>
      <c r="CQV19" s="259"/>
      <c r="CQW19" s="259"/>
      <c r="CQX19" s="259"/>
      <c r="CQY19" s="259"/>
      <c r="CQZ19" s="259"/>
      <c r="CRA19" s="259"/>
      <c r="CRB19" s="259"/>
      <c r="CRC19" s="259"/>
      <c r="CRD19" s="259"/>
      <c r="CRE19" s="259"/>
      <c r="CRF19" s="259"/>
      <c r="CRG19" s="259"/>
      <c r="CRH19" s="259"/>
      <c r="CRI19" s="259"/>
      <c r="CRJ19" s="259"/>
      <c r="CRK19" s="259"/>
      <c r="CRL19" s="259"/>
      <c r="CRM19" s="259"/>
      <c r="CRN19" s="259"/>
      <c r="CRO19" s="259"/>
      <c r="CRP19" s="259"/>
      <c r="CRQ19" s="259"/>
      <c r="CRR19" s="259"/>
      <c r="CRS19" s="259"/>
      <c r="CRT19" s="259"/>
      <c r="CRU19" s="259"/>
      <c r="CRV19" s="259"/>
      <c r="CRW19" s="259"/>
      <c r="CRX19" s="259"/>
      <c r="CRY19" s="259"/>
      <c r="CRZ19" s="259"/>
      <c r="CSA19" s="259"/>
      <c r="CSB19" s="259"/>
      <c r="CSC19" s="259"/>
      <c r="CSD19" s="259"/>
      <c r="CSE19" s="259"/>
      <c r="CSF19" s="259"/>
      <c r="CSG19" s="259"/>
      <c r="CSH19" s="259"/>
      <c r="CSI19" s="259"/>
      <c r="CSJ19" s="259"/>
      <c r="CSK19" s="259"/>
      <c r="CSL19" s="259"/>
      <c r="CSM19" s="259"/>
      <c r="CSN19" s="259"/>
      <c r="CSO19" s="259"/>
      <c r="CSP19" s="259"/>
      <c r="CSQ19" s="259"/>
      <c r="CSR19" s="259"/>
      <c r="CSS19" s="259"/>
      <c r="CST19" s="259"/>
      <c r="CSU19" s="259"/>
      <c r="CSV19" s="259"/>
      <c r="CSW19" s="259"/>
      <c r="CSX19" s="259"/>
      <c r="CSY19" s="259"/>
      <c r="CSZ19" s="259"/>
      <c r="CTA19" s="259"/>
      <c r="CTB19" s="259"/>
      <c r="CTC19" s="259"/>
      <c r="CTD19" s="259"/>
      <c r="CTE19" s="259"/>
      <c r="CTF19" s="259"/>
      <c r="CTG19" s="259"/>
      <c r="CTH19" s="259"/>
      <c r="CTI19" s="259"/>
      <c r="CTJ19" s="259"/>
      <c r="CTK19" s="259"/>
      <c r="CTL19" s="259"/>
      <c r="CTM19" s="259"/>
      <c r="CTN19" s="259"/>
      <c r="CTO19" s="259"/>
      <c r="CTP19" s="259"/>
      <c r="CTQ19" s="259"/>
      <c r="CTR19" s="259"/>
      <c r="CTS19" s="259"/>
      <c r="CTT19" s="259"/>
      <c r="CTU19" s="259"/>
      <c r="CTV19" s="259"/>
      <c r="CTW19" s="259"/>
      <c r="CTX19" s="259"/>
      <c r="CTY19" s="259"/>
      <c r="CTZ19" s="259"/>
      <c r="CUA19" s="259"/>
      <c r="CUB19" s="259"/>
      <c r="CUC19" s="259"/>
      <c r="CUD19" s="259"/>
      <c r="CUE19" s="259"/>
      <c r="CUF19" s="259"/>
      <c r="CUG19" s="259"/>
      <c r="CUH19" s="259"/>
      <c r="CUI19" s="259"/>
      <c r="CUJ19" s="259"/>
      <c r="CUK19" s="259"/>
      <c r="CUL19" s="259"/>
      <c r="CUM19" s="259"/>
      <c r="CUN19" s="259"/>
      <c r="CUO19" s="259"/>
      <c r="CUP19" s="259"/>
      <c r="CUQ19" s="259"/>
      <c r="CUR19" s="259"/>
      <c r="CUS19" s="259"/>
      <c r="CUT19" s="259"/>
      <c r="CUU19" s="259"/>
      <c r="CUV19" s="259"/>
      <c r="CUW19" s="259"/>
      <c r="CUX19" s="259"/>
      <c r="CUY19" s="259"/>
      <c r="CUZ19" s="259"/>
      <c r="CVA19" s="259"/>
      <c r="CVB19" s="259"/>
      <c r="CVC19" s="259"/>
      <c r="CVD19" s="259"/>
      <c r="CVE19" s="259"/>
      <c r="CVF19" s="259"/>
      <c r="CVG19" s="259"/>
      <c r="CVH19" s="259"/>
      <c r="CVI19" s="259"/>
      <c r="CVJ19" s="259"/>
      <c r="CVK19" s="259"/>
      <c r="CVL19" s="259"/>
      <c r="CVM19" s="259"/>
      <c r="CVN19" s="259"/>
      <c r="CVO19" s="259"/>
      <c r="CVP19" s="259"/>
      <c r="CVQ19" s="259"/>
      <c r="CVR19" s="259"/>
      <c r="CVS19" s="259"/>
      <c r="CVT19" s="259"/>
      <c r="CVU19" s="259"/>
      <c r="CVV19" s="259"/>
      <c r="CVW19" s="259"/>
      <c r="CVX19" s="259"/>
      <c r="CVY19" s="259"/>
      <c r="CVZ19" s="259"/>
      <c r="CWA19" s="259"/>
      <c r="CWB19" s="259"/>
      <c r="CWC19" s="259"/>
      <c r="CWD19" s="259"/>
      <c r="CWE19" s="259"/>
      <c r="CWF19" s="259"/>
      <c r="CWG19" s="259"/>
      <c r="CWH19" s="259"/>
      <c r="CWI19" s="259"/>
      <c r="CWJ19" s="259"/>
      <c r="CWK19" s="259"/>
      <c r="CWL19" s="259"/>
      <c r="CWM19" s="259"/>
      <c r="CWN19" s="259"/>
      <c r="CWO19" s="259"/>
      <c r="CWP19" s="259"/>
      <c r="CWQ19" s="259"/>
      <c r="CWR19" s="259"/>
      <c r="CWS19" s="259"/>
      <c r="CWT19" s="259"/>
      <c r="CWU19" s="259"/>
      <c r="CWV19" s="259"/>
      <c r="CWW19" s="259"/>
      <c r="CWX19" s="259"/>
      <c r="CWY19" s="259"/>
      <c r="CWZ19" s="259"/>
      <c r="CXA19" s="259"/>
      <c r="CXB19" s="259"/>
      <c r="CXC19" s="259"/>
      <c r="CXD19" s="259"/>
      <c r="CXE19" s="259"/>
      <c r="CXF19" s="259"/>
      <c r="CXG19" s="259"/>
      <c r="CXH19" s="259"/>
      <c r="CXI19" s="259"/>
      <c r="CXJ19" s="259"/>
      <c r="CXK19" s="259"/>
      <c r="CXL19" s="259"/>
      <c r="CXM19" s="259"/>
      <c r="CXN19" s="259"/>
      <c r="CXO19" s="259"/>
      <c r="CXP19" s="259"/>
      <c r="CXQ19" s="259"/>
      <c r="CXR19" s="259"/>
      <c r="CXS19" s="259"/>
      <c r="CXT19" s="259"/>
      <c r="CXU19" s="259"/>
      <c r="CXV19" s="259"/>
      <c r="CXW19" s="259"/>
      <c r="CXX19" s="259"/>
      <c r="CXY19" s="259"/>
      <c r="CXZ19" s="259"/>
      <c r="CYA19" s="259"/>
      <c r="CYB19" s="259"/>
      <c r="CYC19" s="259"/>
      <c r="CYD19" s="259"/>
      <c r="CYE19" s="259"/>
      <c r="CYF19" s="259"/>
      <c r="CYG19" s="259"/>
      <c r="CYH19" s="259"/>
      <c r="CYI19" s="259"/>
      <c r="CYJ19" s="259"/>
      <c r="CYK19" s="259"/>
      <c r="CYL19" s="259"/>
      <c r="CYM19" s="259"/>
      <c r="CYN19" s="259"/>
      <c r="CYO19" s="259"/>
      <c r="CYP19" s="259"/>
      <c r="CYQ19" s="259"/>
      <c r="CYR19" s="259"/>
      <c r="CYS19" s="259"/>
      <c r="CYT19" s="259"/>
      <c r="CYU19" s="259"/>
      <c r="CYV19" s="259"/>
      <c r="CYW19" s="259"/>
      <c r="CYX19" s="259"/>
      <c r="CYY19" s="259"/>
      <c r="CYZ19" s="259"/>
      <c r="CZA19" s="259"/>
      <c r="CZB19" s="259"/>
      <c r="CZC19" s="259"/>
      <c r="CZD19" s="259"/>
      <c r="CZE19" s="259"/>
      <c r="CZF19" s="259"/>
      <c r="CZG19" s="259"/>
      <c r="CZH19" s="259"/>
      <c r="CZI19" s="259"/>
      <c r="CZJ19" s="259"/>
      <c r="CZK19" s="259"/>
      <c r="CZL19" s="259"/>
      <c r="CZM19" s="259"/>
      <c r="CZN19" s="259"/>
      <c r="CZO19" s="259"/>
      <c r="CZP19" s="259"/>
      <c r="CZQ19" s="259"/>
      <c r="CZR19" s="259"/>
      <c r="CZS19" s="259"/>
      <c r="CZT19" s="259"/>
      <c r="CZU19" s="259"/>
      <c r="CZV19" s="259"/>
      <c r="CZW19" s="259"/>
      <c r="CZX19" s="259"/>
      <c r="CZY19" s="259"/>
      <c r="CZZ19" s="259"/>
      <c r="DAA19" s="259"/>
      <c r="DAB19" s="259"/>
      <c r="DAC19" s="259"/>
      <c r="DAD19" s="259"/>
      <c r="DAE19" s="259"/>
      <c r="DAF19" s="259"/>
      <c r="DAG19" s="259"/>
      <c r="DAH19" s="259"/>
      <c r="DAI19" s="259"/>
      <c r="DAJ19" s="259"/>
      <c r="DAK19" s="259"/>
      <c r="DAL19" s="259"/>
      <c r="DAM19" s="259"/>
      <c r="DAN19" s="259"/>
      <c r="DAO19" s="259"/>
      <c r="DAP19" s="259"/>
      <c r="DAQ19" s="259"/>
      <c r="DAR19" s="259"/>
      <c r="DAS19" s="259"/>
      <c r="DAT19" s="259"/>
      <c r="DAU19" s="259"/>
      <c r="DAV19" s="259"/>
      <c r="DAW19" s="259"/>
      <c r="DAX19" s="259"/>
      <c r="DAY19" s="259"/>
      <c r="DAZ19" s="259"/>
      <c r="DBA19" s="259"/>
      <c r="DBB19" s="259"/>
      <c r="DBC19" s="259"/>
      <c r="DBD19" s="259"/>
      <c r="DBE19" s="259"/>
      <c r="DBF19" s="259"/>
      <c r="DBG19" s="259"/>
      <c r="DBH19" s="259"/>
      <c r="DBI19" s="259"/>
      <c r="DBJ19" s="259"/>
      <c r="DBK19" s="259"/>
      <c r="DBL19" s="259"/>
      <c r="DBM19" s="259"/>
      <c r="DBN19" s="259"/>
      <c r="DBO19" s="259"/>
      <c r="DBP19" s="259"/>
      <c r="DBQ19" s="259"/>
      <c r="DBR19" s="259"/>
      <c r="DBS19" s="259"/>
      <c r="DBT19" s="259"/>
      <c r="DBU19" s="259"/>
      <c r="DBV19" s="259"/>
      <c r="DBW19" s="259"/>
      <c r="DBX19" s="259"/>
      <c r="DBY19" s="259"/>
      <c r="DBZ19" s="259"/>
      <c r="DCA19" s="259"/>
      <c r="DCB19" s="259"/>
      <c r="DCC19" s="259"/>
      <c r="DCD19" s="259"/>
      <c r="DCE19" s="259"/>
      <c r="DCF19" s="259"/>
      <c r="DCG19" s="259"/>
      <c r="DCH19" s="259"/>
      <c r="DCI19" s="259"/>
      <c r="DCJ19" s="259"/>
      <c r="DCK19" s="259"/>
      <c r="DCL19" s="259"/>
      <c r="DCM19" s="259"/>
      <c r="DCN19" s="259"/>
      <c r="DCO19" s="259"/>
      <c r="DCP19" s="259"/>
      <c r="DCQ19" s="259"/>
      <c r="DCR19" s="259"/>
      <c r="DCS19" s="259"/>
      <c r="DCT19" s="259"/>
      <c r="DCU19" s="259"/>
      <c r="DCV19" s="259"/>
      <c r="DCW19" s="259"/>
      <c r="DCX19" s="259"/>
      <c r="DCY19" s="259"/>
      <c r="DCZ19" s="259"/>
      <c r="DDA19" s="259"/>
      <c r="DDB19" s="259"/>
      <c r="DDC19" s="259"/>
      <c r="DDD19" s="259"/>
      <c r="DDE19" s="259"/>
      <c r="DDF19" s="259"/>
      <c r="DDG19" s="259"/>
      <c r="DDH19" s="259"/>
      <c r="DDI19" s="259"/>
      <c r="DDJ19" s="259"/>
      <c r="DDK19" s="259"/>
      <c r="DDL19" s="259"/>
      <c r="DDM19" s="259"/>
      <c r="DDN19" s="259"/>
      <c r="DDO19" s="259"/>
      <c r="DDP19" s="259"/>
      <c r="DDQ19" s="259"/>
      <c r="DDR19" s="259"/>
      <c r="DDS19" s="259"/>
      <c r="DDT19" s="259"/>
      <c r="DDU19" s="259"/>
      <c r="DDV19" s="259"/>
      <c r="DDW19" s="259"/>
      <c r="DDX19" s="259"/>
      <c r="DDY19" s="259"/>
      <c r="DDZ19" s="259"/>
      <c r="DEA19" s="259"/>
      <c r="DEB19" s="259"/>
      <c r="DEC19" s="259"/>
      <c r="DED19" s="259"/>
      <c r="DEE19" s="259"/>
      <c r="DEF19" s="259"/>
      <c r="DEG19" s="259"/>
      <c r="DEH19" s="259"/>
      <c r="DEI19" s="259"/>
      <c r="DEJ19" s="259"/>
      <c r="DEK19" s="259"/>
      <c r="DEL19" s="259"/>
      <c r="DEM19" s="259"/>
      <c r="DEN19" s="259"/>
      <c r="DEO19" s="259"/>
      <c r="DEP19" s="259"/>
      <c r="DEQ19" s="259"/>
      <c r="DER19" s="259"/>
      <c r="DES19" s="259"/>
      <c r="DET19" s="259"/>
      <c r="DEU19" s="259"/>
      <c r="DEV19" s="259"/>
      <c r="DEW19" s="259"/>
      <c r="DEX19" s="259"/>
      <c r="DEY19" s="259"/>
      <c r="DEZ19" s="259"/>
      <c r="DFA19" s="259"/>
      <c r="DFB19" s="259"/>
      <c r="DFC19" s="259"/>
      <c r="DFD19" s="259"/>
      <c r="DFE19" s="259"/>
      <c r="DFF19" s="259"/>
      <c r="DFG19" s="259"/>
      <c r="DFH19" s="259"/>
      <c r="DFI19" s="259"/>
      <c r="DFJ19" s="259"/>
      <c r="DFK19" s="259"/>
      <c r="DFL19" s="259"/>
      <c r="DFM19" s="259"/>
      <c r="DFN19" s="259"/>
      <c r="DFO19" s="259"/>
      <c r="DFP19" s="259"/>
      <c r="DFQ19" s="259"/>
      <c r="DFR19" s="259"/>
      <c r="DFS19" s="259"/>
      <c r="DFT19" s="259"/>
      <c r="DFU19" s="259"/>
      <c r="DFV19" s="259"/>
      <c r="DFW19" s="259"/>
      <c r="DFX19" s="259"/>
      <c r="DFY19" s="259"/>
      <c r="DFZ19" s="259"/>
      <c r="DGA19" s="259"/>
      <c r="DGB19" s="259"/>
      <c r="DGC19" s="259"/>
      <c r="DGD19" s="259"/>
      <c r="DGE19" s="259"/>
      <c r="DGF19" s="259"/>
      <c r="DGG19" s="259"/>
      <c r="DGH19" s="259"/>
      <c r="DGI19" s="259"/>
      <c r="DGJ19" s="259"/>
      <c r="DGK19" s="259"/>
      <c r="DGL19" s="259"/>
      <c r="DGM19" s="259"/>
      <c r="DGN19" s="259"/>
      <c r="DGO19" s="259"/>
      <c r="DGP19" s="259"/>
      <c r="DGQ19" s="259"/>
      <c r="DGR19" s="259"/>
      <c r="DGS19" s="259"/>
      <c r="DGT19" s="259"/>
      <c r="DGU19" s="259"/>
      <c r="DGV19" s="259"/>
      <c r="DGW19" s="259"/>
      <c r="DGX19" s="259"/>
      <c r="DGY19" s="259"/>
      <c r="DGZ19" s="259"/>
      <c r="DHA19" s="259"/>
      <c r="DHB19" s="259"/>
      <c r="DHC19" s="259"/>
      <c r="DHD19" s="259"/>
      <c r="DHE19" s="259"/>
      <c r="DHF19" s="259"/>
      <c r="DHG19" s="259"/>
      <c r="DHH19" s="259"/>
      <c r="DHI19" s="259"/>
      <c r="DHJ19" s="259"/>
      <c r="DHK19" s="259"/>
      <c r="DHL19" s="259"/>
      <c r="DHM19" s="259"/>
      <c r="DHN19" s="259"/>
      <c r="DHO19" s="259"/>
      <c r="DHP19" s="259"/>
      <c r="DHQ19" s="259"/>
      <c r="DHR19" s="259"/>
      <c r="DHS19" s="259"/>
      <c r="DHT19" s="259"/>
      <c r="DHU19" s="259"/>
      <c r="DHV19" s="259"/>
      <c r="DHW19" s="259"/>
      <c r="DHX19" s="259"/>
      <c r="DHY19" s="259"/>
      <c r="DHZ19" s="259"/>
      <c r="DIA19" s="259"/>
      <c r="DIB19" s="259"/>
      <c r="DIC19" s="259"/>
      <c r="DID19" s="259"/>
      <c r="DIE19" s="259"/>
      <c r="DIF19" s="259"/>
      <c r="DIG19" s="259"/>
      <c r="DIH19" s="259"/>
      <c r="DII19" s="259"/>
      <c r="DIJ19" s="259"/>
      <c r="DIK19" s="259"/>
      <c r="DIL19" s="259"/>
      <c r="DIM19" s="259"/>
      <c r="DIN19" s="259"/>
      <c r="DIO19" s="259"/>
      <c r="DIP19" s="259"/>
      <c r="DIQ19" s="259"/>
      <c r="DIR19" s="259"/>
      <c r="DIS19" s="259"/>
      <c r="DIT19" s="259"/>
      <c r="DIU19" s="259"/>
      <c r="DIV19" s="259"/>
      <c r="DIW19" s="259"/>
      <c r="DIX19" s="259"/>
      <c r="DIY19" s="259"/>
      <c r="DIZ19" s="259"/>
      <c r="DJA19" s="259"/>
      <c r="DJB19" s="259"/>
      <c r="DJC19" s="259"/>
      <c r="DJD19" s="259"/>
      <c r="DJE19" s="259"/>
      <c r="DJF19" s="259"/>
      <c r="DJG19" s="259"/>
      <c r="DJH19" s="259"/>
      <c r="DJI19" s="259"/>
      <c r="DJJ19" s="259"/>
      <c r="DJK19" s="259"/>
      <c r="DJL19" s="259"/>
      <c r="DJM19" s="259"/>
      <c r="DJN19" s="259"/>
      <c r="DJO19" s="259"/>
      <c r="DJP19" s="259"/>
      <c r="DJQ19" s="259"/>
      <c r="DJR19" s="259"/>
      <c r="DJS19" s="259"/>
      <c r="DJT19" s="259"/>
      <c r="DJU19" s="259"/>
      <c r="DJV19" s="259"/>
      <c r="DJW19" s="259"/>
      <c r="DJX19" s="259"/>
      <c r="DJY19" s="259"/>
      <c r="DJZ19" s="259"/>
      <c r="DKA19" s="259"/>
      <c r="DKB19" s="259"/>
      <c r="DKC19" s="259"/>
      <c r="DKD19" s="259"/>
      <c r="DKE19" s="259"/>
      <c r="DKF19" s="259"/>
      <c r="DKG19" s="259"/>
      <c r="DKH19" s="259"/>
      <c r="DKI19" s="259"/>
      <c r="DKJ19" s="259"/>
      <c r="DKK19" s="259"/>
      <c r="DKL19" s="259"/>
      <c r="DKM19" s="259"/>
      <c r="DKN19" s="259"/>
      <c r="DKO19" s="259"/>
      <c r="DKP19" s="259"/>
      <c r="DKQ19" s="259"/>
      <c r="DKR19" s="259"/>
      <c r="DKS19" s="259"/>
      <c r="DKT19" s="259"/>
      <c r="DKU19" s="259"/>
      <c r="DKV19" s="259"/>
      <c r="DKW19" s="259"/>
      <c r="DKX19" s="259"/>
      <c r="DKY19" s="259"/>
      <c r="DKZ19" s="259"/>
      <c r="DLA19" s="259"/>
      <c r="DLB19" s="259"/>
      <c r="DLC19" s="259"/>
      <c r="DLD19" s="259"/>
      <c r="DLE19" s="259"/>
      <c r="DLF19" s="259"/>
      <c r="DLG19" s="259"/>
      <c r="DLH19" s="259"/>
      <c r="DLI19" s="259"/>
      <c r="DLJ19" s="259"/>
      <c r="DLK19" s="259"/>
      <c r="DLL19" s="259"/>
      <c r="DLM19" s="259"/>
      <c r="DLN19" s="259"/>
      <c r="DLO19" s="259"/>
      <c r="DLP19" s="259"/>
      <c r="DLQ19" s="259"/>
      <c r="DLR19" s="259"/>
      <c r="DLS19" s="259"/>
      <c r="DLT19" s="259"/>
      <c r="DLU19" s="259"/>
      <c r="DLV19" s="259"/>
      <c r="DLW19" s="259"/>
      <c r="DLX19" s="259"/>
      <c r="DLY19" s="259"/>
      <c r="DLZ19" s="259"/>
      <c r="DMA19" s="259"/>
      <c r="DMB19" s="259"/>
      <c r="DMC19" s="259"/>
      <c r="DMD19" s="259"/>
      <c r="DME19" s="259"/>
      <c r="DMF19" s="259"/>
      <c r="DMG19" s="259"/>
      <c r="DMH19" s="259"/>
      <c r="DMI19" s="259"/>
      <c r="DMJ19" s="259"/>
      <c r="DMK19" s="259"/>
      <c r="DML19" s="259"/>
      <c r="DMM19" s="259"/>
      <c r="DMN19" s="259"/>
      <c r="DMO19" s="259"/>
      <c r="DMP19" s="259"/>
      <c r="DMQ19" s="259"/>
      <c r="DMR19" s="259"/>
      <c r="DMS19" s="259"/>
      <c r="DMT19" s="259"/>
      <c r="DMU19" s="259"/>
      <c r="DMV19" s="259"/>
      <c r="DMW19" s="259"/>
      <c r="DMX19" s="259"/>
      <c r="DMY19" s="259"/>
      <c r="DMZ19" s="259"/>
      <c r="DNA19" s="259"/>
      <c r="DNB19" s="259"/>
      <c r="DNC19" s="259"/>
      <c r="DND19" s="259"/>
      <c r="DNE19" s="259"/>
      <c r="DNF19" s="259"/>
      <c r="DNG19" s="259"/>
      <c r="DNH19" s="259"/>
      <c r="DNI19" s="259"/>
      <c r="DNJ19" s="259"/>
      <c r="DNK19" s="259"/>
      <c r="DNL19" s="259"/>
      <c r="DNM19" s="259"/>
      <c r="DNN19" s="259"/>
      <c r="DNO19" s="259"/>
      <c r="DNP19" s="259"/>
      <c r="DNQ19" s="259"/>
      <c r="DNR19" s="259"/>
      <c r="DNS19" s="259"/>
      <c r="DNT19" s="259"/>
      <c r="DNU19" s="259"/>
      <c r="DNV19" s="259"/>
      <c r="DNW19" s="259"/>
      <c r="DNX19" s="259"/>
      <c r="DNY19" s="259"/>
      <c r="DNZ19" s="259"/>
      <c r="DOA19" s="259"/>
      <c r="DOB19" s="259"/>
      <c r="DOC19" s="259"/>
      <c r="DOD19" s="259"/>
      <c r="DOE19" s="259"/>
      <c r="DOF19" s="259"/>
      <c r="DOG19" s="259"/>
      <c r="DOH19" s="259"/>
      <c r="DOI19" s="259"/>
      <c r="DOJ19" s="259"/>
      <c r="DOK19" s="259"/>
      <c r="DOL19" s="259"/>
      <c r="DOM19" s="259"/>
      <c r="DON19" s="259"/>
      <c r="DOO19" s="259"/>
      <c r="DOP19" s="259"/>
      <c r="DOQ19" s="259"/>
      <c r="DOR19" s="259"/>
      <c r="DOS19" s="259"/>
      <c r="DOT19" s="259"/>
      <c r="DOU19" s="259"/>
      <c r="DOV19" s="259"/>
      <c r="DOW19" s="259"/>
      <c r="DOX19" s="259"/>
      <c r="DOY19" s="259"/>
      <c r="DOZ19" s="259"/>
      <c r="DPA19" s="259"/>
      <c r="DPB19" s="259"/>
      <c r="DPC19" s="259"/>
      <c r="DPD19" s="259"/>
      <c r="DPE19" s="259"/>
      <c r="DPF19" s="259"/>
      <c r="DPG19" s="259"/>
      <c r="DPH19" s="259"/>
      <c r="DPI19" s="259"/>
      <c r="DPJ19" s="259"/>
      <c r="DPK19" s="259"/>
      <c r="DPL19" s="259"/>
      <c r="DPM19" s="259"/>
      <c r="DPN19" s="259"/>
      <c r="DPO19" s="259"/>
      <c r="DPP19" s="259"/>
      <c r="DPQ19" s="259"/>
      <c r="DPR19" s="259"/>
      <c r="DPS19" s="259"/>
      <c r="DPT19" s="259"/>
      <c r="DPU19" s="259"/>
      <c r="DPV19" s="259"/>
      <c r="DPW19" s="259"/>
      <c r="DPX19" s="259"/>
      <c r="DPY19" s="259"/>
      <c r="DPZ19" s="259"/>
      <c r="DQA19" s="259"/>
      <c r="DQB19" s="259"/>
      <c r="DQC19" s="259"/>
      <c r="DQD19" s="259"/>
      <c r="DQE19" s="259"/>
      <c r="DQF19" s="259"/>
      <c r="DQG19" s="259"/>
      <c r="DQH19" s="259"/>
      <c r="DQI19" s="259"/>
      <c r="DQJ19" s="259"/>
      <c r="DQK19" s="259"/>
      <c r="DQL19" s="259"/>
      <c r="DQM19" s="259"/>
      <c r="DQN19" s="259"/>
      <c r="DQO19" s="259"/>
      <c r="DQP19" s="259"/>
      <c r="DQQ19" s="259"/>
      <c r="DQR19" s="259"/>
      <c r="DQS19" s="259"/>
      <c r="DQT19" s="259"/>
      <c r="DQU19" s="259"/>
      <c r="DQV19" s="259"/>
      <c r="DQW19" s="259"/>
      <c r="DQX19" s="259"/>
      <c r="DQY19" s="259"/>
      <c r="DQZ19" s="259"/>
      <c r="DRA19" s="259"/>
      <c r="DRB19" s="259"/>
      <c r="DRC19" s="259"/>
      <c r="DRD19" s="259"/>
      <c r="DRE19" s="259"/>
      <c r="DRF19" s="259"/>
      <c r="DRG19" s="259"/>
      <c r="DRH19" s="259"/>
      <c r="DRI19" s="259"/>
      <c r="DRJ19" s="259"/>
      <c r="DRK19" s="259"/>
      <c r="DRL19" s="259"/>
      <c r="DRM19" s="259"/>
      <c r="DRN19" s="259"/>
      <c r="DRO19" s="259"/>
      <c r="DRP19" s="259"/>
      <c r="DRQ19" s="259"/>
      <c r="DRR19" s="259"/>
      <c r="DRS19" s="259"/>
      <c r="DRT19" s="259"/>
      <c r="DRU19" s="259"/>
      <c r="DRV19" s="259"/>
      <c r="DRW19" s="259"/>
      <c r="DRX19" s="259"/>
      <c r="DRY19" s="259"/>
      <c r="DRZ19" s="259"/>
      <c r="DSA19" s="259"/>
      <c r="DSB19" s="259"/>
      <c r="DSC19" s="259"/>
      <c r="DSD19" s="259"/>
      <c r="DSE19" s="259"/>
      <c r="DSF19" s="259"/>
      <c r="DSG19" s="259"/>
      <c r="DSH19" s="259"/>
      <c r="DSI19" s="259"/>
      <c r="DSJ19" s="259"/>
      <c r="DSK19" s="259"/>
      <c r="DSL19" s="259"/>
      <c r="DSM19" s="259"/>
      <c r="DSN19" s="259"/>
      <c r="DSO19" s="259"/>
      <c r="DSP19" s="259"/>
      <c r="DSQ19" s="259"/>
      <c r="DSR19" s="259"/>
      <c r="DSS19" s="259"/>
      <c r="DST19" s="259"/>
      <c r="DSU19" s="259"/>
      <c r="DSV19" s="259"/>
      <c r="DSW19" s="259"/>
      <c r="DSX19" s="259"/>
      <c r="DSY19" s="259"/>
      <c r="DSZ19" s="259"/>
      <c r="DTA19" s="259"/>
      <c r="DTB19" s="259"/>
      <c r="DTC19" s="259"/>
      <c r="DTD19" s="259"/>
      <c r="DTE19" s="259"/>
      <c r="DTF19" s="259"/>
      <c r="DTG19" s="259"/>
      <c r="DTH19" s="259"/>
      <c r="DTI19" s="259"/>
      <c r="DTJ19" s="259"/>
      <c r="DTK19" s="259"/>
      <c r="DTL19" s="259"/>
      <c r="DTM19" s="259"/>
      <c r="DTN19" s="259"/>
      <c r="DTO19" s="259"/>
      <c r="DTP19" s="259"/>
      <c r="DTQ19" s="259"/>
      <c r="DTR19" s="259"/>
      <c r="DTS19" s="259"/>
      <c r="DTT19" s="259"/>
      <c r="DTU19" s="259"/>
      <c r="DTV19" s="259"/>
      <c r="DTW19" s="259"/>
      <c r="DTX19" s="259"/>
      <c r="DTY19" s="259"/>
      <c r="DTZ19" s="259"/>
      <c r="DUA19" s="259"/>
      <c r="DUB19" s="259"/>
      <c r="DUC19" s="259"/>
      <c r="DUD19" s="259"/>
      <c r="DUE19" s="259"/>
      <c r="DUF19" s="259"/>
      <c r="DUG19" s="259"/>
      <c r="DUH19" s="259"/>
      <c r="DUI19" s="259"/>
      <c r="DUJ19" s="259"/>
      <c r="DUK19" s="259"/>
      <c r="DUL19" s="259"/>
      <c r="DUM19" s="259"/>
      <c r="DUN19" s="259"/>
      <c r="DUO19" s="259"/>
      <c r="DUP19" s="259"/>
      <c r="DUQ19" s="259"/>
      <c r="DUR19" s="259"/>
      <c r="DUS19" s="259"/>
      <c r="DUT19" s="259"/>
      <c r="DUU19" s="259"/>
      <c r="DUV19" s="259"/>
      <c r="DUW19" s="259"/>
      <c r="DUX19" s="259"/>
      <c r="DUY19" s="259"/>
      <c r="DUZ19" s="259"/>
      <c r="DVA19" s="259"/>
      <c r="DVB19" s="259"/>
      <c r="DVC19" s="259"/>
      <c r="DVD19" s="259"/>
      <c r="DVE19" s="259"/>
      <c r="DVF19" s="259"/>
      <c r="DVG19" s="259"/>
      <c r="DVH19" s="259"/>
      <c r="DVI19" s="259"/>
      <c r="DVJ19" s="259"/>
      <c r="DVK19" s="259"/>
      <c r="DVL19" s="259"/>
      <c r="DVM19" s="259"/>
      <c r="DVN19" s="259"/>
      <c r="DVO19" s="259"/>
      <c r="DVP19" s="259"/>
      <c r="DVQ19" s="259"/>
      <c r="DVR19" s="259"/>
      <c r="DVS19" s="259"/>
      <c r="DVT19" s="259"/>
      <c r="DVU19" s="259"/>
      <c r="DVV19" s="259"/>
      <c r="DVW19" s="259"/>
      <c r="DVX19" s="259"/>
      <c r="DVY19" s="259"/>
      <c r="DVZ19" s="259"/>
      <c r="DWA19" s="259"/>
      <c r="DWB19" s="259"/>
      <c r="DWC19" s="259"/>
      <c r="DWD19" s="259"/>
      <c r="DWE19" s="259"/>
      <c r="DWF19" s="259"/>
      <c r="DWG19" s="259"/>
      <c r="DWH19" s="259"/>
      <c r="DWI19" s="259"/>
      <c r="DWJ19" s="259"/>
      <c r="DWK19" s="259"/>
      <c r="DWL19" s="259"/>
      <c r="DWM19" s="259"/>
      <c r="DWN19" s="259"/>
      <c r="DWO19" s="259"/>
      <c r="DWP19" s="259"/>
      <c r="DWQ19" s="259"/>
      <c r="DWR19" s="259"/>
      <c r="DWS19" s="259"/>
      <c r="DWT19" s="259"/>
      <c r="DWU19" s="259"/>
      <c r="DWV19" s="259"/>
      <c r="DWW19" s="259"/>
      <c r="DWX19" s="259"/>
      <c r="DWY19" s="259"/>
      <c r="DWZ19" s="259"/>
      <c r="DXA19" s="259"/>
      <c r="DXB19" s="259"/>
      <c r="DXC19" s="259"/>
      <c r="DXD19" s="259"/>
      <c r="DXE19" s="259"/>
      <c r="DXF19" s="259"/>
      <c r="DXG19" s="259"/>
      <c r="DXH19" s="259"/>
      <c r="DXI19" s="259"/>
      <c r="DXJ19" s="259"/>
      <c r="DXK19" s="259"/>
      <c r="DXL19" s="259"/>
      <c r="DXM19" s="259"/>
      <c r="DXN19" s="259"/>
      <c r="DXO19" s="259"/>
      <c r="DXP19" s="259"/>
      <c r="DXQ19" s="259"/>
      <c r="DXR19" s="259"/>
      <c r="DXS19" s="259"/>
      <c r="DXT19" s="259"/>
      <c r="DXU19" s="259"/>
      <c r="DXV19" s="259"/>
      <c r="DXW19" s="259"/>
      <c r="DXX19" s="259"/>
      <c r="DXY19" s="259"/>
      <c r="DXZ19" s="259"/>
      <c r="DYA19" s="259"/>
      <c r="DYB19" s="259"/>
      <c r="DYC19" s="259"/>
      <c r="DYD19" s="259"/>
      <c r="DYE19" s="259"/>
      <c r="DYF19" s="259"/>
      <c r="DYG19" s="259"/>
      <c r="DYH19" s="259"/>
      <c r="DYI19" s="259"/>
      <c r="DYJ19" s="259"/>
      <c r="DYK19" s="259"/>
      <c r="DYL19" s="259"/>
      <c r="DYM19" s="259"/>
      <c r="DYN19" s="259"/>
      <c r="DYO19" s="259"/>
      <c r="DYP19" s="259"/>
      <c r="DYQ19" s="259"/>
      <c r="DYR19" s="259"/>
      <c r="DYS19" s="259"/>
      <c r="DYT19" s="259"/>
      <c r="DYU19" s="259"/>
      <c r="DYV19" s="259"/>
      <c r="DYW19" s="259"/>
      <c r="DYX19" s="259"/>
      <c r="DYY19" s="259"/>
      <c r="DYZ19" s="259"/>
      <c r="DZA19" s="259"/>
      <c r="DZB19" s="259"/>
      <c r="DZC19" s="259"/>
      <c r="DZD19" s="259"/>
      <c r="DZE19" s="259"/>
      <c r="DZF19" s="259"/>
      <c r="DZG19" s="259"/>
      <c r="DZH19" s="259"/>
      <c r="DZI19" s="259"/>
      <c r="DZJ19" s="259"/>
      <c r="DZK19" s="259"/>
      <c r="DZL19" s="259"/>
      <c r="DZM19" s="259"/>
      <c r="DZN19" s="259"/>
      <c r="DZO19" s="259"/>
      <c r="DZP19" s="259"/>
      <c r="DZQ19" s="259"/>
      <c r="DZR19" s="259"/>
      <c r="DZS19" s="259"/>
      <c r="DZT19" s="259"/>
      <c r="DZU19" s="259"/>
      <c r="DZV19" s="259"/>
      <c r="DZW19" s="259"/>
      <c r="DZX19" s="259"/>
      <c r="DZY19" s="259"/>
      <c r="DZZ19" s="259"/>
      <c r="EAA19" s="259"/>
      <c r="EAB19" s="259"/>
      <c r="EAC19" s="259"/>
      <c r="EAD19" s="259"/>
      <c r="EAE19" s="259"/>
      <c r="EAF19" s="259"/>
      <c r="EAG19" s="259"/>
      <c r="EAH19" s="259"/>
      <c r="EAI19" s="259"/>
      <c r="EAJ19" s="259"/>
      <c r="EAK19" s="259"/>
      <c r="EAL19" s="259"/>
      <c r="EAM19" s="259"/>
      <c r="EAN19" s="259"/>
      <c r="EAO19" s="259"/>
      <c r="EAP19" s="259"/>
      <c r="EAQ19" s="259"/>
      <c r="EAR19" s="259"/>
      <c r="EAS19" s="259"/>
      <c r="EAT19" s="259"/>
      <c r="EAU19" s="259"/>
      <c r="EAV19" s="259"/>
      <c r="EAW19" s="259"/>
      <c r="EAX19" s="259"/>
      <c r="EAY19" s="259"/>
      <c r="EAZ19" s="259"/>
      <c r="EBA19" s="259"/>
      <c r="EBB19" s="259"/>
      <c r="EBC19" s="259"/>
      <c r="EBD19" s="259"/>
      <c r="EBE19" s="259"/>
      <c r="EBF19" s="259"/>
      <c r="EBG19" s="259"/>
      <c r="EBH19" s="259"/>
      <c r="EBI19" s="259"/>
      <c r="EBJ19" s="259"/>
      <c r="EBK19" s="259"/>
      <c r="EBL19" s="259"/>
      <c r="EBM19" s="259"/>
      <c r="EBN19" s="259"/>
      <c r="EBO19" s="259"/>
      <c r="EBP19" s="259"/>
      <c r="EBQ19" s="259"/>
      <c r="EBR19" s="259"/>
      <c r="EBS19" s="259"/>
      <c r="EBT19" s="259"/>
      <c r="EBU19" s="259"/>
      <c r="EBV19" s="259"/>
      <c r="EBW19" s="259"/>
      <c r="EBX19" s="259"/>
      <c r="EBY19" s="259"/>
      <c r="EBZ19" s="259"/>
      <c r="ECA19" s="259"/>
      <c r="ECB19" s="259"/>
      <c r="ECC19" s="259"/>
      <c r="ECD19" s="259"/>
      <c r="ECE19" s="259"/>
      <c r="ECF19" s="259"/>
      <c r="ECG19" s="259"/>
      <c r="ECH19" s="259"/>
      <c r="ECI19" s="259"/>
      <c r="ECJ19" s="259"/>
      <c r="ECK19" s="259"/>
      <c r="ECL19" s="259"/>
      <c r="ECM19" s="259"/>
      <c r="ECN19" s="259"/>
      <c r="ECO19" s="259"/>
      <c r="ECP19" s="259"/>
      <c r="ECQ19" s="259"/>
      <c r="ECR19" s="259"/>
      <c r="ECS19" s="259"/>
      <c r="ECT19" s="259"/>
      <c r="ECU19" s="259"/>
      <c r="ECV19" s="259"/>
      <c r="ECW19" s="259"/>
      <c r="ECX19" s="259"/>
      <c r="ECY19" s="259"/>
      <c r="ECZ19" s="259"/>
      <c r="EDA19" s="259"/>
      <c r="EDB19" s="259"/>
      <c r="EDC19" s="259"/>
      <c r="EDD19" s="259"/>
      <c r="EDE19" s="259"/>
      <c r="EDF19" s="259"/>
      <c r="EDG19" s="259"/>
      <c r="EDH19" s="259"/>
      <c r="EDI19" s="259"/>
      <c r="EDJ19" s="259"/>
      <c r="EDK19" s="259"/>
      <c r="EDL19" s="259"/>
      <c r="EDM19" s="259"/>
      <c r="EDN19" s="259"/>
      <c r="EDO19" s="259"/>
      <c r="EDP19" s="259"/>
      <c r="EDQ19" s="259"/>
      <c r="EDR19" s="259"/>
      <c r="EDS19" s="259"/>
      <c r="EDT19" s="259"/>
      <c r="EDU19" s="259"/>
      <c r="EDV19" s="259"/>
      <c r="EDW19" s="259"/>
      <c r="EDX19" s="259"/>
      <c r="EDY19" s="259"/>
      <c r="EDZ19" s="259"/>
      <c r="EEA19" s="259"/>
      <c r="EEB19" s="259"/>
      <c r="EEC19" s="259"/>
      <c r="EED19" s="259"/>
      <c r="EEE19" s="259"/>
      <c r="EEF19" s="259"/>
      <c r="EEG19" s="259"/>
      <c r="EEH19" s="259"/>
      <c r="EEI19" s="259"/>
      <c r="EEJ19" s="259"/>
      <c r="EEK19" s="259"/>
      <c r="EEL19" s="259"/>
      <c r="EEM19" s="259"/>
      <c r="EEN19" s="259"/>
      <c r="EEO19" s="259"/>
      <c r="EEP19" s="259"/>
      <c r="EEQ19" s="259"/>
      <c r="EER19" s="259"/>
      <c r="EES19" s="259"/>
      <c r="EET19" s="259"/>
      <c r="EEU19" s="259"/>
      <c r="EEV19" s="259"/>
      <c r="EEW19" s="259"/>
      <c r="EEX19" s="259"/>
      <c r="EEY19" s="259"/>
      <c r="EEZ19" s="259"/>
      <c r="EFA19" s="259"/>
      <c r="EFB19" s="259"/>
      <c r="EFC19" s="259"/>
      <c r="EFD19" s="259"/>
      <c r="EFE19" s="259"/>
      <c r="EFF19" s="259"/>
      <c r="EFG19" s="259"/>
      <c r="EFH19" s="259"/>
      <c r="EFI19" s="259"/>
      <c r="EFJ19" s="259"/>
      <c r="EFK19" s="259"/>
      <c r="EFL19" s="259"/>
      <c r="EFM19" s="259"/>
      <c r="EFN19" s="259"/>
      <c r="EFO19" s="259"/>
      <c r="EFP19" s="259"/>
      <c r="EFQ19" s="259"/>
      <c r="EFR19" s="259"/>
      <c r="EFS19" s="259"/>
      <c r="EFT19" s="259"/>
      <c r="EFU19" s="259"/>
      <c r="EFV19" s="259"/>
      <c r="EFW19" s="259"/>
      <c r="EFX19" s="259"/>
      <c r="EFY19" s="259"/>
      <c r="EFZ19" s="259"/>
      <c r="EGA19" s="259"/>
      <c r="EGB19" s="259"/>
      <c r="EGC19" s="259"/>
      <c r="EGD19" s="259"/>
      <c r="EGE19" s="259"/>
      <c r="EGF19" s="259"/>
      <c r="EGG19" s="259"/>
      <c r="EGH19" s="259"/>
      <c r="EGI19" s="259"/>
      <c r="EGJ19" s="259"/>
      <c r="EGK19" s="259"/>
      <c r="EGL19" s="259"/>
      <c r="EGM19" s="259"/>
      <c r="EGN19" s="259"/>
      <c r="EGO19" s="259"/>
      <c r="EGP19" s="259"/>
      <c r="EGQ19" s="259"/>
      <c r="EGR19" s="259"/>
      <c r="EGS19" s="259"/>
      <c r="EGT19" s="259"/>
      <c r="EGU19" s="259"/>
      <c r="EGV19" s="259"/>
      <c r="EGW19" s="259"/>
      <c r="EGX19" s="259"/>
      <c r="EGY19" s="259"/>
      <c r="EGZ19" s="259"/>
      <c r="EHA19" s="259"/>
      <c r="EHB19" s="259"/>
      <c r="EHC19" s="259"/>
      <c r="EHD19" s="259"/>
      <c r="EHE19" s="259"/>
      <c r="EHF19" s="259"/>
      <c r="EHG19" s="259"/>
      <c r="EHH19" s="259"/>
      <c r="EHI19" s="259"/>
      <c r="EHJ19" s="259"/>
      <c r="EHK19" s="259"/>
      <c r="EHL19" s="259"/>
      <c r="EHM19" s="259"/>
      <c r="EHN19" s="259"/>
      <c r="EHO19" s="259"/>
      <c r="EHP19" s="259"/>
      <c r="EHQ19" s="259"/>
      <c r="EHR19" s="259"/>
      <c r="EHS19" s="259"/>
      <c r="EHT19" s="259"/>
      <c r="EHU19" s="259"/>
      <c r="EHV19" s="259"/>
      <c r="EHW19" s="259"/>
      <c r="EHX19" s="259"/>
      <c r="EHY19" s="259"/>
      <c r="EHZ19" s="259"/>
      <c r="EIA19" s="259"/>
      <c r="EIB19" s="259"/>
      <c r="EIC19" s="259"/>
      <c r="EID19" s="259"/>
      <c r="EIE19" s="259"/>
      <c r="EIF19" s="259"/>
      <c r="EIG19" s="259"/>
      <c r="EIH19" s="259"/>
      <c r="EII19" s="259"/>
      <c r="EIJ19" s="259"/>
      <c r="EIK19" s="259"/>
      <c r="EIL19" s="259"/>
      <c r="EIM19" s="259"/>
      <c r="EIN19" s="259"/>
      <c r="EIO19" s="259"/>
      <c r="EIP19" s="259"/>
      <c r="EIQ19" s="259"/>
      <c r="EIR19" s="259"/>
      <c r="EIS19" s="259"/>
      <c r="EIT19" s="259"/>
      <c r="EIU19" s="259"/>
      <c r="EIV19" s="259"/>
      <c r="EIW19" s="259"/>
      <c r="EIX19" s="259"/>
      <c r="EIY19" s="259"/>
      <c r="EIZ19" s="259"/>
      <c r="EJA19" s="259"/>
      <c r="EJB19" s="259"/>
      <c r="EJC19" s="259"/>
      <c r="EJD19" s="259"/>
      <c r="EJE19" s="259"/>
      <c r="EJF19" s="259"/>
      <c r="EJG19" s="259"/>
      <c r="EJH19" s="259"/>
      <c r="EJI19" s="259"/>
      <c r="EJJ19" s="259"/>
      <c r="EJK19" s="259"/>
      <c r="EJL19" s="259"/>
      <c r="EJM19" s="259"/>
      <c r="EJN19" s="259"/>
      <c r="EJO19" s="259"/>
      <c r="EJP19" s="259"/>
      <c r="EJQ19" s="259"/>
      <c r="EJR19" s="259"/>
      <c r="EJS19" s="259"/>
      <c r="EJT19" s="259"/>
      <c r="EJU19" s="259"/>
      <c r="EJV19" s="259"/>
      <c r="EJW19" s="259"/>
      <c r="EJX19" s="259"/>
      <c r="EJY19" s="259"/>
      <c r="EJZ19" s="259"/>
      <c r="EKA19" s="259"/>
      <c r="EKB19" s="259"/>
      <c r="EKC19" s="259"/>
      <c r="EKD19" s="259"/>
      <c r="EKE19" s="259"/>
      <c r="EKF19" s="259"/>
      <c r="EKG19" s="259"/>
      <c r="EKH19" s="259"/>
      <c r="EKI19" s="259"/>
      <c r="EKJ19" s="259"/>
      <c r="EKK19" s="259"/>
      <c r="EKL19" s="259"/>
      <c r="EKM19" s="259"/>
      <c r="EKN19" s="259"/>
      <c r="EKO19" s="259"/>
      <c r="EKP19" s="259"/>
      <c r="EKQ19" s="259"/>
      <c r="EKR19" s="259"/>
      <c r="EKS19" s="259"/>
      <c r="EKT19" s="259"/>
      <c r="EKU19" s="259"/>
      <c r="EKV19" s="259"/>
      <c r="EKW19" s="259"/>
      <c r="EKX19" s="259"/>
      <c r="EKY19" s="259"/>
      <c r="EKZ19" s="259"/>
      <c r="ELA19" s="259"/>
      <c r="ELB19" s="259"/>
      <c r="ELC19" s="259"/>
      <c r="ELD19" s="259"/>
      <c r="ELE19" s="259"/>
      <c r="ELF19" s="259"/>
      <c r="ELG19" s="259"/>
      <c r="ELH19" s="259"/>
      <c r="ELI19" s="259"/>
      <c r="ELJ19" s="259"/>
      <c r="ELK19" s="259"/>
      <c r="ELL19" s="259"/>
      <c r="ELM19" s="259"/>
      <c r="ELN19" s="259"/>
      <c r="ELO19" s="259"/>
      <c r="ELP19" s="259"/>
      <c r="ELQ19" s="259"/>
      <c r="ELR19" s="259"/>
      <c r="ELS19" s="259"/>
      <c r="ELT19" s="259"/>
      <c r="ELU19" s="259"/>
      <c r="ELV19" s="259"/>
      <c r="ELW19" s="259"/>
      <c r="ELX19" s="259"/>
      <c r="ELY19" s="259"/>
      <c r="ELZ19" s="259"/>
      <c r="EMA19" s="259"/>
      <c r="EMB19" s="259"/>
      <c r="EMC19" s="259"/>
      <c r="EMD19" s="259"/>
      <c r="EME19" s="259"/>
      <c r="EMF19" s="259"/>
      <c r="EMG19" s="259"/>
      <c r="EMH19" s="259"/>
      <c r="EMI19" s="259"/>
      <c r="EMJ19" s="259"/>
      <c r="EMK19" s="259"/>
      <c r="EML19" s="259"/>
      <c r="EMM19" s="259"/>
      <c r="EMN19" s="259"/>
      <c r="EMO19" s="259"/>
      <c r="EMP19" s="259"/>
      <c r="EMQ19" s="259"/>
      <c r="EMR19" s="259"/>
      <c r="EMS19" s="259"/>
      <c r="EMT19" s="259"/>
      <c r="EMU19" s="259"/>
      <c r="EMV19" s="259"/>
      <c r="EMW19" s="259"/>
      <c r="EMX19" s="259"/>
      <c r="EMY19" s="259"/>
      <c r="EMZ19" s="259"/>
      <c r="ENA19" s="259"/>
      <c r="ENB19" s="259"/>
      <c r="ENC19" s="259"/>
      <c r="END19" s="259"/>
      <c r="ENE19" s="259"/>
      <c r="ENF19" s="259"/>
      <c r="ENG19" s="259"/>
      <c r="ENH19" s="259"/>
      <c r="ENI19" s="259"/>
      <c r="ENJ19" s="259"/>
      <c r="ENK19" s="259"/>
      <c r="ENL19" s="259"/>
      <c r="ENM19" s="259"/>
      <c r="ENN19" s="259"/>
      <c r="ENO19" s="259"/>
      <c r="ENP19" s="259"/>
      <c r="ENQ19" s="259"/>
      <c r="ENR19" s="259"/>
      <c r="ENS19" s="259"/>
      <c r="ENT19" s="259"/>
      <c r="ENU19" s="259"/>
      <c r="ENV19" s="259"/>
      <c r="ENW19" s="259"/>
      <c r="ENX19" s="259"/>
      <c r="ENY19" s="259"/>
      <c r="ENZ19" s="259"/>
      <c r="EOA19" s="259"/>
      <c r="EOB19" s="259"/>
      <c r="EOC19" s="259"/>
      <c r="EOD19" s="259"/>
      <c r="EOE19" s="259"/>
      <c r="EOF19" s="259"/>
      <c r="EOG19" s="259"/>
      <c r="EOH19" s="259"/>
      <c r="EOI19" s="259"/>
      <c r="EOJ19" s="259"/>
      <c r="EOK19" s="259"/>
      <c r="EOL19" s="259"/>
      <c r="EOM19" s="259"/>
      <c r="EON19" s="259"/>
      <c r="EOO19" s="259"/>
      <c r="EOP19" s="259"/>
      <c r="EOQ19" s="259"/>
      <c r="EOR19" s="259"/>
      <c r="EOS19" s="259"/>
      <c r="EOT19" s="259"/>
      <c r="EOU19" s="259"/>
      <c r="EOV19" s="259"/>
      <c r="EOW19" s="259"/>
      <c r="EOX19" s="259"/>
      <c r="EOY19" s="259"/>
      <c r="EOZ19" s="259"/>
      <c r="EPA19" s="259"/>
      <c r="EPB19" s="259"/>
      <c r="EPC19" s="259"/>
      <c r="EPD19" s="259"/>
      <c r="EPE19" s="259"/>
      <c r="EPF19" s="259"/>
      <c r="EPG19" s="259"/>
      <c r="EPH19" s="259"/>
      <c r="EPI19" s="259"/>
      <c r="EPJ19" s="259"/>
      <c r="EPK19" s="259"/>
      <c r="EPL19" s="259"/>
      <c r="EPM19" s="259"/>
      <c r="EPN19" s="259"/>
      <c r="EPO19" s="259"/>
      <c r="EPP19" s="259"/>
      <c r="EPQ19" s="259"/>
      <c r="EPR19" s="259"/>
      <c r="EPS19" s="259"/>
      <c r="EPT19" s="259"/>
      <c r="EPU19" s="259"/>
      <c r="EPV19" s="259"/>
      <c r="EPW19" s="259"/>
      <c r="EPX19" s="259"/>
      <c r="EPY19" s="259"/>
      <c r="EPZ19" s="259"/>
      <c r="EQA19" s="259"/>
      <c r="EQB19" s="259"/>
      <c r="EQC19" s="259"/>
      <c r="EQD19" s="259"/>
      <c r="EQE19" s="259"/>
      <c r="EQF19" s="259"/>
      <c r="EQG19" s="259"/>
      <c r="EQH19" s="259"/>
      <c r="EQI19" s="259"/>
      <c r="EQJ19" s="259"/>
      <c r="EQK19" s="259"/>
      <c r="EQL19" s="259"/>
      <c r="EQM19" s="259"/>
      <c r="EQN19" s="259"/>
      <c r="EQO19" s="259"/>
      <c r="EQP19" s="259"/>
      <c r="EQQ19" s="259"/>
      <c r="EQR19" s="259"/>
      <c r="EQS19" s="259"/>
      <c r="EQT19" s="259"/>
      <c r="EQU19" s="259"/>
      <c r="EQV19" s="259"/>
      <c r="EQW19" s="259"/>
      <c r="EQX19" s="259"/>
      <c r="EQY19" s="259"/>
      <c r="EQZ19" s="259"/>
      <c r="ERA19" s="259"/>
      <c r="ERB19" s="259"/>
      <c r="ERC19" s="259"/>
      <c r="ERD19" s="259"/>
      <c r="ERE19" s="259"/>
      <c r="ERF19" s="259"/>
      <c r="ERG19" s="259"/>
      <c r="ERH19" s="259"/>
      <c r="ERI19" s="259"/>
      <c r="ERJ19" s="259"/>
      <c r="ERK19" s="259"/>
      <c r="ERL19" s="259"/>
      <c r="ERM19" s="259"/>
      <c r="ERN19" s="259"/>
      <c r="ERO19" s="259"/>
      <c r="ERP19" s="259"/>
      <c r="ERQ19" s="259"/>
      <c r="ERR19" s="259"/>
      <c r="ERS19" s="259"/>
      <c r="ERT19" s="259"/>
      <c r="ERU19" s="259"/>
      <c r="ERV19" s="259"/>
      <c r="ERW19" s="259"/>
      <c r="ERX19" s="259"/>
      <c r="ERY19" s="259"/>
      <c r="ERZ19" s="259"/>
      <c r="ESA19" s="259"/>
      <c r="ESB19" s="259"/>
      <c r="ESC19" s="259"/>
      <c r="ESD19" s="259"/>
      <c r="ESE19" s="259"/>
      <c r="ESF19" s="259"/>
      <c r="ESG19" s="259"/>
      <c r="ESH19" s="259"/>
      <c r="ESI19" s="259"/>
      <c r="ESJ19" s="259"/>
      <c r="ESK19" s="259"/>
      <c r="ESL19" s="259"/>
      <c r="ESM19" s="259"/>
      <c r="ESN19" s="259"/>
      <c r="ESO19" s="259"/>
      <c r="ESP19" s="259"/>
      <c r="ESQ19" s="259"/>
      <c r="ESR19" s="259"/>
      <c r="ESS19" s="259"/>
      <c r="EST19" s="259"/>
      <c r="ESU19" s="259"/>
      <c r="ESV19" s="259"/>
      <c r="ESW19" s="259"/>
      <c r="ESX19" s="259"/>
      <c r="ESY19" s="259"/>
      <c r="ESZ19" s="259"/>
      <c r="ETA19" s="259"/>
      <c r="ETB19" s="259"/>
      <c r="ETC19" s="259"/>
      <c r="ETD19" s="259"/>
      <c r="ETE19" s="259"/>
      <c r="ETF19" s="259"/>
      <c r="ETG19" s="259"/>
      <c r="ETH19" s="259"/>
      <c r="ETI19" s="259"/>
      <c r="ETJ19" s="259"/>
      <c r="ETK19" s="259"/>
      <c r="ETL19" s="259"/>
      <c r="ETM19" s="259"/>
      <c r="ETN19" s="259"/>
      <c r="ETO19" s="259"/>
      <c r="ETP19" s="259"/>
      <c r="ETQ19" s="259"/>
      <c r="ETR19" s="259"/>
      <c r="ETS19" s="259"/>
      <c r="ETT19" s="259"/>
      <c r="ETU19" s="259"/>
      <c r="ETV19" s="259"/>
      <c r="ETW19" s="259"/>
      <c r="ETX19" s="259"/>
      <c r="ETY19" s="259"/>
      <c r="ETZ19" s="259"/>
      <c r="EUA19" s="259"/>
      <c r="EUB19" s="259"/>
      <c r="EUC19" s="259"/>
      <c r="EUD19" s="259"/>
      <c r="EUE19" s="259"/>
      <c r="EUF19" s="259"/>
      <c r="EUG19" s="259"/>
      <c r="EUH19" s="259"/>
      <c r="EUI19" s="259"/>
      <c r="EUJ19" s="259"/>
      <c r="EUK19" s="259"/>
      <c r="EUL19" s="259"/>
      <c r="EUM19" s="259"/>
      <c r="EUN19" s="259"/>
      <c r="EUO19" s="259"/>
      <c r="EUP19" s="259"/>
      <c r="EUQ19" s="259"/>
      <c r="EUR19" s="259"/>
      <c r="EUS19" s="259"/>
      <c r="EUT19" s="259"/>
      <c r="EUU19" s="259"/>
      <c r="EUV19" s="259"/>
      <c r="EUW19" s="259"/>
      <c r="EUX19" s="259"/>
      <c r="EUY19" s="259"/>
      <c r="EUZ19" s="259"/>
      <c r="EVA19" s="259"/>
      <c r="EVB19" s="259"/>
      <c r="EVC19" s="259"/>
      <c r="EVD19" s="259"/>
      <c r="EVE19" s="259"/>
      <c r="EVF19" s="259"/>
      <c r="EVG19" s="259"/>
      <c r="EVH19" s="259"/>
      <c r="EVI19" s="259"/>
      <c r="EVJ19" s="259"/>
      <c r="EVK19" s="259"/>
      <c r="EVL19" s="259"/>
      <c r="EVM19" s="259"/>
      <c r="EVN19" s="259"/>
      <c r="EVO19" s="259"/>
      <c r="EVP19" s="259"/>
      <c r="EVQ19" s="259"/>
      <c r="EVR19" s="259"/>
      <c r="EVS19" s="259"/>
      <c r="EVT19" s="259"/>
      <c r="EVU19" s="259"/>
      <c r="EVV19" s="259"/>
      <c r="EVW19" s="259"/>
      <c r="EVX19" s="259"/>
      <c r="EVY19" s="259"/>
      <c r="EVZ19" s="259"/>
      <c r="EWA19" s="259"/>
      <c r="EWB19" s="259"/>
      <c r="EWC19" s="259"/>
      <c r="EWD19" s="259"/>
      <c r="EWE19" s="259"/>
      <c r="EWF19" s="259"/>
      <c r="EWG19" s="259"/>
      <c r="EWH19" s="259"/>
      <c r="EWI19" s="259"/>
      <c r="EWJ19" s="259"/>
      <c r="EWK19" s="259"/>
      <c r="EWL19" s="259"/>
      <c r="EWM19" s="259"/>
      <c r="EWN19" s="259"/>
      <c r="EWO19" s="259"/>
      <c r="EWP19" s="259"/>
      <c r="EWQ19" s="259"/>
      <c r="EWR19" s="259"/>
      <c r="EWS19" s="259"/>
      <c r="EWT19" s="259"/>
      <c r="EWU19" s="259"/>
      <c r="EWV19" s="259"/>
      <c r="EWW19" s="259"/>
      <c r="EWX19" s="259"/>
      <c r="EWY19" s="259"/>
      <c r="EWZ19" s="259"/>
      <c r="EXA19" s="259"/>
      <c r="EXB19" s="259"/>
      <c r="EXC19" s="259"/>
      <c r="EXD19" s="259"/>
      <c r="EXE19" s="259"/>
      <c r="EXF19" s="259"/>
      <c r="EXG19" s="259"/>
      <c r="EXH19" s="259"/>
      <c r="EXI19" s="259"/>
      <c r="EXJ19" s="259"/>
      <c r="EXK19" s="259"/>
      <c r="EXL19" s="259"/>
      <c r="EXM19" s="259"/>
      <c r="EXN19" s="259"/>
      <c r="EXO19" s="259"/>
      <c r="EXP19" s="259"/>
      <c r="EXQ19" s="259"/>
      <c r="EXR19" s="259"/>
      <c r="EXS19" s="259"/>
      <c r="EXT19" s="259"/>
      <c r="EXU19" s="259"/>
      <c r="EXV19" s="259"/>
      <c r="EXW19" s="259"/>
      <c r="EXX19" s="259"/>
      <c r="EXY19" s="259"/>
      <c r="EXZ19" s="259"/>
      <c r="EYA19" s="259"/>
      <c r="EYB19" s="259"/>
      <c r="EYC19" s="259"/>
      <c r="EYD19" s="259"/>
      <c r="EYE19" s="259"/>
      <c r="EYF19" s="259"/>
      <c r="EYG19" s="259"/>
      <c r="EYH19" s="259"/>
      <c r="EYI19" s="259"/>
      <c r="EYJ19" s="259"/>
      <c r="EYK19" s="259"/>
      <c r="EYL19" s="259"/>
      <c r="EYM19" s="259"/>
      <c r="EYN19" s="259"/>
      <c r="EYO19" s="259"/>
      <c r="EYP19" s="259"/>
      <c r="EYQ19" s="259"/>
      <c r="EYR19" s="259"/>
      <c r="EYS19" s="259"/>
      <c r="EYT19" s="259"/>
      <c r="EYU19" s="259"/>
      <c r="EYV19" s="259"/>
      <c r="EYW19" s="259"/>
      <c r="EYX19" s="259"/>
      <c r="EYY19" s="259"/>
      <c r="EYZ19" s="259"/>
      <c r="EZA19" s="259"/>
      <c r="EZB19" s="259"/>
      <c r="EZC19" s="259"/>
      <c r="EZD19" s="259"/>
      <c r="EZE19" s="259"/>
      <c r="EZF19" s="259"/>
      <c r="EZG19" s="259"/>
      <c r="EZH19" s="259"/>
      <c r="EZI19" s="259"/>
      <c r="EZJ19" s="259"/>
      <c r="EZK19" s="259"/>
      <c r="EZL19" s="259"/>
      <c r="EZM19" s="259"/>
      <c r="EZN19" s="259"/>
      <c r="EZO19" s="259"/>
      <c r="EZP19" s="259"/>
      <c r="EZQ19" s="259"/>
      <c r="EZR19" s="259"/>
      <c r="EZS19" s="259"/>
      <c r="EZT19" s="259"/>
      <c r="EZU19" s="259"/>
      <c r="EZV19" s="259"/>
      <c r="EZW19" s="259"/>
      <c r="EZX19" s="259"/>
      <c r="EZY19" s="259"/>
      <c r="EZZ19" s="259"/>
      <c r="FAA19" s="259"/>
      <c r="FAB19" s="259"/>
      <c r="FAC19" s="259"/>
      <c r="FAD19" s="259"/>
      <c r="FAE19" s="259"/>
      <c r="FAF19" s="259"/>
      <c r="FAG19" s="259"/>
      <c r="FAH19" s="259"/>
      <c r="FAI19" s="259"/>
      <c r="FAJ19" s="259"/>
      <c r="FAK19" s="259"/>
      <c r="FAL19" s="259"/>
      <c r="FAM19" s="259"/>
      <c r="FAN19" s="259"/>
      <c r="FAO19" s="259"/>
      <c r="FAP19" s="259"/>
      <c r="FAQ19" s="259"/>
      <c r="FAR19" s="259"/>
      <c r="FAS19" s="259"/>
      <c r="FAT19" s="259"/>
      <c r="FAU19" s="259"/>
      <c r="FAV19" s="259"/>
      <c r="FAW19" s="259"/>
      <c r="FAX19" s="259"/>
      <c r="FAY19" s="259"/>
      <c r="FAZ19" s="259"/>
      <c r="FBA19" s="259"/>
      <c r="FBB19" s="259"/>
      <c r="FBC19" s="259"/>
      <c r="FBD19" s="259"/>
      <c r="FBE19" s="259"/>
      <c r="FBF19" s="259"/>
      <c r="FBG19" s="259"/>
      <c r="FBH19" s="259"/>
      <c r="FBI19" s="259"/>
      <c r="FBJ19" s="259"/>
      <c r="FBK19" s="259"/>
      <c r="FBL19" s="259"/>
      <c r="FBM19" s="259"/>
      <c r="FBN19" s="259"/>
      <c r="FBO19" s="259"/>
      <c r="FBP19" s="259"/>
      <c r="FBQ19" s="259"/>
      <c r="FBR19" s="259"/>
      <c r="FBS19" s="259"/>
      <c r="FBT19" s="259"/>
      <c r="FBU19" s="259"/>
      <c r="FBV19" s="259"/>
      <c r="FBW19" s="259"/>
      <c r="FBX19" s="259"/>
      <c r="FBY19" s="259"/>
      <c r="FBZ19" s="259"/>
      <c r="FCA19" s="259"/>
      <c r="FCB19" s="259"/>
      <c r="FCC19" s="259"/>
      <c r="FCD19" s="259"/>
      <c r="FCE19" s="259"/>
      <c r="FCF19" s="259"/>
      <c r="FCG19" s="259"/>
      <c r="FCH19" s="259"/>
      <c r="FCI19" s="259"/>
      <c r="FCJ19" s="259"/>
      <c r="FCK19" s="259"/>
      <c r="FCL19" s="259"/>
      <c r="FCM19" s="259"/>
      <c r="FCN19" s="259"/>
      <c r="FCO19" s="259"/>
      <c r="FCP19" s="259"/>
      <c r="FCQ19" s="259"/>
      <c r="FCR19" s="259"/>
      <c r="FCS19" s="259"/>
      <c r="FCT19" s="259"/>
      <c r="FCU19" s="259"/>
      <c r="FCV19" s="259"/>
      <c r="FCW19" s="259"/>
      <c r="FCX19" s="259"/>
      <c r="FCY19" s="259"/>
      <c r="FCZ19" s="259"/>
      <c r="FDA19" s="259"/>
      <c r="FDB19" s="259"/>
      <c r="FDC19" s="259"/>
      <c r="FDD19" s="259"/>
      <c r="FDE19" s="259"/>
      <c r="FDF19" s="259"/>
      <c r="FDG19" s="259"/>
      <c r="FDH19" s="259"/>
      <c r="FDI19" s="259"/>
      <c r="FDJ19" s="259"/>
      <c r="FDK19" s="259"/>
      <c r="FDL19" s="259"/>
      <c r="FDM19" s="259"/>
      <c r="FDN19" s="259"/>
      <c r="FDO19" s="259"/>
      <c r="FDP19" s="259"/>
      <c r="FDQ19" s="259"/>
      <c r="FDR19" s="259"/>
      <c r="FDS19" s="259"/>
      <c r="FDT19" s="259"/>
      <c r="FDU19" s="259"/>
      <c r="FDV19" s="259"/>
      <c r="FDW19" s="259"/>
      <c r="FDX19" s="259"/>
      <c r="FDY19" s="259"/>
      <c r="FDZ19" s="259"/>
      <c r="FEA19" s="259"/>
      <c r="FEB19" s="259"/>
      <c r="FEC19" s="259"/>
      <c r="FED19" s="259"/>
      <c r="FEE19" s="259"/>
      <c r="FEF19" s="259"/>
      <c r="FEG19" s="259"/>
      <c r="FEH19" s="259"/>
      <c r="FEI19" s="259"/>
      <c r="FEJ19" s="259"/>
      <c r="FEK19" s="259"/>
      <c r="FEL19" s="259"/>
      <c r="FEM19" s="259"/>
      <c r="FEN19" s="259"/>
      <c r="FEO19" s="259"/>
      <c r="FEP19" s="259"/>
      <c r="FEQ19" s="259"/>
      <c r="FER19" s="259"/>
      <c r="FES19" s="259"/>
      <c r="FET19" s="259"/>
      <c r="FEU19" s="259"/>
      <c r="FEV19" s="259"/>
      <c r="FEW19" s="259"/>
      <c r="FEX19" s="259"/>
      <c r="FEY19" s="259"/>
      <c r="FEZ19" s="259"/>
      <c r="FFA19" s="259"/>
      <c r="FFB19" s="259"/>
      <c r="FFC19" s="259"/>
      <c r="FFD19" s="259"/>
      <c r="FFE19" s="259"/>
      <c r="FFF19" s="259"/>
      <c r="FFG19" s="259"/>
      <c r="FFH19" s="259"/>
      <c r="FFI19" s="259"/>
      <c r="FFJ19" s="259"/>
      <c r="FFK19" s="259"/>
      <c r="FFL19" s="259"/>
      <c r="FFM19" s="259"/>
      <c r="FFN19" s="259"/>
      <c r="FFO19" s="259"/>
      <c r="FFP19" s="259"/>
      <c r="FFQ19" s="259"/>
      <c r="FFR19" s="259"/>
      <c r="FFS19" s="259"/>
      <c r="FFT19" s="259"/>
      <c r="FFU19" s="259"/>
      <c r="FFV19" s="259"/>
      <c r="FFW19" s="259"/>
      <c r="FFX19" s="259"/>
      <c r="FFY19" s="259"/>
      <c r="FFZ19" s="259"/>
      <c r="FGA19" s="259"/>
      <c r="FGB19" s="259"/>
      <c r="FGC19" s="259"/>
      <c r="FGD19" s="259"/>
      <c r="FGE19" s="259"/>
      <c r="FGF19" s="259"/>
      <c r="FGG19" s="259"/>
      <c r="FGH19" s="259"/>
      <c r="FGI19" s="259"/>
      <c r="FGJ19" s="259"/>
      <c r="FGK19" s="259"/>
      <c r="FGL19" s="259"/>
      <c r="FGM19" s="259"/>
      <c r="FGN19" s="259"/>
      <c r="FGO19" s="259"/>
      <c r="FGP19" s="259"/>
      <c r="FGQ19" s="259"/>
      <c r="FGR19" s="259"/>
      <c r="FGS19" s="259"/>
      <c r="FGT19" s="259"/>
      <c r="FGU19" s="259"/>
      <c r="FGV19" s="259"/>
      <c r="FGW19" s="259"/>
      <c r="FGX19" s="259"/>
      <c r="FGY19" s="259"/>
      <c r="FGZ19" s="259"/>
      <c r="FHA19" s="259"/>
      <c r="FHB19" s="259"/>
      <c r="FHC19" s="259"/>
      <c r="FHD19" s="259"/>
      <c r="FHE19" s="259"/>
      <c r="FHF19" s="259"/>
      <c r="FHG19" s="259"/>
      <c r="FHH19" s="259"/>
      <c r="FHI19" s="259"/>
      <c r="FHJ19" s="259"/>
      <c r="FHK19" s="259"/>
      <c r="FHL19" s="259"/>
      <c r="FHM19" s="259"/>
      <c r="FHN19" s="259"/>
      <c r="FHO19" s="259"/>
      <c r="FHP19" s="259"/>
      <c r="FHQ19" s="259"/>
      <c r="FHR19" s="259"/>
      <c r="FHS19" s="259"/>
      <c r="FHT19" s="259"/>
      <c r="FHU19" s="259"/>
      <c r="FHV19" s="259"/>
      <c r="FHW19" s="259"/>
      <c r="FHX19" s="259"/>
      <c r="FHY19" s="259"/>
      <c r="FHZ19" s="259"/>
      <c r="FIA19" s="259"/>
      <c r="FIB19" s="259"/>
      <c r="FIC19" s="259"/>
      <c r="FID19" s="259"/>
      <c r="FIE19" s="259"/>
      <c r="FIF19" s="259"/>
      <c r="FIG19" s="259"/>
      <c r="FIH19" s="259"/>
      <c r="FII19" s="259"/>
      <c r="FIJ19" s="259"/>
      <c r="FIK19" s="259"/>
      <c r="FIL19" s="259"/>
      <c r="FIM19" s="259"/>
      <c r="FIN19" s="259"/>
      <c r="FIO19" s="259"/>
      <c r="FIP19" s="259"/>
      <c r="FIQ19" s="259"/>
      <c r="FIR19" s="259"/>
      <c r="FIS19" s="259"/>
      <c r="FIT19" s="259"/>
      <c r="FIU19" s="259"/>
      <c r="FIV19" s="259"/>
      <c r="FIW19" s="259"/>
      <c r="FIX19" s="259"/>
      <c r="FIY19" s="259"/>
      <c r="FIZ19" s="259"/>
      <c r="FJA19" s="259"/>
      <c r="FJB19" s="259"/>
      <c r="FJC19" s="259"/>
      <c r="FJD19" s="259"/>
      <c r="FJE19" s="259"/>
      <c r="FJF19" s="259"/>
      <c r="FJG19" s="259"/>
      <c r="FJH19" s="259"/>
      <c r="FJI19" s="259"/>
      <c r="FJJ19" s="259"/>
      <c r="FJK19" s="259"/>
      <c r="FJL19" s="259"/>
      <c r="FJM19" s="259"/>
      <c r="FJN19" s="259"/>
      <c r="FJO19" s="259"/>
      <c r="FJP19" s="259"/>
      <c r="FJQ19" s="259"/>
      <c r="FJR19" s="259"/>
      <c r="FJS19" s="259"/>
      <c r="FJT19" s="259"/>
      <c r="FJU19" s="259"/>
      <c r="FJV19" s="259"/>
      <c r="FJW19" s="259"/>
      <c r="FJX19" s="259"/>
      <c r="FJY19" s="259"/>
      <c r="FJZ19" s="259"/>
      <c r="FKA19" s="259"/>
      <c r="FKB19" s="259"/>
      <c r="FKC19" s="259"/>
      <c r="FKD19" s="259"/>
      <c r="FKE19" s="259"/>
      <c r="FKF19" s="259"/>
      <c r="FKG19" s="259"/>
      <c r="FKH19" s="259"/>
      <c r="FKI19" s="259"/>
      <c r="FKJ19" s="259"/>
      <c r="FKK19" s="259"/>
      <c r="FKL19" s="259"/>
      <c r="FKM19" s="259"/>
      <c r="FKN19" s="259"/>
      <c r="FKO19" s="259"/>
      <c r="FKP19" s="259"/>
      <c r="FKQ19" s="259"/>
      <c r="FKR19" s="259"/>
      <c r="FKS19" s="259"/>
      <c r="FKT19" s="259"/>
      <c r="FKU19" s="259"/>
      <c r="FKV19" s="259"/>
      <c r="FKW19" s="259"/>
      <c r="FKX19" s="259"/>
      <c r="FKY19" s="259"/>
      <c r="FKZ19" s="259"/>
      <c r="FLA19" s="259"/>
      <c r="FLB19" s="259"/>
      <c r="FLC19" s="259"/>
      <c r="FLD19" s="259"/>
      <c r="FLE19" s="259"/>
      <c r="FLF19" s="259"/>
      <c r="FLG19" s="259"/>
      <c r="FLH19" s="259"/>
      <c r="FLI19" s="259"/>
      <c r="FLJ19" s="259"/>
      <c r="FLK19" s="259"/>
      <c r="FLL19" s="259"/>
      <c r="FLM19" s="259"/>
      <c r="FLN19" s="259"/>
      <c r="FLO19" s="259"/>
      <c r="FLP19" s="259"/>
      <c r="FLQ19" s="259"/>
      <c r="FLR19" s="259"/>
      <c r="FLS19" s="259"/>
      <c r="FLT19" s="259"/>
      <c r="FLU19" s="259"/>
      <c r="FLV19" s="259"/>
      <c r="FLW19" s="259"/>
      <c r="FLX19" s="259"/>
      <c r="FLY19" s="259"/>
      <c r="FLZ19" s="259"/>
      <c r="FMA19" s="259"/>
      <c r="FMB19" s="259"/>
      <c r="FMC19" s="259"/>
      <c r="FMD19" s="259"/>
      <c r="FME19" s="259"/>
      <c r="FMF19" s="259"/>
      <c r="FMG19" s="259"/>
      <c r="FMH19" s="259"/>
      <c r="FMI19" s="259"/>
      <c r="FMJ19" s="259"/>
      <c r="FMK19" s="259"/>
      <c r="FML19" s="259"/>
      <c r="FMM19" s="259"/>
      <c r="FMN19" s="259"/>
      <c r="FMO19" s="259"/>
      <c r="FMP19" s="259"/>
      <c r="FMQ19" s="259"/>
      <c r="FMR19" s="259"/>
      <c r="FMS19" s="259"/>
      <c r="FMT19" s="259"/>
      <c r="FMU19" s="259"/>
      <c r="FMV19" s="259"/>
      <c r="FMW19" s="259"/>
      <c r="FMX19" s="259"/>
      <c r="FMY19" s="259"/>
      <c r="FMZ19" s="259"/>
      <c r="FNA19" s="259"/>
      <c r="FNB19" s="259"/>
      <c r="FNC19" s="259"/>
      <c r="FND19" s="259"/>
      <c r="FNE19" s="259"/>
      <c r="FNF19" s="259"/>
      <c r="FNG19" s="259"/>
      <c r="FNH19" s="259"/>
      <c r="FNI19" s="259"/>
      <c r="FNJ19" s="259"/>
      <c r="FNK19" s="259"/>
      <c r="FNL19" s="259"/>
      <c r="FNM19" s="259"/>
      <c r="FNN19" s="259"/>
      <c r="FNO19" s="259"/>
      <c r="FNP19" s="259"/>
      <c r="FNQ19" s="259"/>
      <c r="FNR19" s="259"/>
      <c r="FNS19" s="259"/>
      <c r="FNT19" s="259"/>
      <c r="FNU19" s="259"/>
      <c r="FNV19" s="259"/>
      <c r="FNW19" s="259"/>
      <c r="FNX19" s="259"/>
      <c r="FNY19" s="259"/>
      <c r="FNZ19" s="259"/>
      <c r="FOA19" s="259"/>
      <c r="FOB19" s="259"/>
      <c r="FOC19" s="259"/>
      <c r="FOD19" s="259"/>
      <c r="FOE19" s="259"/>
      <c r="FOF19" s="259"/>
      <c r="FOG19" s="259"/>
      <c r="FOH19" s="259"/>
      <c r="FOI19" s="259"/>
      <c r="FOJ19" s="259"/>
      <c r="FOK19" s="259"/>
      <c r="FOL19" s="259"/>
      <c r="FOM19" s="259"/>
      <c r="FON19" s="259"/>
      <c r="FOO19" s="259"/>
      <c r="FOP19" s="259"/>
      <c r="FOQ19" s="259"/>
      <c r="FOR19" s="259"/>
      <c r="FOS19" s="259"/>
      <c r="FOT19" s="259"/>
      <c r="FOU19" s="259"/>
      <c r="FOV19" s="259"/>
      <c r="FOW19" s="259"/>
      <c r="FOX19" s="259"/>
      <c r="FOY19" s="259"/>
      <c r="FOZ19" s="259"/>
      <c r="FPA19" s="259"/>
      <c r="FPB19" s="259"/>
      <c r="FPC19" s="259"/>
      <c r="FPD19" s="259"/>
      <c r="FPE19" s="259"/>
      <c r="FPF19" s="259"/>
      <c r="FPG19" s="259"/>
      <c r="FPH19" s="259"/>
      <c r="FPI19" s="259"/>
      <c r="FPJ19" s="259"/>
      <c r="FPK19" s="259"/>
      <c r="FPL19" s="259"/>
      <c r="FPM19" s="259"/>
      <c r="FPN19" s="259"/>
      <c r="FPO19" s="259"/>
      <c r="FPP19" s="259"/>
      <c r="FPQ19" s="259"/>
      <c r="FPR19" s="259"/>
      <c r="FPS19" s="259"/>
      <c r="FPT19" s="259"/>
      <c r="FPU19" s="259"/>
      <c r="FPV19" s="259"/>
      <c r="FPW19" s="259"/>
      <c r="FPX19" s="259"/>
      <c r="FPY19" s="259"/>
      <c r="FPZ19" s="259"/>
      <c r="FQA19" s="259"/>
      <c r="FQB19" s="259"/>
      <c r="FQC19" s="259"/>
      <c r="FQD19" s="259"/>
      <c r="FQE19" s="259"/>
      <c r="FQF19" s="259"/>
      <c r="FQG19" s="259"/>
      <c r="FQH19" s="259"/>
      <c r="FQI19" s="259"/>
      <c r="FQJ19" s="259"/>
      <c r="FQK19" s="259"/>
      <c r="FQL19" s="259"/>
      <c r="FQM19" s="259"/>
      <c r="FQN19" s="259"/>
      <c r="FQO19" s="259"/>
      <c r="FQP19" s="259"/>
      <c r="FQQ19" s="259"/>
      <c r="FQR19" s="259"/>
      <c r="FQS19" s="259"/>
      <c r="FQT19" s="259"/>
      <c r="FQU19" s="259"/>
      <c r="FQV19" s="259"/>
      <c r="FQW19" s="259"/>
      <c r="FQX19" s="259"/>
      <c r="FQY19" s="259"/>
      <c r="FQZ19" s="259"/>
      <c r="FRA19" s="259"/>
      <c r="FRB19" s="259"/>
      <c r="FRC19" s="259"/>
      <c r="FRD19" s="259"/>
      <c r="FRE19" s="259"/>
      <c r="FRF19" s="259"/>
      <c r="FRG19" s="259"/>
      <c r="FRH19" s="259"/>
      <c r="FRI19" s="259"/>
      <c r="FRJ19" s="259"/>
      <c r="FRK19" s="259"/>
      <c r="FRL19" s="259"/>
      <c r="FRM19" s="259"/>
      <c r="FRN19" s="259"/>
      <c r="FRO19" s="259"/>
      <c r="FRP19" s="259"/>
      <c r="FRQ19" s="259"/>
      <c r="FRR19" s="259"/>
      <c r="FRS19" s="259"/>
      <c r="FRT19" s="259"/>
      <c r="FRU19" s="259"/>
      <c r="FRV19" s="259"/>
      <c r="FRW19" s="259"/>
      <c r="FRX19" s="259"/>
      <c r="FRY19" s="259"/>
      <c r="FRZ19" s="259"/>
      <c r="FSA19" s="259"/>
      <c r="FSB19" s="259"/>
      <c r="FSC19" s="259"/>
      <c r="FSD19" s="259"/>
      <c r="FSE19" s="259"/>
      <c r="FSF19" s="259"/>
      <c r="FSG19" s="259"/>
      <c r="FSH19" s="259"/>
      <c r="FSI19" s="259"/>
      <c r="FSJ19" s="259"/>
      <c r="FSK19" s="259"/>
      <c r="FSL19" s="259"/>
      <c r="FSM19" s="259"/>
      <c r="FSN19" s="259"/>
      <c r="FSO19" s="259"/>
      <c r="FSP19" s="259"/>
      <c r="FSQ19" s="259"/>
      <c r="FSR19" s="259"/>
      <c r="FSS19" s="259"/>
      <c r="FST19" s="259"/>
      <c r="FSU19" s="259"/>
      <c r="FSV19" s="259"/>
      <c r="FSW19" s="259"/>
      <c r="FSX19" s="259"/>
      <c r="FSY19" s="259"/>
      <c r="FSZ19" s="259"/>
      <c r="FTA19" s="259"/>
      <c r="FTB19" s="259"/>
      <c r="FTC19" s="259"/>
      <c r="FTD19" s="259"/>
      <c r="FTE19" s="259"/>
      <c r="FTF19" s="259"/>
      <c r="FTG19" s="259"/>
      <c r="FTH19" s="259"/>
      <c r="FTI19" s="259"/>
      <c r="FTJ19" s="259"/>
      <c r="FTK19" s="259"/>
      <c r="FTL19" s="259"/>
      <c r="FTM19" s="259"/>
      <c r="FTN19" s="259"/>
      <c r="FTO19" s="259"/>
      <c r="FTP19" s="259"/>
      <c r="FTQ19" s="259"/>
      <c r="FTR19" s="259"/>
      <c r="FTS19" s="259"/>
      <c r="FTT19" s="259"/>
      <c r="FTU19" s="259"/>
      <c r="FTV19" s="259"/>
      <c r="FTW19" s="259"/>
      <c r="FTX19" s="259"/>
      <c r="FTY19" s="259"/>
      <c r="FTZ19" s="259"/>
      <c r="FUA19" s="259"/>
      <c r="FUB19" s="259"/>
      <c r="FUC19" s="259"/>
      <c r="FUD19" s="259"/>
      <c r="FUE19" s="259"/>
      <c r="FUF19" s="259"/>
      <c r="FUG19" s="259"/>
      <c r="FUH19" s="259"/>
      <c r="FUI19" s="259"/>
      <c r="FUJ19" s="259"/>
      <c r="FUK19" s="259"/>
      <c r="FUL19" s="259"/>
      <c r="FUM19" s="259"/>
      <c r="FUN19" s="259"/>
      <c r="FUO19" s="259"/>
      <c r="FUP19" s="259"/>
      <c r="FUQ19" s="259"/>
      <c r="FUR19" s="259"/>
      <c r="FUS19" s="259"/>
      <c r="FUT19" s="259"/>
      <c r="FUU19" s="259"/>
      <c r="FUV19" s="259"/>
      <c r="FUW19" s="259"/>
      <c r="FUX19" s="259"/>
      <c r="FUY19" s="259"/>
      <c r="FUZ19" s="259"/>
      <c r="FVA19" s="259"/>
      <c r="FVB19" s="259"/>
      <c r="FVC19" s="259"/>
      <c r="FVD19" s="259"/>
      <c r="FVE19" s="259"/>
      <c r="FVF19" s="259"/>
      <c r="FVG19" s="259"/>
      <c r="FVH19" s="259"/>
      <c r="FVI19" s="259"/>
      <c r="FVJ19" s="259"/>
      <c r="FVK19" s="259"/>
      <c r="FVL19" s="259"/>
      <c r="FVM19" s="259"/>
      <c r="FVN19" s="259"/>
      <c r="FVO19" s="259"/>
      <c r="FVP19" s="259"/>
      <c r="FVQ19" s="259"/>
      <c r="FVR19" s="259"/>
      <c r="FVS19" s="259"/>
      <c r="FVT19" s="259"/>
      <c r="FVU19" s="259"/>
      <c r="FVV19" s="259"/>
      <c r="FVW19" s="259"/>
      <c r="FVX19" s="259"/>
      <c r="FVY19" s="259"/>
      <c r="FVZ19" s="259"/>
      <c r="FWA19" s="259"/>
      <c r="FWB19" s="259"/>
      <c r="FWC19" s="259"/>
      <c r="FWD19" s="259"/>
      <c r="FWE19" s="259"/>
      <c r="FWF19" s="259"/>
      <c r="FWG19" s="259"/>
      <c r="FWH19" s="259"/>
      <c r="FWI19" s="259"/>
      <c r="FWJ19" s="259"/>
      <c r="FWK19" s="259"/>
      <c r="FWL19" s="259"/>
      <c r="FWM19" s="259"/>
      <c r="FWN19" s="259"/>
      <c r="FWO19" s="259"/>
      <c r="FWP19" s="259"/>
      <c r="FWQ19" s="259"/>
      <c r="FWR19" s="259"/>
      <c r="FWS19" s="259"/>
      <c r="FWT19" s="259"/>
      <c r="FWU19" s="259"/>
      <c r="FWV19" s="259"/>
      <c r="FWW19" s="259"/>
      <c r="FWX19" s="259"/>
      <c r="FWY19" s="259"/>
      <c r="FWZ19" s="259"/>
      <c r="FXA19" s="259"/>
      <c r="FXB19" s="259"/>
      <c r="FXC19" s="259"/>
      <c r="FXD19" s="259"/>
      <c r="FXE19" s="259"/>
      <c r="FXF19" s="259"/>
      <c r="FXG19" s="259"/>
      <c r="FXH19" s="259"/>
      <c r="FXI19" s="259"/>
      <c r="FXJ19" s="259"/>
      <c r="FXK19" s="259"/>
      <c r="FXL19" s="259"/>
      <c r="FXM19" s="259"/>
      <c r="FXN19" s="259"/>
      <c r="FXO19" s="259"/>
      <c r="FXP19" s="259"/>
      <c r="FXQ19" s="259"/>
      <c r="FXR19" s="259"/>
      <c r="FXS19" s="259"/>
      <c r="FXT19" s="259"/>
      <c r="FXU19" s="259"/>
      <c r="FXV19" s="259"/>
      <c r="FXW19" s="259"/>
      <c r="FXX19" s="259"/>
      <c r="FXY19" s="259"/>
      <c r="FXZ19" s="259"/>
      <c r="FYA19" s="259"/>
      <c r="FYB19" s="259"/>
      <c r="FYC19" s="259"/>
      <c r="FYD19" s="259"/>
      <c r="FYE19" s="259"/>
      <c r="FYF19" s="259"/>
      <c r="FYG19" s="259"/>
      <c r="FYH19" s="259"/>
      <c r="FYI19" s="259"/>
      <c r="FYJ19" s="259"/>
      <c r="FYK19" s="259"/>
      <c r="FYL19" s="259"/>
      <c r="FYM19" s="259"/>
      <c r="FYN19" s="259"/>
      <c r="FYO19" s="259"/>
      <c r="FYP19" s="259"/>
      <c r="FYQ19" s="259"/>
      <c r="FYR19" s="259"/>
      <c r="FYS19" s="259"/>
      <c r="FYT19" s="259"/>
      <c r="FYU19" s="259"/>
      <c r="FYV19" s="259"/>
      <c r="FYW19" s="259"/>
      <c r="FYX19" s="259"/>
      <c r="FYY19" s="259"/>
      <c r="FYZ19" s="259"/>
      <c r="FZA19" s="259"/>
      <c r="FZB19" s="259"/>
      <c r="FZC19" s="259"/>
      <c r="FZD19" s="259"/>
      <c r="FZE19" s="259"/>
      <c r="FZF19" s="259"/>
      <c r="FZG19" s="259"/>
      <c r="FZH19" s="259"/>
      <c r="FZI19" s="259"/>
      <c r="FZJ19" s="259"/>
      <c r="FZK19" s="259"/>
      <c r="FZL19" s="259"/>
      <c r="FZM19" s="259"/>
      <c r="FZN19" s="259"/>
      <c r="FZO19" s="259"/>
      <c r="FZP19" s="259"/>
      <c r="FZQ19" s="259"/>
      <c r="FZR19" s="259"/>
      <c r="FZS19" s="259"/>
      <c r="FZT19" s="259"/>
      <c r="FZU19" s="259"/>
      <c r="FZV19" s="259"/>
      <c r="FZW19" s="259"/>
      <c r="FZX19" s="259"/>
      <c r="FZY19" s="259"/>
      <c r="FZZ19" s="259"/>
      <c r="GAA19" s="259"/>
      <c r="GAB19" s="259"/>
      <c r="GAC19" s="259"/>
      <c r="GAD19" s="259"/>
      <c r="GAE19" s="259"/>
      <c r="GAF19" s="259"/>
      <c r="GAG19" s="259"/>
      <c r="GAH19" s="259"/>
      <c r="GAI19" s="259"/>
      <c r="GAJ19" s="259"/>
      <c r="GAK19" s="259"/>
      <c r="GAL19" s="259"/>
      <c r="GAM19" s="259"/>
      <c r="GAN19" s="259"/>
      <c r="GAO19" s="259"/>
      <c r="GAP19" s="259"/>
      <c r="GAQ19" s="259"/>
      <c r="GAR19" s="259"/>
      <c r="GAS19" s="259"/>
      <c r="GAT19" s="259"/>
      <c r="GAU19" s="259"/>
      <c r="GAV19" s="259"/>
      <c r="GAW19" s="259"/>
      <c r="GAX19" s="259"/>
      <c r="GAY19" s="259"/>
      <c r="GAZ19" s="259"/>
      <c r="GBA19" s="259"/>
      <c r="GBB19" s="259"/>
      <c r="GBC19" s="259"/>
      <c r="GBD19" s="259"/>
      <c r="GBE19" s="259"/>
      <c r="GBF19" s="259"/>
      <c r="GBG19" s="259"/>
      <c r="GBH19" s="259"/>
      <c r="GBI19" s="259"/>
      <c r="GBJ19" s="259"/>
      <c r="GBK19" s="259"/>
      <c r="GBL19" s="259"/>
      <c r="GBM19" s="259"/>
      <c r="GBN19" s="259"/>
      <c r="GBO19" s="259"/>
      <c r="GBP19" s="259"/>
      <c r="GBQ19" s="259"/>
      <c r="GBR19" s="259"/>
      <c r="GBS19" s="259"/>
      <c r="GBT19" s="259"/>
      <c r="GBU19" s="259"/>
      <c r="GBV19" s="259"/>
      <c r="GBW19" s="259"/>
      <c r="GBX19" s="259"/>
      <c r="GBY19" s="259"/>
      <c r="GBZ19" s="259"/>
      <c r="GCA19" s="259"/>
      <c r="GCB19" s="259"/>
      <c r="GCC19" s="259"/>
      <c r="GCD19" s="259"/>
      <c r="GCE19" s="259"/>
      <c r="GCF19" s="259"/>
      <c r="GCG19" s="259"/>
      <c r="GCH19" s="259"/>
      <c r="GCI19" s="259"/>
      <c r="GCJ19" s="259"/>
      <c r="GCK19" s="259"/>
      <c r="GCL19" s="259"/>
      <c r="GCM19" s="259"/>
      <c r="GCN19" s="259"/>
      <c r="GCO19" s="259"/>
      <c r="GCP19" s="259"/>
      <c r="GCQ19" s="259"/>
      <c r="GCR19" s="259"/>
      <c r="GCS19" s="259"/>
      <c r="GCT19" s="259"/>
      <c r="GCU19" s="259"/>
      <c r="GCV19" s="259"/>
      <c r="GCW19" s="259"/>
      <c r="GCX19" s="259"/>
      <c r="GCY19" s="259"/>
      <c r="GCZ19" s="259"/>
      <c r="GDA19" s="259"/>
      <c r="GDB19" s="259"/>
      <c r="GDC19" s="259"/>
      <c r="GDD19" s="259"/>
      <c r="GDE19" s="259"/>
      <c r="GDF19" s="259"/>
      <c r="GDG19" s="259"/>
      <c r="GDH19" s="259"/>
      <c r="GDI19" s="259"/>
      <c r="GDJ19" s="259"/>
      <c r="GDK19" s="259"/>
      <c r="GDL19" s="259"/>
      <c r="GDM19" s="259"/>
      <c r="GDN19" s="259"/>
      <c r="GDO19" s="259"/>
      <c r="GDP19" s="259"/>
      <c r="GDQ19" s="259"/>
      <c r="GDR19" s="259"/>
      <c r="GDS19" s="259"/>
      <c r="GDT19" s="259"/>
      <c r="GDU19" s="259"/>
      <c r="GDV19" s="259"/>
      <c r="GDW19" s="259"/>
      <c r="GDX19" s="259"/>
      <c r="GDY19" s="259"/>
      <c r="GDZ19" s="259"/>
      <c r="GEA19" s="259"/>
      <c r="GEB19" s="259"/>
      <c r="GEC19" s="259"/>
      <c r="GED19" s="259"/>
      <c r="GEE19" s="259"/>
      <c r="GEF19" s="259"/>
      <c r="GEG19" s="259"/>
      <c r="GEH19" s="259"/>
      <c r="GEI19" s="259"/>
      <c r="GEJ19" s="259"/>
      <c r="GEK19" s="259"/>
      <c r="GEL19" s="259"/>
      <c r="GEM19" s="259"/>
      <c r="GEN19" s="259"/>
      <c r="GEO19" s="259"/>
      <c r="GEP19" s="259"/>
      <c r="GEQ19" s="259"/>
      <c r="GER19" s="259"/>
      <c r="GES19" s="259"/>
      <c r="GET19" s="259"/>
      <c r="GEU19" s="259"/>
      <c r="GEV19" s="259"/>
      <c r="GEW19" s="259"/>
      <c r="GEX19" s="259"/>
      <c r="GEY19" s="259"/>
      <c r="GEZ19" s="259"/>
      <c r="GFA19" s="259"/>
      <c r="GFB19" s="259"/>
      <c r="GFC19" s="259"/>
      <c r="GFD19" s="259"/>
      <c r="GFE19" s="259"/>
      <c r="GFF19" s="259"/>
      <c r="GFG19" s="259"/>
      <c r="GFH19" s="259"/>
      <c r="GFI19" s="259"/>
      <c r="GFJ19" s="259"/>
      <c r="GFK19" s="259"/>
      <c r="GFL19" s="259"/>
      <c r="GFM19" s="259"/>
      <c r="GFN19" s="259"/>
      <c r="GFO19" s="259"/>
      <c r="GFP19" s="259"/>
      <c r="GFQ19" s="259"/>
      <c r="GFR19" s="259"/>
      <c r="GFS19" s="259"/>
      <c r="GFT19" s="259"/>
      <c r="GFU19" s="259"/>
      <c r="GFV19" s="259"/>
      <c r="GFW19" s="259"/>
      <c r="GFX19" s="259"/>
      <c r="GFY19" s="259"/>
      <c r="GFZ19" s="259"/>
      <c r="GGA19" s="259"/>
      <c r="GGB19" s="259"/>
      <c r="GGC19" s="259"/>
      <c r="GGD19" s="259"/>
      <c r="GGE19" s="259"/>
      <c r="GGF19" s="259"/>
      <c r="GGG19" s="259"/>
      <c r="GGH19" s="259"/>
      <c r="GGI19" s="259"/>
      <c r="GGJ19" s="259"/>
      <c r="GGK19" s="259"/>
      <c r="GGL19" s="259"/>
      <c r="GGM19" s="259"/>
      <c r="GGN19" s="259"/>
      <c r="GGO19" s="259"/>
      <c r="GGP19" s="259"/>
      <c r="GGQ19" s="259"/>
      <c r="GGR19" s="259"/>
      <c r="GGS19" s="259"/>
      <c r="GGT19" s="259"/>
      <c r="GGU19" s="259"/>
      <c r="GGV19" s="259"/>
      <c r="GGW19" s="259"/>
      <c r="GGX19" s="259"/>
      <c r="GGY19" s="259"/>
      <c r="GGZ19" s="259"/>
      <c r="GHA19" s="259"/>
      <c r="GHB19" s="259"/>
      <c r="GHC19" s="259"/>
      <c r="GHD19" s="259"/>
      <c r="GHE19" s="259"/>
      <c r="GHF19" s="259"/>
      <c r="GHG19" s="259"/>
      <c r="GHH19" s="259"/>
      <c r="GHI19" s="259"/>
      <c r="GHJ19" s="259"/>
      <c r="GHK19" s="259"/>
      <c r="GHL19" s="259"/>
      <c r="GHM19" s="259"/>
      <c r="GHN19" s="259"/>
      <c r="GHO19" s="259"/>
      <c r="GHP19" s="259"/>
      <c r="GHQ19" s="259"/>
      <c r="GHR19" s="259"/>
      <c r="GHS19" s="259"/>
      <c r="GHT19" s="259"/>
      <c r="GHU19" s="259"/>
      <c r="GHV19" s="259"/>
      <c r="GHW19" s="259"/>
      <c r="GHX19" s="259"/>
      <c r="GHY19" s="259"/>
      <c r="GHZ19" s="259"/>
      <c r="GIA19" s="259"/>
      <c r="GIB19" s="259"/>
      <c r="GIC19" s="259"/>
      <c r="GID19" s="259"/>
      <c r="GIE19" s="259"/>
      <c r="GIF19" s="259"/>
      <c r="GIG19" s="259"/>
      <c r="GIH19" s="259"/>
      <c r="GII19" s="259"/>
      <c r="GIJ19" s="259"/>
      <c r="GIK19" s="259"/>
      <c r="GIL19" s="259"/>
      <c r="GIM19" s="259"/>
      <c r="GIN19" s="259"/>
      <c r="GIO19" s="259"/>
      <c r="GIP19" s="259"/>
      <c r="GIQ19" s="259"/>
      <c r="GIR19" s="259"/>
      <c r="GIS19" s="259"/>
      <c r="GIT19" s="259"/>
      <c r="GIU19" s="259"/>
      <c r="GIV19" s="259"/>
      <c r="GIW19" s="259"/>
      <c r="GIX19" s="259"/>
      <c r="GIY19" s="259"/>
      <c r="GIZ19" s="259"/>
      <c r="GJA19" s="259"/>
      <c r="GJB19" s="259"/>
      <c r="GJC19" s="259"/>
      <c r="GJD19" s="259"/>
      <c r="GJE19" s="259"/>
      <c r="GJF19" s="259"/>
      <c r="GJG19" s="259"/>
      <c r="GJH19" s="259"/>
      <c r="GJI19" s="259"/>
      <c r="GJJ19" s="259"/>
      <c r="GJK19" s="259"/>
      <c r="GJL19" s="259"/>
      <c r="GJM19" s="259"/>
      <c r="GJN19" s="259"/>
      <c r="GJO19" s="259"/>
      <c r="GJP19" s="259"/>
      <c r="GJQ19" s="259"/>
      <c r="GJR19" s="259"/>
      <c r="GJS19" s="259"/>
      <c r="GJT19" s="259"/>
      <c r="GJU19" s="259"/>
      <c r="GJV19" s="259"/>
      <c r="GJW19" s="259"/>
      <c r="GJX19" s="259"/>
      <c r="GJY19" s="259"/>
      <c r="GJZ19" s="259"/>
      <c r="GKA19" s="259"/>
      <c r="GKB19" s="259"/>
      <c r="GKC19" s="259"/>
      <c r="GKD19" s="259"/>
      <c r="GKE19" s="259"/>
      <c r="GKF19" s="259"/>
      <c r="GKG19" s="259"/>
      <c r="GKH19" s="259"/>
      <c r="GKI19" s="259"/>
      <c r="GKJ19" s="259"/>
      <c r="GKK19" s="259"/>
      <c r="GKL19" s="259"/>
      <c r="GKM19" s="259"/>
      <c r="GKN19" s="259"/>
      <c r="GKO19" s="259"/>
      <c r="GKP19" s="259"/>
      <c r="GKQ19" s="259"/>
      <c r="GKR19" s="259"/>
      <c r="GKS19" s="259"/>
      <c r="GKT19" s="259"/>
      <c r="GKU19" s="259"/>
      <c r="GKV19" s="259"/>
      <c r="GKW19" s="259"/>
      <c r="GKX19" s="259"/>
      <c r="GKY19" s="259"/>
      <c r="GKZ19" s="259"/>
      <c r="GLA19" s="259"/>
      <c r="GLB19" s="259"/>
      <c r="GLC19" s="259"/>
      <c r="GLD19" s="259"/>
      <c r="GLE19" s="259"/>
      <c r="GLF19" s="259"/>
      <c r="GLG19" s="259"/>
      <c r="GLH19" s="259"/>
      <c r="GLI19" s="259"/>
      <c r="GLJ19" s="259"/>
      <c r="GLK19" s="259"/>
      <c r="GLL19" s="259"/>
      <c r="GLM19" s="259"/>
      <c r="GLN19" s="259"/>
      <c r="GLO19" s="259"/>
      <c r="GLP19" s="259"/>
      <c r="GLQ19" s="259"/>
      <c r="GLR19" s="259"/>
      <c r="GLS19" s="259"/>
      <c r="GLT19" s="259"/>
      <c r="GLU19" s="259"/>
      <c r="GLV19" s="259"/>
      <c r="GLW19" s="259"/>
      <c r="GLX19" s="259"/>
      <c r="GLY19" s="259"/>
      <c r="GLZ19" s="259"/>
      <c r="GMA19" s="259"/>
      <c r="GMB19" s="259"/>
      <c r="GMC19" s="259"/>
      <c r="GMD19" s="259"/>
      <c r="GME19" s="259"/>
      <c r="GMF19" s="259"/>
      <c r="GMG19" s="259"/>
      <c r="GMH19" s="259"/>
      <c r="GMI19" s="259"/>
      <c r="GMJ19" s="259"/>
      <c r="GMK19" s="259"/>
      <c r="GML19" s="259"/>
      <c r="GMM19" s="259"/>
      <c r="GMN19" s="259"/>
      <c r="GMO19" s="259"/>
      <c r="GMP19" s="259"/>
      <c r="GMQ19" s="259"/>
      <c r="GMR19" s="259"/>
      <c r="GMS19" s="259"/>
      <c r="GMT19" s="259"/>
      <c r="GMU19" s="259"/>
      <c r="GMV19" s="259"/>
      <c r="GMW19" s="259"/>
      <c r="GMX19" s="259"/>
      <c r="GMY19" s="259"/>
      <c r="GMZ19" s="259"/>
      <c r="GNA19" s="259"/>
      <c r="GNB19" s="259"/>
      <c r="GNC19" s="259"/>
      <c r="GND19" s="259"/>
      <c r="GNE19" s="259"/>
      <c r="GNF19" s="259"/>
      <c r="GNG19" s="259"/>
      <c r="GNH19" s="259"/>
      <c r="GNI19" s="259"/>
      <c r="GNJ19" s="259"/>
      <c r="GNK19" s="259"/>
      <c r="GNL19" s="259"/>
      <c r="GNM19" s="259"/>
      <c r="GNN19" s="259"/>
      <c r="GNO19" s="259"/>
      <c r="GNP19" s="259"/>
      <c r="GNQ19" s="259"/>
      <c r="GNR19" s="259"/>
      <c r="GNS19" s="259"/>
      <c r="GNT19" s="259"/>
      <c r="GNU19" s="259"/>
      <c r="GNV19" s="259"/>
      <c r="GNW19" s="259"/>
      <c r="GNX19" s="259"/>
      <c r="GNY19" s="259"/>
      <c r="GNZ19" s="259"/>
      <c r="GOA19" s="259"/>
      <c r="GOB19" s="259"/>
      <c r="GOC19" s="259"/>
      <c r="GOD19" s="259"/>
      <c r="GOE19" s="259"/>
      <c r="GOF19" s="259"/>
      <c r="GOG19" s="259"/>
      <c r="GOH19" s="259"/>
      <c r="GOI19" s="259"/>
      <c r="GOJ19" s="259"/>
      <c r="GOK19" s="259"/>
      <c r="GOL19" s="259"/>
      <c r="GOM19" s="259"/>
      <c r="GON19" s="259"/>
      <c r="GOO19" s="259"/>
      <c r="GOP19" s="259"/>
      <c r="GOQ19" s="259"/>
      <c r="GOR19" s="259"/>
      <c r="GOS19" s="259"/>
      <c r="GOT19" s="259"/>
      <c r="GOU19" s="259"/>
      <c r="GOV19" s="259"/>
      <c r="GOW19" s="259"/>
      <c r="GOX19" s="259"/>
      <c r="GOY19" s="259"/>
      <c r="GOZ19" s="259"/>
      <c r="GPA19" s="259"/>
      <c r="GPB19" s="259"/>
      <c r="GPC19" s="259"/>
      <c r="GPD19" s="259"/>
      <c r="GPE19" s="259"/>
      <c r="GPF19" s="259"/>
      <c r="GPG19" s="259"/>
      <c r="GPH19" s="259"/>
      <c r="GPI19" s="259"/>
      <c r="GPJ19" s="259"/>
      <c r="GPK19" s="259"/>
      <c r="GPL19" s="259"/>
      <c r="GPM19" s="259"/>
      <c r="GPN19" s="259"/>
      <c r="GPO19" s="259"/>
      <c r="GPP19" s="259"/>
      <c r="GPQ19" s="259"/>
      <c r="GPR19" s="259"/>
      <c r="GPS19" s="259"/>
      <c r="GPT19" s="259"/>
      <c r="GPU19" s="259"/>
      <c r="GPV19" s="259"/>
      <c r="GPW19" s="259"/>
      <c r="GPX19" s="259"/>
      <c r="GPY19" s="259"/>
      <c r="GPZ19" s="259"/>
      <c r="GQA19" s="259"/>
      <c r="GQB19" s="259"/>
      <c r="GQC19" s="259"/>
      <c r="GQD19" s="259"/>
      <c r="GQE19" s="259"/>
      <c r="GQF19" s="259"/>
      <c r="GQG19" s="259"/>
      <c r="GQH19" s="259"/>
      <c r="GQI19" s="259"/>
      <c r="GQJ19" s="259"/>
      <c r="GQK19" s="259"/>
      <c r="GQL19" s="259"/>
      <c r="GQM19" s="259"/>
      <c r="GQN19" s="259"/>
      <c r="GQO19" s="259"/>
      <c r="GQP19" s="259"/>
      <c r="GQQ19" s="259"/>
      <c r="GQR19" s="259"/>
      <c r="GQS19" s="259"/>
      <c r="GQT19" s="259"/>
      <c r="GQU19" s="259"/>
      <c r="GQV19" s="259"/>
      <c r="GQW19" s="259"/>
      <c r="GQX19" s="259"/>
      <c r="GQY19" s="259"/>
      <c r="GQZ19" s="259"/>
      <c r="GRA19" s="259"/>
      <c r="GRB19" s="259"/>
      <c r="GRC19" s="259"/>
      <c r="GRD19" s="259"/>
      <c r="GRE19" s="259"/>
      <c r="GRF19" s="259"/>
      <c r="GRG19" s="259"/>
      <c r="GRH19" s="259"/>
      <c r="GRI19" s="259"/>
      <c r="GRJ19" s="259"/>
      <c r="GRK19" s="259"/>
      <c r="GRL19" s="259"/>
      <c r="GRM19" s="259"/>
      <c r="GRN19" s="259"/>
      <c r="GRO19" s="259"/>
      <c r="GRP19" s="259"/>
      <c r="GRQ19" s="259"/>
      <c r="GRR19" s="259"/>
      <c r="GRS19" s="259"/>
      <c r="GRT19" s="259"/>
      <c r="GRU19" s="259"/>
      <c r="GRV19" s="259"/>
      <c r="GRW19" s="259"/>
      <c r="GRX19" s="259"/>
      <c r="GRY19" s="259"/>
      <c r="GRZ19" s="259"/>
      <c r="GSA19" s="259"/>
      <c r="GSB19" s="259"/>
      <c r="GSC19" s="259"/>
      <c r="GSD19" s="259"/>
      <c r="GSE19" s="259"/>
      <c r="GSF19" s="259"/>
      <c r="GSG19" s="259"/>
      <c r="GSH19" s="259"/>
      <c r="GSI19" s="259"/>
      <c r="GSJ19" s="259"/>
      <c r="GSK19" s="259"/>
      <c r="GSL19" s="259"/>
      <c r="GSM19" s="259"/>
      <c r="GSN19" s="259"/>
      <c r="GSO19" s="259"/>
      <c r="GSP19" s="259"/>
      <c r="GSQ19" s="259"/>
      <c r="GSR19" s="259"/>
      <c r="GSS19" s="259"/>
      <c r="GST19" s="259"/>
      <c r="GSU19" s="259"/>
      <c r="GSV19" s="259"/>
      <c r="GSW19" s="259"/>
      <c r="GSX19" s="259"/>
      <c r="GSY19" s="259"/>
      <c r="GSZ19" s="259"/>
      <c r="GTA19" s="259"/>
      <c r="GTB19" s="259"/>
      <c r="GTC19" s="259"/>
      <c r="GTD19" s="259"/>
      <c r="GTE19" s="259"/>
      <c r="GTF19" s="259"/>
      <c r="GTG19" s="259"/>
      <c r="GTH19" s="259"/>
      <c r="GTI19" s="259"/>
      <c r="GTJ19" s="259"/>
      <c r="GTK19" s="259"/>
      <c r="GTL19" s="259"/>
      <c r="GTM19" s="259"/>
      <c r="GTN19" s="259"/>
      <c r="GTO19" s="259"/>
      <c r="GTP19" s="259"/>
      <c r="GTQ19" s="259"/>
      <c r="GTR19" s="259"/>
      <c r="GTS19" s="259"/>
      <c r="GTT19" s="259"/>
      <c r="GTU19" s="259"/>
      <c r="GTV19" s="259"/>
      <c r="GTW19" s="259"/>
      <c r="GTX19" s="259"/>
      <c r="GTY19" s="259"/>
      <c r="GTZ19" s="259"/>
      <c r="GUA19" s="259"/>
      <c r="GUB19" s="259"/>
      <c r="GUC19" s="259"/>
      <c r="GUD19" s="259"/>
      <c r="GUE19" s="259"/>
      <c r="GUF19" s="259"/>
      <c r="GUG19" s="259"/>
      <c r="GUH19" s="259"/>
      <c r="GUI19" s="259"/>
      <c r="GUJ19" s="259"/>
      <c r="GUK19" s="259"/>
      <c r="GUL19" s="259"/>
      <c r="GUM19" s="259"/>
      <c r="GUN19" s="259"/>
      <c r="GUO19" s="259"/>
      <c r="GUP19" s="259"/>
      <c r="GUQ19" s="259"/>
      <c r="GUR19" s="259"/>
      <c r="GUS19" s="259"/>
      <c r="GUT19" s="259"/>
      <c r="GUU19" s="259"/>
      <c r="GUV19" s="259"/>
      <c r="GUW19" s="259"/>
      <c r="GUX19" s="259"/>
      <c r="GUY19" s="259"/>
      <c r="GUZ19" s="259"/>
      <c r="GVA19" s="259"/>
      <c r="GVB19" s="259"/>
      <c r="GVC19" s="259"/>
      <c r="GVD19" s="259"/>
      <c r="GVE19" s="259"/>
      <c r="GVF19" s="259"/>
      <c r="GVG19" s="259"/>
      <c r="GVH19" s="259"/>
      <c r="GVI19" s="259"/>
      <c r="GVJ19" s="259"/>
      <c r="GVK19" s="259"/>
      <c r="GVL19" s="259"/>
      <c r="GVM19" s="259"/>
      <c r="GVN19" s="259"/>
      <c r="GVO19" s="259"/>
      <c r="GVP19" s="259"/>
      <c r="GVQ19" s="259"/>
      <c r="GVR19" s="259"/>
      <c r="GVS19" s="259"/>
      <c r="GVT19" s="259"/>
      <c r="GVU19" s="259"/>
      <c r="GVV19" s="259"/>
      <c r="GVW19" s="259"/>
      <c r="GVX19" s="259"/>
      <c r="GVY19" s="259"/>
      <c r="GVZ19" s="259"/>
      <c r="GWA19" s="259"/>
      <c r="GWB19" s="259"/>
      <c r="GWC19" s="259"/>
      <c r="GWD19" s="259"/>
      <c r="GWE19" s="259"/>
      <c r="GWF19" s="259"/>
      <c r="GWG19" s="259"/>
      <c r="GWH19" s="259"/>
      <c r="GWI19" s="259"/>
      <c r="GWJ19" s="259"/>
      <c r="GWK19" s="259"/>
      <c r="GWL19" s="259"/>
      <c r="GWM19" s="259"/>
      <c r="GWN19" s="259"/>
      <c r="GWO19" s="259"/>
      <c r="GWP19" s="259"/>
      <c r="GWQ19" s="259"/>
      <c r="GWR19" s="259"/>
      <c r="GWS19" s="259"/>
      <c r="GWT19" s="259"/>
      <c r="GWU19" s="259"/>
      <c r="GWV19" s="259"/>
      <c r="GWW19" s="259"/>
      <c r="GWX19" s="259"/>
      <c r="GWY19" s="259"/>
      <c r="GWZ19" s="259"/>
      <c r="GXA19" s="259"/>
      <c r="GXB19" s="259"/>
      <c r="GXC19" s="259"/>
      <c r="GXD19" s="259"/>
      <c r="GXE19" s="259"/>
      <c r="GXF19" s="259"/>
      <c r="GXG19" s="259"/>
      <c r="GXH19" s="259"/>
      <c r="GXI19" s="259"/>
      <c r="GXJ19" s="259"/>
      <c r="GXK19" s="259"/>
      <c r="GXL19" s="259"/>
      <c r="GXM19" s="259"/>
      <c r="GXN19" s="259"/>
      <c r="GXO19" s="259"/>
      <c r="GXP19" s="259"/>
      <c r="GXQ19" s="259"/>
      <c r="GXR19" s="259"/>
      <c r="GXS19" s="259"/>
      <c r="GXT19" s="259"/>
      <c r="GXU19" s="259"/>
      <c r="GXV19" s="259"/>
      <c r="GXW19" s="259"/>
      <c r="GXX19" s="259"/>
      <c r="GXY19" s="259"/>
      <c r="GXZ19" s="259"/>
      <c r="GYA19" s="259"/>
      <c r="GYB19" s="259"/>
      <c r="GYC19" s="259"/>
      <c r="GYD19" s="259"/>
      <c r="GYE19" s="259"/>
      <c r="GYF19" s="259"/>
      <c r="GYG19" s="259"/>
      <c r="GYH19" s="259"/>
      <c r="GYI19" s="259"/>
      <c r="GYJ19" s="259"/>
      <c r="GYK19" s="259"/>
      <c r="GYL19" s="259"/>
      <c r="GYM19" s="259"/>
      <c r="GYN19" s="259"/>
      <c r="GYO19" s="259"/>
      <c r="GYP19" s="259"/>
      <c r="GYQ19" s="259"/>
      <c r="GYR19" s="259"/>
      <c r="GYS19" s="259"/>
      <c r="GYT19" s="259"/>
      <c r="GYU19" s="259"/>
      <c r="GYV19" s="259"/>
      <c r="GYW19" s="259"/>
      <c r="GYX19" s="259"/>
      <c r="GYY19" s="259"/>
      <c r="GYZ19" s="259"/>
      <c r="GZA19" s="259"/>
      <c r="GZB19" s="259"/>
      <c r="GZC19" s="259"/>
      <c r="GZD19" s="259"/>
      <c r="GZE19" s="259"/>
      <c r="GZF19" s="259"/>
      <c r="GZG19" s="259"/>
      <c r="GZH19" s="259"/>
      <c r="GZI19" s="259"/>
      <c r="GZJ19" s="259"/>
      <c r="GZK19" s="259"/>
      <c r="GZL19" s="259"/>
      <c r="GZM19" s="259"/>
      <c r="GZN19" s="259"/>
      <c r="GZO19" s="259"/>
      <c r="GZP19" s="259"/>
      <c r="GZQ19" s="259"/>
      <c r="GZR19" s="259"/>
      <c r="GZS19" s="259"/>
      <c r="GZT19" s="259"/>
      <c r="GZU19" s="259"/>
      <c r="GZV19" s="259"/>
      <c r="GZW19" s="259"/>
      <c r="GZX19" s="259"/>
      <c r="GZY19" s="259"/>
      <c r="GZZ19" s="259"/>
      <c r="HAA19" s="259"/>
      <c r="HAB19" s="259"/>
      <c r="HAC19" s="259"/>
      <c r="HAD19" s="259"/>
      <c r="HAE19" s="259"/>
      <c r="HAF19" s="259"/>
      <c r="HAG19" s="259"/>
      <c r="HAH19" s="259"/>
      <c r="HAI19" s="259"/>
      <c r="HAJ19" s="259"/>
      <c r="HAK19" s="259"/>
      <c r="HAL19" s="259"/>
      <c r="HAM19" s="259"/>
      <c r="HAN19" s="259"/>
      <c r="HAO19" s="259"/>
      <c r="HAP19" s="259"/>
      <c r="HAQ19" s="259"/>
      <c r="HAR19" s="259"/>
      <c r="HAS19" s="259"/>
      <c r="HAT19" s="259"/>
      <c r="HAU19" s="259"/>
      <c r="HAV19" s="259"/>
      <c r="HAW19" s="259"/>
      <c r="HAX19" s="259"/>
      <c r="HAY19" s="259"/>
      <c r="HAZ19" s="259"/>
      <c r="HBA19" s="259"/>
      <c r="HBB19" s="259"/>
      <c r="HBC19" s="259"/>
      <c r="HBD19" s="259"/>
      <c r="HBE19" s="259"/>
      <c r="HBF19" s="259"/>
      <c r="HBG19" s="259"/>
      <c r="HBH19" s="259"/>
      <c r="HBI19" s="259"/>
      <c r="HBJ19" s="259"/>
      <c r="HBK19" s="259"/>
      <c r="HBL19" s="259"/>
      <c r="HBM19" s="259"/>
      <c r="HBN19" s="259"/>
      <c r="HBO19" s="259"/>
      <c r="HBP19" s="259"/>
      <c r="HBQ19" s="259"/>
      <c r="HBR19" s="259"/>
      <c r="HBS19" s="259"/>
      <c r="HBT19" s="259"/>
      <c r="HBU19" s="259"/>
      <c r="HBV19" s="259"/>
      <c r="HBW19" s="259"/>
      <c r="HBX19" s="259"/>
      <c r="HBY19" s="259"/>
      <c r="HBZ19" s="259"/>
      <c r="HCA19" s="259"/>
      <c r="HCB19" s="259"/>
      <c r="HCC19" s="259"/>
      <c r="HCD19" s="259"/>
      <c r="HCE19" s="259"/>
      <c r="HCF19" s="259"/>
      <c r="HCG19" s="259"/>
      <c r="HCH19" s="259"/>
      <c r="HCI19" s="259"/>
      <c r="HCJ19" s="259"/>
      <c r="HCK19" s="259"/>
      <c r="HCL19" s="259"/>
      <c r="HCM19" s="259"/>
      <c r="HCN19" s="259"/>
      <c r="HCO19" s="259"/>
      <c r="HCP19" s="259"/>
      <c r="HCQ19" s="259"/>
      <c r="HCR19" s="259"/>
      <c r="HCS19" s="259"/>
      <c r="HCT19" s="259"/>
      <c r="HCU19" s="259"/>
      <c r="HCV19" s="259"/>
      <c r="HCW19" s="259"/>
      <c r="HCX19" s="259"/>
      <c r="HCY19" s="259"/>
      <c r="HCZ19" s="259"/>
      <c r="HDA19" s="259"/>
      <c r="HDB19" s="259"/>
      <c r="HDC19" s="259"/>
      <c r="HDD19" s="259"/>
      <c r="HDE19" s="259"/>
      <c r="HDF19" s="259"/>
      <c r="HDG19" s="259"/>
      <c r="HDH19" s="259"/>
      <c r="HDI19" s="259"/>
      <c r="HDJ19" s="259"/>
      <c r="HDK19" s="259"/>
      <c r="HDL19" s="259"/>
      <c r="HDM19" s="259"/>
      <c r="HDN19" s="259"/>
      <c r="HDO19" s="259"/>
      <c r="HDP19" s="259"/>
      <c r="HDQ19" s="259"/>
      <c r="HDR19" s="259"/>
      <c r="HDS19" s="259"/>
      <c r="HDT19" s="259"/>
      <c r="HDU19" s="259"/>
      <c r="HDV19" s="259"/>
      <c r="HDW19" s="259"/>
      <c r="HDX19" s="259"/>
      <c r="HDY19" s="259"/>
      <c r="HDZ19" s="259"/>
      <c r="HEA19" s="259"/>
      <c r="HEB19" s="259"/>
      <c r="HEC19" s="259"/>
      <c r="HED19" s="259"/>
      <c r="HEE19" s="259"/>
      <c r="HEF19" s="259"/>
      <c r="HEG19" s="259"/>
      <c r="HEH19" s="259"/>
      <c r="HEI19" s="259"/>
      <c r="HEJ19" s="259"/>
      <c r="HEK19" s="259"/>
      <c r="HEL19" s="259"/>
      <c r="HEM19" s="259"/>
      <c r="HEN19" s="259"/>
      <c r="HEO19" s="259"/>
      <c r="HEP19" s="259"/>
      <c r="HEQ19" s="259"/>
      <c r="HER19" s="259"/>
      <c r="HES19" s="259"/>
      <c r="HET19" s="259"/>
      <c r="HEU19" s="259"/>
      <c r="HEV19" s="259"/>
      <c r="HEW19" s="259"/>
      <c r="HEX19" s="259"/>
      <c r="HEY19" s="259"/>
      <c r="HEZ19" s="259"/>
      <c r="HFA19" s="259"/>
      <c r="HFB19" s="259"/>
      <c r="HFC19" s="259"/>
      <c r="HFD19" s="259"/>
      <c r="HFE19" s="259"/>
      <c r="HFF19" s="259"/>
      <c r="HFG19" s="259"/>
      <c r="HFH19" s="259"/>
      <c r="HFI19" s="259"/>
      <c r="HFJ19" s="259"/>
      <c r="HFK19" s="259"/>
      <c r="HFL19" s="259"/>
      <c r="HFM19" s="259"/>
      <c r="HFN19" s="259"/>
      <c r="HFO19" s="259"/>
      <c r="HFP19" s="259"/>
      <c r="HFQ19" s="259"/>
      <c r="HFR19" s="259"/>
      <c r="HFS19" s="259"/>
      <c r="HFT19" s="259"/>
      <c r="HFU19" s="259"/>
      <c r="HFV19" s="259"/>
      <c r="HFW19" s="259"/>
      <c r="HFX19" s="259"/>
      <c r="HFY19" s="259"/>
      <c r="HFZ19" s="259"/>
      <c r="HGA19" s="259"/>
      <c r="HGB19" s="259"/>
      <c r="HGC19" s="259"/>
      <c r="HGD19" s="259"/>
      <c r="HGE19" s="259"/>
      <c r="HGF19" s="259"/>
      <c r="HGG19" s="259"/>
      <c r="HGH19" s="259"/>
      <c r="HGI19" s="259"/>
      <c r="HGJ19" s="259"/>
      <c r="HGK19" s="259"/>
      <c r="HGL19" s="259"/>
      <c r="HGM19" s="259"/>
      <c r="HGN19" s="259"/>
      <c r="HGO19" s="259"/>
      <c r="HGP19" s="259"/>
      <c r="HGQ19" s="259"/>
      <c r="HGR19" s="259"/>
      <c r="HGS19" s="259"/>
      <c r="HGT19" s="259"/>
      <c r="HGU19" s="259"/>
      <c r="HGV19" s="259"/>
      <c r="HGW19" s="259"/>
      <c r="HGX19" s="259"/>
      <c r="HGY19" s="259"/>
      <c r="HGZ19" s="259"/>
      <c r="HHA19" s="259"/>
      <c r="HHB19" s="259"/>
      <c r="HHC19" s="259"/>
      <c r="HHD19" s="259"/>
      <c r="HHE19" s="259"/>
      <c r="HHF19" s="259"/>
      <c r="HHG19" s="259"/>
      <c r="HHH19" s="259"/>
      <c r="HHI19" s="259"/>
      <c r="HHJ19" s="259"/>
      <c r="HHK19" s="259"/>
      <c r="HHL19" s="259"/>
      <c r="HHM19" s="259"/>
      <c r="HHN19" s="259"/>
      <c r="HHO19" s="259"/>
      <c r="HHP19" s="259"/>
      <c r="HHQ19" s="259"/>
      <c r="HHR19" s="259"/>
      <c r="HHS19" s="259"/>
      <c r="HHT19" s="259"/>
      <c r="HHU19" s="259"/>
      <c r="HHV19" s="259"/>
      <c r="HHW19" s="259"/>
      <c r="HHX19" s="259"/>
      <c r="HHY19" s="259"/>
      <c r="HHZ19" s="259"/>
      <c r="HIA19" s="259"/>
      <c r="HIB19" s="259"/>
      <c r="HIC19" s="259"/>
      <c r="HID19" s="259"/>
      <c r="HIE19" s="259"/>
      <c r="HIF19" s="259"/>
      <c r="HIG19" s="259"/>
      <c r="HIH19" s="259"/>
      <c r="HII19" s="259"/>
      <c r="HIJ19" s="259"/>
      <c r="HIK19" s="259"/>
      <c r="HIL19" s="259"/>
      <c r="HIM19" s="259"/>
      <c r="HIN19" s="259"/>
      <c r="HIO19" s="259"/>
      <c r="HIP19" s="259"/>
      <c r="HIQ19" s="259"/>
      <c r="HIR19" s="259"/>
      <c r="HIS19" s="259"/>
      <c r="HIT19" s="259"/>
      <c r="HIU19" s="259"/>
      <c r="HIV19" s="259"/>
      <c r="HIW19" s="259"/>
      <c r="HIX19" s="259"/>
      <c r="HIY19" s="259"/>
      <c r="HIZ19" s="259"/>
      <c r="HJA19" s="259"/>
      <c r="HJB19" s="259"/>
      <c r="HJC19" s="259"/>
      <c r="HJD19" s="259"/>
      <c r="HJE19" s="259"/>
      <c r="HJF19" s="259"/>
      <c r="HJG19" s="259"/>
      <c r="HJH19" s="259"/>
      <c r="HJI19" s="259"/>
      <c r="HJJ19" s="259"/>
      <c r="HJK19" s="259"/>
      <c r="HJL19" s="259"/>
      <c r="HJM19" s="259"/>
      <c r="HJN19" s="259"/>
      <c r="HJO19" s="259"/>
      <c r="HJP19" s="259"/>
      <c r="HJQ19" s="259"/>
      <c r="HJR19" s="259"/>
      <c r="HJS19" s="259"/>
      <c r="HJT19" s="259"/>
      <c r="HJU19" s="259"/>
      <c r="HJV19" s="259"/>
      <c r="HJW19" s="259"/>
      <c r="HJX19" s="259"/>
      <c r="HJY19" s="259"/>
      <c r="HJZ19" s="259"/>
      <c r="HKA19" s="259"/>
      <c r="HKB19" s="259"/>
      <c r="HKC19" s="259"/>
      <c r="HKD19" s="259"/>
      <c r="HKE19" s="259"/>
      <c r="HKF19" s="259"/>
      <c r="HKG19" s="259"/>
      <c r="HKH19" s="259"/>
      <c r="HKI19" s="259"/>
      <c r="HKJ19" s="259"/>
      <c r="HKK19" s="259"/>
      <c r="HKL19" s="259"/>
      <c r="HKM19" s="259"/>
      <c r="HKN19" s="259"/>
      <c r="HKO19" s="259"/>
      <c r="HKP19" s="259"/>
      <c r="HKQ19" s="259"/>
      <c r="HKR19" s="259"/>
      <c r="HKS19" s="259"/>
      <c r="HKT19" s="259"/>
      <c r="HKU19" s="259"/>
      <c r="HKV19" s="259"/>
      <c r="HKW19" s="259"/>
      <c r="HKX19" s="259"/>
      <c r="HKY19" s="259"/>
      <c r="HKZ19" s="259"/>
      <c r="HLA19" s="259"/>
      <c r="HLB19" s="259"/>
      <c r="HLC19" s="259"/>
      <c r="HLD19" s="259"/>
      <c r="HLE19" s="259"/>
      <c r="HLF19" s="259"/>
      <c r="HLG19" s="259"/>
      <c r="HLH19" s="259"/>
      <c r="HLI19" s="259"/>
      <c r="HLJ19" s="259"/>
      <c r="HLK19" s="259"/>
      <c r="HLL19" s="259"/>
      <c r="HLM19" s="259"/>
      <c r="HLN19" s="259"/>
      <c r="HLO19" s="259"/>
      <c r="HLP19" s="259"/>
      <c r="HLQ19" s="259"/>
      <c r="HLR19" s="259"/>
      <c r="HLS19" s="259"/>
      <c r="HLT19" s="259"/>
      <c r="HLU19" s="259"/>
      <c r="HLV19" s="259"/>
      <c r="HLW19" s="259"/>
      <c r="HLX19" s="259"/>
      <c r="HLY19" s="259"/>
      <c r="HLZ19" s="259"/>
      <c r="HMA19" s="259"/>
      <c r="HMB19" s="259"/>
      <c r="HMC19" s="259"/>
      <c r="HMD19" s="259"/>
      <c r="HME19" s="259"/>
      <c r="HMF19" s="259"/>
      <c r="HMG19" s="259"/>
      <c r="HMH19" s="259"/>
      <c r="HMI19" s="259"/>
      <c r="HMJ19" s="259"/>
      <c r="HMK19" s="259"/>
      <c r="HML19" s="259"/>
      <c r="HMM19" s="259"/>
      <c r="HMN19" s="259"/>
      <c r="HMO19" s="259"/>
      <c r="HMP19" s="259"/>
      <c r="HMQ19" s="259"/>
      <c r="HMR19" s="259"/>
      <c r="HMS19" s="259"/>
      <c r="HMT19" s="259"/>
      <c r="HMU19" s="259"/>
      <c r="HMV19" s="259"/>
      <c r="HMW19" s="259"/>
      <c r="HMX19" s="259"/>
      <c r="HMY19" s="259"/>
      <c r="HMZ19" s="259"/>
      <c r="HNA19" s="259"/>
      <c r="HNB19" s="259"/>
      <c r="HNC19" s="259"/>
      <c r="HND19" s="259"/>
      <c r="HNE19" s="259"/>
      <c r="HNF19" s="259"/>
      <c r="HNG19" s="259"/>
      <c r="HNH19" s="259"/>
      <c r="HNI19" s="259"/>
      <c r="HNJ19" s="259"/>
      <c r="HNK19" s="259"/>
      <c r="HNL19" s="259"/>
      <c r="HNM19" s="259"/>
      <c r="HNN19" s="259"/>
      <c r="HNO19" s="259"/>
      <c r="HNP19" s="259"/>
      <c r="HNQ19" s="259"/>
      <c r="HNR19" s="259"/>
      <c r="HNS19" s="259"/>
      <c r="HNT19" s="259"/>
      <c r="HNU19" s="259"/>
      <c r="HNV19" s="259"/>
      <c r="HNW19" s="259"/>
      <c r="HNX19" s="259"/>
      <c r="HNY19" s="259"/>
      <c r="HNZ19" s="259"/>
      <c r="HOA19" s="259"/>
      <c r="HOB19" s="259"/>
      <c r="HOC19" s="259"/>
      <c r="HOD19" s="259"/>
      <c r="HOE19" s="259"/>
      <c r="HOF19" s="259"/>
      <c r="HOG19" s="259"/>
      <c r="HOH19" s="259"/>
      <c r="HOI19" s="259"/>
      <c r="HOJ19" s="259"/>
      <c r="HOK19" s="259"/>
      <c r="HOL19" s="259"/>
      <c r="HOM19" s="259"/>
      <c r="HON19" s="259"/>
      <c r="HOO19" s="259"/>
      <c r="HOP19" s="259"/>
      <c r="HOQ19" s="259"/>
      <c r="HOR19" s="259"/>
      <c r="HOS19" s="259"/>
      <c r="HOT19" s="259"/>
      <c r="HOU19" s="259"/>
      <c r="HOV19" s="259"/>
      <c r="HOW19" s="259"/>
      <c r="HOX19" s="259"/>
      <c r="HOY19" s="259"/>
      <c r="HOZ19" s="259"/>
      <c r="HPA19" s="259"/>
      <c r="HPB19" s="259"/>
      <c r="HPC19" s="259"/>
      <c r="HPD19" s="259"/>
      <c r="HPE19" s="259"/>
      <c r="HPF19" s="259"/>
      <c r="HPG19" s="259"/>
      <c r="HPH19" s="259"/>
      <c r="HPI19" s="259"/>
      <c r="HPJ19" s="259"/>
      <c r="HPK19" s="259"/>
      <c r="HPL19" s="259"/>
      <c r="HPM19" s="259"/>
      <c r="HPN19" s="259"/>
      <c r="HPO19" s="259"/>
      <c r="HPP19" s="259"/>
      <c r="HPQ19" s="259"/>
      <c r="HPR19" s="259"/>
      <c r="HPS19" s="259"/>
      <c r="HPT19" s="259"/>
      <c r="HPU19" s="259"/>
      <c r="HPV19" s="259"/>
      <c r="HPW19" s="259"/>
      <c r="HPX19" s="259"/>
      <c r="HPY19" s="259"/>
      <c r="HPZ19" s="259"/>
      <c r="HQA19" s="259"/>
      <c r="HQB19" s="259"/>
      <c r="HQC19" s="259"/>
      <c r="HQD19" s="259"/>
      <c r="HQE19" s="259"/>
      <c r="HQF19" s="259"/>
      <c r="HQG19" s="259"/>
      <c r="HQH19" s="259"/>
      <c r="HQI19" s="259"/>
      <c r="HQJ19" s="259"/>
      <c r="HQK19" s="259"/>
      <c r="HQL19" s="259"/>
      <c r="HQM19" s="259"/>
      <c r="HQN19" s="259"/>
      <c r="HQO19" s="259"/>
      <c r="HQP19" s="259"/>
      <c r="HQQ19" s="259"/>
      <c r="HQR19" s="259"/>
      <c r="HQS19" s="259"/>
      <c r="HQT19" s="259"/>
      <c r="HQU19" s="259"/>
      <c r="HQV19" s="259"/>
      <c r="HQW19" s="259"/>
      <c r="HQX19" s="259"/>
      <c r="HQY19" s="259"/>
      <c r="HQZ19" s="259"/>
      <c r="HRA19" s="259"/>
      <c r="HRB19" s="259"/>
      <c r="HRC19" s="259"/>
      <c r="HRD19" s="259"/>
      <c r="HRE19" s="259"/>
      <c r="HRF19" s="259"/>
      <c r="HRG19" s="259"/>
      <c r="HRH19" s="259"/>
      <c r="HRI19" s="259"/>
      <c r="HRJ19" s="259"/>
      <c r="HRK19" s="259"/>
      <c r="HRL19" s="259"/>
      <c r="HRM19" s="259"/>
      <c r="HRN19" s="259"/>
      <c r="HRO19" s="259"/>
      <c r="HRP19" s="259"/>
      <c r="HRQ19" s="259"/>
      <c r="HRR19" s="259"/>
      <c r="HRS19" s="259"/>
      <c r="HRT19" s="259"/>
      <c r="HRU19" s="259"/>
      <c r="HRV19" s="259"/>
      <c r="HRW19" s="259"/>
      <c r="HRX19" s="259"/>
      <c r="HRY19" s="259"/>
      <c r="HRZ19" s="259"/>
      <c r="HSA19" s="259"/>
      <c r="HSB19" s="259"/>
      <c r="HSC19" s="259"/>
      <c r="HSD19" s="259"/>
      <c r="HSE19" s="259"/>
      <c r="HSF19" s="259"/>
      <c r="HSG19" s="259"/>
      <c r="HSH19" s="259"/>
      <c r="HSI19" s="259"/>
      <c r="HSJ19" s="259"/>
      <c r="HSK19" s="259"/>
      <c r="HSL19" s="259"/>
      <c r="HSM19" s="259"/>
      <c r="HSN19" s="259"/>
      <c r="HSO19" s="259"/>
      <c r="HSP19" s="259"/>
      <c r="HSQ19" s="259"/>
      <c r="HSR19" s="259"/>
      <c r="HSS19" s="259"/>
      <c r="HST19" s="259"/>
      <c r="HSU19" s="259"/>
      <c r="HSV19" s="259"/>
      <c r="HSW19" s="259"/>
      <c r="HSX19" s="259"/>
      <c r="HSY19" s="259"/>
      <c r="HSZ19" s="259"/>
      <c r="HTA19" s="259"/>
      <c r="HTB19" s="259"/>
      <c r="HTC19" s="259"/>
      <c r="HTD19" s="259"/>
      <c r="HTE19" s="259"/>
      <c r="HTF19" s="259"/>
      <c r="HTG19" s="259"/>
      <c r="HTH19" s="259"/>
      <c r="HTI19" s="259"/>
      <c r="HTJ19" s="259"/>
      <c r="HTK19" s="259"/>
      <c r="HTL19" s="259"/>
      <c r="HTM19" s="259"/>
      <c r="HTN19" s="259"/>
      <c r="HTO19" s="259"/>
      <c r="HTP19" s="259"/>
      <c r="HTQ19" s="259"/>
      <c r="HTR19" s="259"/>
      <c r="HTS19" s="259"/>
      <c r="HTT19" s="259"/>
      <c r="HTU19" s="259"/>
      <c r="HTV19" s="259"/>
      <c r="HTW19" s="259"/>
      <c r="HTX19" s="259"/>
      <c r="HTY19" s="259"/>
      <c r="HTZ19" s="259"/>
      <c r="HUA19" s="259"/>
      <c r="HUB19" s="259"/>
      <c r="HUC19" s="259"/>
      <c r="HUD19" s="259"/>
      <c r="HUE19" s="259"/>
      <c r="HUF19" s="259"/>
      <c r="HUG19" s="259"/>
      <c r="HUH19" s="259"/>
      <c r="HUI19" s="259"/>
      <c r="HUJ19" s="259"/>
      <c r="HUK19" s="259"/>
      <c r="HUL19" s="259"/>
      <c r="HUM19" s="259"/>
      <c r="HUN19" s="259"/>
      <c r="HUO19" s="259"/>
      <c r="HUP19" s="259"/>
      <c r="HUQ19" s="259"/>
      <c r="HUR19" s="259"/>
      <c r="HUS19" s="259"/>
      <c r="HUT19" s="259"/>
      <c r="HUU19" s="259"/>
      <c r="HUV19" s="259"/>
      <c r="HUW19" s="259"/>
      <c r="HUX19" s="259"/>
      <c r="HUY19" s="259"/>
      <c r="HUZ19" s="259"/>
      <c r="HVA19" s="259"/>
      <c r="HVB19" s="259"/>
      <c r="HVC19" s="259"/>
      <c r="HVD19" s="259"/>
      <c r="HVE19" s="259"/>
      <c r="HVF19" s="259"/>
      <c r="HVG19" s="259"/>
      <c r="HVH19" s="259"/>
      <c r="HVI19" s="259"/>
      <c r="HVJ19" s="259"/>
      <c r="HVK19" s="259"/>
      <c r="HVL19" s="259"/>
      <c r="HVM19" s="259"/>
      <c r="HVN19" s="259"/>
      <c r="HVO19" s="259"/>
      <c r="HVP19" s="259"/>
      <c r="HVQ19" s="259"/>
      <c r="HVR19" s="259"/>
      <c r="HVS19" s="259"/>
      <c r="HVT19" s="259"/>
      <c r="HVU19" s="259"/>
      <c r="HVV19" s="259"/>
      <c r="HVW19" s="259"/>
      <c r="HVX19" s="259"/>
      <c r="HVY19" s="259"/>
      <c r="HVZ19" s="259"/>
      <c r="HWA19" s="259"/>
      <c r="HWB19" s="259"/>
      <c r="HWC19" s="259"/>
      <c r="HWD19" s="259"/>
      <c r="HWE19" s="259"/>
      <c r="HWF19" s="259"/>
      <c r="HWG19" s="259"/>
      <c r="HWH19" s="259"/>
      <c r="HWI19" s="259"/>
      <c r="HWJ19" s="259"/>
      <c r="HWK19" s="259"/>
      <c r="HWL19" s="259"/>
      <c r="HWM19" s="259"/>
      <c r="HWN19" s="259"/>
      <c r="HWO19" s="259"/>
      <c r="HWP19" s="259"/>
      <c r="HWQ19" s="259"/>
      <c r="HWR19" s="259"/>
      <c r="HWS19" s="259"/>
      <c r="HWT19" s="259"/>
      <c r="HWU19" s="259"/>
      <c r="HWV19" s="259"/>
      <c r="HWW19" s="259"/>
      <c r="HWX19" s="259"/>
      <c r="HWY19" s="259"/>
      <c r="HWZ19" s="259"/>
      <c r="HXA19" s="259"/>
      <c r="HXB19" s="259"/>
      <c r="HXC19" s="259"/>
      <c r="HXD19" s="259"/>
      <c r="HXE19" s="259"/>
      <c r="HXF19" s="259"/>
      <c r="HXG19" s="259"/>
      <c r="HXH19" s="259"/>
      <c r="HXI19" s="259"/>
      <c r="HXJ19" s="259"/>
      <c r="HXK19" s="259"/>
      <c r="HXL19" s="259"/>
      <c r="HXM19" s="259"/>
      <c r="HXN19" s="259"/>
      <c r="HXO19" s="259"/>
      <c r="HXP19" s="259"/>
      <c r="HXQ19" s="259"/>
      <c r="HXR19" s="259"/>
      <c r="HXS19" s="259"/>
      <c r="HXT19" s="259"/>
      <c r="HXU19" s="259"/>
      <c r="HXV19" s="259"/>
      <c r="HXW19" s="259"/>
      <c r="HXX19" s="259"/>
      <c r="HXY19" s="259"/>
      <c r="HXZ19" s="259"/>
      <c r="HYA19" s="259"/>
      <c r="HYB19" s="259"/>
      <c r="HYC19" s="259"/>
      <c r="HYD19" s="259"/>
      <c r="HYE19" s="259"/>
      <c r="HYF19" s="259"/>
      <c r="HYG19" s="259"/>
      <c r="HYH19" s="259"/>
      <c r="HYI19" s="259"/>
      <c r="HYJ19" s="259"/>
      <c r="HYK19" s="259"/>
      <c r="HYL19" s="259"/>
      <c r="HYM19" s="259"/>
      <c r="HYN19" s="259"/>
      <c r="HYO19" s="259"/>
      <c r="HYP19" s="259"/>
      <c r="HYQ19" s="259"/>
      <c r="HYR19" s="259"/>
      <c r="HYS19" s="259"/>
      <c r="HYT19" s="259"/>
      <c r="HYU19" s="259"/>
      <c r="HYV19" s="259"/>
      <c r="HYW19" s="259"/>
      <c r="HYX19" s="259"/>
      <c r="HYY19" s="259"/>
      <c r="HYZ19" s="259"/>
      <c r="HZA19" s="259"/>
      <c r="HZB19" s="259"/>
      <c r="HZC19" s="259"/>
      <c r="HZD19" s="259"/>
      <c r="HZE19" s="259"/>
      <c r="HZF19" s="259"/>
      <c r="HZG19" s="259"/>
      <c r="HZH19" s="259"/>
      <c r="HZI19" s="259"/>
      <c r="HZJ19" s="259"/>
      <c r="HZK19" s="259"/>
      <c r="HZL19" s="259"/>
      <c r="HZM19" s="259"/>
      <c r="HZN19" s="259"/>
      <c r="HZO19" s="259"/>
      <c r="HZP19" s="259"/>
      <c r="HZQ19" s="259"/>
      <c r="HZR19" s="259"/>
      <c r="HZS19" s="259"/>
      <c r="HZT19" s="259"/>
      <c r="HZU19" s="259"/>
      <c r="HZV19" s="259"/>
      <c r="HZW19" s="259"/>
      <c r="HZX19" s="259"/>
      <c r="HZY19" s="259"/>
      <c r="HZZ19" s="259"/>
      <c r="IAA19" s="259"/>
      <c r="IAB19" s="259"/>
      <c r="IAC19" s="259"/>
      <c r="IAD19" s="259"/>
      <c r="IAE19" s="259"/>
      <c r="IAF19" s="259"/>
      <c r="IAG19" s="259"/>
      <c r="IAH19" s="259"/>
      <c r="IAI19" s="259"/>
      <c r="IAJ19" s="259"/>
      <c r="IAK19" s="259"/>
      <c r="IAL19" s="259"/>
      <c r="IAM19" s="259"/>
      <c r="IAN19" s="259"/>
      <c r="IAO19" s="259"/>
      <c r="IAP19" s="259"/>
      <c r="IAQ19" s="259"/>
      <c r="IAR19" s="259"/>
      <c r="IAS19" s="259"/>
      <c r="IAT19" s="259"/>
      <c r="IAU19" s="259"/>
      <c r="IAV19" s="259"/>
      <c r="IAW19" s="259"/>
      <c r="IAX19" s="259"/>
      <c r="IAY19" s="259"/>
      <c r="IAZ19" s="259"/>
      <c r="IBA19" s="259"/>
      <c r="IBB19" s="259"/>
      <c r="IBC19" s="259"/>
      <c r="IBD19" s="259"/>
      <c r="IBE19" s="259"/>
      <c r="IBF19" s="259"/>
      <c r="IBG19" s="259"/>
      <c r="IBH19" s="259"/>
      <c r="IBI19" s="259"/>
      <c r="IBJ19" s="259"/>
      <c r="IBK19" s="259"/>
      <c r="IBL19" s="259"/>
      <c r="IBM19" s="259"/>
      <c r="IBN19" s="259"/>
      <c r="IBO19" s="259"/>
      <c r="IBP19" s="259"/>
      <c r="IBQ19" s="259"/>
      <c r="IBR19" s="259"/>
      <c r="IBS19" s="259"/>
      <c r="IBT19" s="259"/>
      <c r="IBU19" s="259"/>
      <c r="IBV19" s="259"/>
      <c r="IBW19" s="259"/>
      <c r="IBX19" s="259"/>
      <c r="IBY19" s="259"/>
      <c r="IBZ19" s="259"/>
      <c r="ICA19" s="259"/>
      <c r="ICB19" s="259"/>
      <c r="ICC19" s="259"/>
      <c r="ICD19" s="259"/>
      <c r="ICE19" s="259"/>
      <c r="ICF19" s="259"/>
      <c r="ICG19" s="259"/>
      <c r="ICH19" s="259"/>
      <c r="ICI19" s="259"/>
      <c r="ICJ19" s="259"/>
      <c r="ICK19" s="259"/>
      <c r="ICL19" s="259"/>
      <c r="ICM19" s="259"/>
      <c r="ICN19" s="259"/>
      <c r="ICO19" s="259"/>
      <c r="ICP19" s="259"/>
      <c r="ICQ19" s="259"/>
      <c r="ICR19" s="259"/>
      <c r="ICS19" s="259"/>
      <c r="ICT19" s="259"/>
      <c r="ICU19" s="259"/>
      <c r="ICV19" s="259"/>
      <c r="ICW19" s="259"/>
      <c r="ICX19" s="259"/>
      <c r="ICY19" s="259"/>
      <c r="ICZ19" s="259"/>
      <c r="IDA19" s="259"/>
      <c r="IDB19" s="259"/>
      <c r="IDC19" s="259"/>
      <c r="IDD19" s="259"/>
      <c r="IDE19" s="259"/>
      <c r="IDF19" s="259"/>
      <c r="IDG19" s="259"/>
      <c r="IDH19" s="259"/>
      <c r="IDI19" s="259"/>
      <c r="IDJ19" s="259"/>
      <c r="IDK19" s="259"/>
      <c r="IDL19" s="259"/>
      <c r="IDM19" s="259"/>
      <c r="IDN19" s="259"/>
      <c r="IDO19" s="259"/>
      <c r="IDP19" s="259"/>
      <c r="IDQ19" s="259"/>
      <c r="IDR19" s="259"/>
      <c r="IDS19" s="259"/>
      <c r="IDT19" s="259"/>
      <c r="IDU19" s="259"/>
      <c r="IDV19" s="259"/>
      <c r="IDW19" s="259"/>
      <c r="IDX19" s="259"/>
      <c r="IDY19" s="259"/>
      <c r="IDZ19" s="259"/>
      <c r="IEA19" s="259"/>
      <c r="IEB19" s="259"/>
      <c r="IEC19" s="259"/>
      <c r="IED19" s="259"/>
      <c r="IEE19" s="259"/>
      <c r="IEF19" s="259"/>
      <c r="IEG19" s="259"/>
      <c r="IEH19" s="259"/>
      <c r="IEI19" s="259"/>
      <c r="IEJ19" s="259"/>
      <c r="IEK19" s="259"/>
      <c r="IEL19" s="259"/>
      <c r="IEM19" s="259"/>
      <c r="IEN19" s="259"/>
      <c r="IEO19" s="259"/>
      <c r="IEP19" s="259"/>
      <c r="IEQ19" s="259"/>
      <c r="IER19" s="259"/>
      <c r="IES19" s="259"/>
      <c r="IET19" s="259"/>
      <c r="IEU19" s="259"/>
      <c r="IEV19" s="259"/>
      <c r="IEW19" s="259"/>
      <c r="IEX19" s="259"/>
      <c r="IEY19" s="259"/>
      <c r="IEZ19" s="259"/>
      <c r="IFA19" s="259"/>
      <c r="IFB19" s="259"/>
      <c r="IFC19" s="259"/>
      <c r="IFD19" s="259"/>
      <c r="IFE19" s="259"/>
      <c r="IFF19" s="259"/>
      <c r="IFG19" s="259"/>
      <c r="IFH19" s="259"/>
      <c r="IFI19" s="259"/>
      <c r="IFJ19" s="259"/>
      <c r="IFK19" s="259"/>
      <c r="IFL19" s="259"/>
      <c r="IFM19" s="259"/>
      <c r="IFN19" s="259"/>
      <c r="IFO19" s="259"/>
      <c r="IFP19" s="259"/>
      <c r="IFQ19" s="259"/>
      <c r="IFR19" s="259"/>
      <c r="IFS19" s="259"/>
      <c r="IFT19" s="259"/>
      <c r="IFU19" s="259"/>
      <c r="IFV19" s="259"/>
      <c r="IFW19" s="259"/>
      <c r="IFX19" s="259"/>
      <c r="IFY19" s="259"/>
      <c r="IFZ19" s="259"/>
      <c r="IGA19" s="259"/>
      <c r="IGB19" s="259"/>
      <c r="IGC19" s="259"/>
      <c r="IGD19" s="259"/>
      <c r="IGE19" s="259"/>
      <c r="IGF19" s="259"/>
      <c r="IGG19" s="259"/>
      <c r="IGH19" s="259"/>
      <c r="IGI19" s="259"/>
      <c r="IGJ19" s="259"/>
      <c r="IGK19" s="259"/>
      <c r="IGL19" s="259"/>
      <c r="IGM19" s="259"/>
      <c r="IGN19" s="259"/>
      <c r="IGO19" s="259"/>
      <c r="IGP19" s="259"/>
      <c r="IGQ19" s="259"/>
      <c r="IGR19" s="259"/>
      <c r="IGS19" s="259"/>
      <c r="IGT19" s="259"/>
      <c r="IGU19" s="259"/>
      <c r="IGV19" s="259"/>
      <c r="IGW19" s="259"/>
      <c r="IGX19" s="259"/>
      <c r="IGY19" s="259"/>
      <c r="IGZ19" s="259"/>
      <c r="IHA19" s="259"/>
      <c r="IHB19" s="259"/>
      <c r="IHC19" s="259"/>
      <c r="IHD19" s="259"/>
      <c r="IHE19" s="259"/>
      <c r="IHF19" s="259"/>
      <c r="IHG19" s="259"/>
      <c r="IHH19" s="259"/>
      <c r="IHI19" s="259"/>
      <c r="IHJ19" s="259"/>
      <c r="IHK19" s="259"/>
      <c r="IHL19" s="259"/>
      <c r="IHM19" s="259"/>
      <c r="IHN19" s="259"/>
      <c r="IHO19" s="259"/>
      <c r="IHP19" s="259"/>
      <c r="IHQ19" s="259"/>
      <c r="IHR19" s="259"/>
      <c r="IHS19" s="259"/>
      <c r="IHT19" s="259"/>
      <c r="IHU19" s="259"/>
      <c r="IHV19" s="259"/>
      <c r="IHW19" s="259"/>
      <c r="IHX19" s="259"/>
      <c r="IHY19" s="259"/>
      <c r="IHZ19" s="259"/>
      <c r="IIA19" s="259"/>
      <c r="IIB19" s="259"/>
      <c r="IIC19" s="259"/>
      <c r="IID19" s="259"/>
      <c r="IIE19" s="259"/>
      <c r="IIF19" s="259"/>
      <c r="IIG19" s="259"/>
      <c r="IIH19" s="259"/>
      <c r="III19" s="259"/>
      <c r="IIJ19" s="259"/>
      <c r="IIK19" s="259"/>
      <c r="IIL19" s="259"/>
      <c r="IIM19" s="259"/>
      <c r="IIN19" s="259"/>
      <c r="IIO19" s="259"/>
      <c r="IIP19" s="259"/>
      <c r="IIQ19" s="259"/>
      <c r="IIR19" s="259"/>
      <c r="IIS19" s="259"/>
      <c r="IIT19" s="259"/>
      <c r="IIU19" s="259"/>
      <c r="IIV19" s="259"/>
      <c r="IIW19" s="259"/>
      <c r="IIX19" s="259"/>
      <c r="IIY19" s="259"/>
      <c r="IIZ19" s="259"/>
      <c r="IJA19" s="259"/>
      <c r="IJB19" s="259"/>
      <c r="IJC19" s="259"/>
      <c r="IJD19" s="259"/>
      <c r="IJE19" s="259"/>
      <c r="IJF19" s="259"/>
      <c r="IJG19" s="259"/>
      <c r="IJH19" s="259"/>
      <c r="IJI19" s="259"/>
      <c r="IJJ19" s="259"/>
      <c r="IJK19" s="259"/>
      <c r="IJL19" s="259"/>
      <c r="IJM19" s="259"/>
      <c r="IJN19" s="259"/>
      <c r="IJO19" s="259"/>
      <c r="IJP19" s="259"/>
      <c r="IJQ19" s="259"/>
      <c r="IJR19" s="259"/>
      <c r="IJS19" s="259"/>
      <c r="IJT19" s="259"/>
      <c r="IJU19" s="259"/>
      <c r="IJV19" s="259"/>
      <c r="IJW19" s="259"/>
      <c r="IJX19" s="259"/>
      <c r="IJY19" s="259"/>
      <c r="IJZ19" s="259"/>
      <c r="IKA19" s="259"/>
      <c r="IKB19" s="259"/>
      <c r="IKC19" s="259"/>
      <c r="IKD19" s="259"/>
      <c r="IKE19" s="259"/>
      <c r="IKF19" s="259"/>
      <c r="IKG19" s="259"/>
      <c r="IKH19" s="259"/>
      <c r="IKI19" s="259"/>
      <c r="IKJ19" s="259"/>
      <c r="IKK19" s="259"/>
      <c r="IKL19" s="259"/>
      <c r="IKM19" s="259"/>
      <c r="IKN19" s="259"/>
      <c r="IKO19" s="259"/>
      <c r="IKP19" s="259"/>
      <c r="IKQ19" s="259"/>
      <c r="IKR19" s="259"/>
      <c r="IKS19" s="259"/>
      <c r="IKT19" s="259"/>
      <c r="IKU19" s="259"/>
      <c r="IKV19" s="259"/>
      <c r="IKW19" s="259"/>
      <c r="IKX19" s="259"/>
      <c r="IKY19" s="259"/>
      <c r="IKZ19" s="259"/>
      <c r="ILA19" s="259"/>
      <c r="ILB19" s="259"/>
      <c r="ILC19" s="259"/>
      <c r="ILD19" s="259"/>
      <c r="ILE19" s="259"/>
      <c r="ILF19" s="259"/>
      <c r="ILG19" s="259"/>
      <c r="ILH19" s="259"/>
      <c r="ILI19" s="259"/>
      <c r="ILJ19" s="259"/>
      <c r="ILK19" s="259"/>
      <c r="ILL19" s="259"/>
      <c r="ILM19" s="259"/>
      <c r="ILN19" s="259"/>
      <c r="ILO19" s="259"/>
      <c r="ILP19" s="259"/>
      <c r="ILQ19" s="259"/>
      <c r="ILR19" s="259"/>
      <c r="ILS19" s="259"/>
      <c r="ILT19" s="259"/>
      <c r="ILU19" s="259"/>
      <c r="ILV19" s="259"/>
      <c r="ILW19" s="259"/>
      <c r="ILX19" s="259"/>
      <c r="ILY19" s="259"/>
      <c r="ILZ19" s="259"/>
      <c r="IMA19" s="259"/>
      <c r="IMB19" s="259"/>
      <c r="IMC19" s="259"/>
      <c r="IMD19" s="259"/>
      <c r="IME19" s="259"/>
      <c r="IMF19" s="259"/>
      <c r="IMG19" s="259"/>
      <c r="IMH19" s="259"/>
      <c r="IMI19" s="259"/>
      <c r="IMJ19" s="259"/>
      <c r="IMK19" s="259"/>
      <c r="IML19" s="259"/>
      <c r="IMM19" s="259"/>
      <c r="IMN19" s="259"/>
      <c r="IMO19" s="259"/>
      <c r="IMP19" s="259"/>
      <c r="IMQ19" s="259"/>
      <c r="IMR19" s="259"/>
      <c r="IMS19" s="259"/>
      <c r="IMT19" s="259"/>
      <c r="IMU19" s="259"/>
      <c r="IMV19" s="259"/>
      <c r="IMW19" s="259"/>
      <c r="IMX19" s="259"/>
      <c r="IMY19" s="259"/>
      <c r="IMZ19" s="259"/>
      <c r="INA19" s="259"/>
      <c r="INB19" s="259"/>
      <c r="INC19" s="259"/>
      <c r="IND19" s="259"/>
      <c r="INE19" s="259"/>
      <c r="INF19" s="259"/>
      <c r="ING19" s="259"/>
      <c r="INH19" s="259"/>
      <c r="INI19" s="259"/>
      <c r="INJ19" s="259"/>
      <c r="INK19" s="259"/>
      <c r="INL19" s="259"/>
      <c r="INM19" s="259"/>
      <c r="INN19" s="259"/>
      <c r="INO19" s="259"/>
      <c r="INP19" s="259"/>
      <c r="INQ19" s="259"/>
      <c r="INR19" s="259"/>
      <c r="INS19" s="259"/>
      <c r="INT19" s="259"/>
      <c r="INU19" s="259"/>
      <c r="INV19" s="259"/>
      <c r="INW19" s="259"/>
      <c r="INX19" s="259"/>
      <c r="INY19" s="259"/>
      <c r="INZ19" s="259"/>
      <c r="IOA19" s="259"/>
      <c r="IOB19" s="259"/>
      <c r="IOC19" s="259"/>
      <c r="IOD19" s="259"/>
      <c r="IOE19" s="259"/>
      <c r="IOF19" s="259"/>
      <c r="IOG19" s="259"/>
      <c r="IOH19" s="259"/>
      <c r="IOI19" s="259"/>
      <c r="IOJ19" s="259"/>
      <c r="IOK19" s="259"/>
      <c r="IOL19" s="259"/>
      <c r="IOM19" s="259"/>
      <c r="ION19" s="259"/>
      <c r="IOO19" s="259"/>
      <c r="IOP19" s="259"/>
      <c r="IOQ19" s="259"/>
      <c r="IOR19" s="259"/>
      <c r="IOS19" s="259"/>
      <c r="IOT19" s="259"/>
      <c r="IOU19" s="259"/>
      <c r="IOV19" s="259"/>
      <c r="IOW19" s="259"/>
      <c r="IOX19" s="259"/>
      <c r="IOY19" s="259"/>
      <c r="IOZ19" s="259"/>
      <c r="IPA19" s="259"/>
      <c r="IPB19" s="259"/>
      <c r="IPC19" s="259"/>
      <c r="IPD19" s="259"/>
      <c r="IPE19" s="259"/>
      <c r="IPF19" s="259"/>
      <c r="IPG19" s="259"/>
      <c r="IPH19" s="259"/>
      <c r="IPI19" s="259"/>
      <c r="IPJ19" s="259"/>
      <c r="IPK19" s="259"/>
      <c r="IPL19" s="259"/>
      <c r="IPM19" s="259"/>
      <c r="IPN19" s="259"/>
      <c r="IPO19" s="259"/>
      <c r="IPP19" s="259"/>
      <c r="IPQ19" s="259"/>
      <c r="IPR19" s="259"/>
      <c r="IPS19" s="259"/>
      <c r="IPT19" s="259"/>
      <c r="IPU19" s="259"/>
      <c r="IPV19" s="259"/>
      <c r="IPW19" s="259"/>
      <c r="IPX19" s="259"/>
      <c r="IPY19" s="259"/>
      <c r="IPZ19" s="259"/>
      <c r="IQA19" s="259"/>
      <c r="IQB19" s="259"/>
      <c r="IQC19" s="259"/>
      <c r="IQD19" s="259"/>
      <c r="IQE19" s="259"/>
      <c r="IQF19" s="259"/>
      <c r="IQG19" s="259"/>
      <c r="IQH19" s="259"/>
      <c r="IQI19" s="259"/>
      <c r="IQJ19" s="259"/>
      <c r="IQK19" s="259"/>
      <c r="IQL19" s="259"/>
      <c r="IQM19" s="259"/>
      <c r="IQN19" s="259"/>
      <c r="IQO19" s="259"/>
      <c r="IQP19" s="259"/>
      <c r="IQQ19" s="259"/>
      <c r="IQR19" s="259"/>
      <c r="IQS19" s="259"/>
      <c r="IQT19" s="259"/>
      <c r="IQU19" s="259"/>
      <c r="IQV19" s="259"/>
      <c r="IQW19" s="259"/>
      <c r="IQX19" s="259"/>
      <c r="IQY19" s="259"/>
      <c r="IQZ19" s="259"/>
      <c r="IRA19" s="259"/>
      <c r="IRB19" s="259"/>
      <c r="IRC19" s="259"/>
      <c r="IRD19" s="259"/>
      <c r="IRE19" s="259"/>
      <c r="IRF19" s="259"/>
      <c r="IRG19" s="259"/>
      <c r="IRH19" s="259"/>
      <c r="IRI19" s="259"/>
      <c r="IRJ19" s="259"/>
      <c r="IRK19" s="259"/>
      <c r="IRL19" s="259"/>
      <c r="IRM19" s="259"/>
      <c r="IRN19" s="259"/>
      <c r="IRO19" s="259"/>
      <c r="IRP19" s="259"/>
      <c r="IRQ19" s="259"/>
      <c r="IRR19" s="259"/>
      <c r="IRS19" s="259"/>
      <c r="IRT19" s="259"/>
      <c r="IRU19" s="259"/>
      <c r="IRV19" s="259"/>
      <c r="IRW19" s="259"/>
      <c r="IRX19" s="259"/>
      <c r="IRY19" s="259"/>
      <c r="IRZ19" s="259"/>
      <c r="ISA19" s="259"/>
      <c r="ISB19" s="259"/>
      <c r="ISC19" s="259"/>
      <c r="ISD19" s="259"/>
      <c r="ISE19" s="259"/>
      <c r="ISF19" s="259"/>
      <c r="ISG19" s="259"/>
      <c r="ISH19" s="259"/>
      <c r="ISI19" s="259"/>
      <c r="ISJ19" s="259"/>
      <c r="ISK19" s="259"/>
      <c r="ISL19" s="259"/>
      <c r="ISM19" s="259"/>
      <c r="ISN19" s="259"/>
      <c r="ISO19" s="259"/>
      <c r="ISP19" s="259"/>
      <c r="ISQ19" s="259"/>
      <c r="ISR19" s="259"/>
      <c r="ISS19" s="259"/>
      <c r="IST19" s="259"/>
      <c r="ISU19" s="259"/>
      <c r="ISV19" s="259"/>
      <c r="ISW19" s="259"/>
      <c r="ISX19" s="259"/>
      <c r="ISY19" s="259"/>
      <c r="ISZ19" s="259"/>
      <c r="ITA19" s="259"/>
      <c r="ITB19" s="259"/>
      <c r="ITC19" s="259"/>
      <c r="ITD19" s="259"/>
      <c r="ITE19" s="259"/>
      <c r="ITF19" s="259"/>
      <c r="ITG19" s="259"/>
      <c r="ITH19" s="259"/>
      <c r="ITI19" s="259"/>
      <c r="ITJ19" s="259"/>
      <c r="ITK19" s="259"/>
      <c r="ITL19" s="259"/>
      <c r="ITM19" s="259"/>
      <c r="ITN19" s="259"/>
      <c r="ITO19" s="259"/>
      <c r="ITP19" s="259"/>
      <c r="ITQ19" s="259"/>
      <c r="ITR19" s="259"/>
      <c r="ITS19" s="259"/>
      <c r="ITT19" s="259"/>
      <c r="ITU19" s="259"/>
      <c r="ITV19" s="259"/>
      <c r="ITW19" s="259"/>
      <c r="ITX19" s="259"/>
      <c r="ITY19" s="259"/>
      <c r="ITZ19" s="259"/>
      <c r="IUA19" s="259"/>
      <c r="IUB19" s="259"/>
      <c r="IUC19" s="259"/>
      <c r="IUD19" s="259"/>
      <c r="IUE19" s="259"/>
      <c r="IUF19" s="259"/>
      <c r="IUG19" s="259"/>
      <c r="IUH19" s="259"/>
      <c r="IUI19" s="259"/>
      <c r="IUJ19" s="259"/>
      <c r="IUK19" s="259"/>
      <c r="IUL19" s="259"/>
      <c r="IUM19" s="259"/>
      <c r="IUN19" s="259"/>
      <c r="IUO19" s="259"/>
      <c r="IUP19" s="259"/>
      <c r="IUQ19" s="259"/>
      <c r="IUR19" s="259"/>
      <c r="IUS19" s="259"/>
      <c r="IUT19" s="259"/>
      <c r="IUU19" s="259"/>
      <c r="IUV19" s="259"/>
      <c r="IUW19" s="259"/>
      <c r="IUX19" s="259"/>
      <c r="IUY19" s="259"/>
      <c r="IUZ19" s="259"/>
      <c r="IVA19" s="259"/>
      <c r="IVB19" s="259"/>
      <c r="IVC19" s="259"/>
      <c r="IVD19" s="259"/>
      <c r="IVE19" s="259"/>
      <c r="IVF19" s="259"/>
      <c r="IVG19" s="259"/>
      <c r="IVH19" s="259"/>
      <c r="IVI19" s="259"/>
      <c r="IVJ19" s="259"/>
      <c r="IVK19" s="259"/>
      <c r="IVL19" s="259"/>
      <c r="IVM19" s="259"/>
      <c r="IVN19" s="259"/>
      <c r="IVO19" s="259"/>
      <c r="IVP19" s="259"/>
      <c r="IVQ19" s="259"/>
      <c r="IVR19" s="259"/>
      <c r="IVS19" s="259"/>
      <c r="IVT19" s="259"/>
      <c r="IVU19" s="259"/>
      <c r="IVV19" s="259"/>
      <c r="IVW19" s="259"/>
      <c r="IVX19" s="259"/>
      <c r="IVY19" s="259"/>
      <c r="IVZ19" s="259"/>
      <c r="IWA19" s="259"/>
      <c r="IWB19" s="259"/>
      <c r="IWC19" s="259"/>
      <c r="IWD19" s="259"/>
      <c r="IWE19" s="259"/>
      <c r="IWF19" s="259"/>
      <c r="IWG19" s="259"/>
      <c r="IWH19" s="259"/>
      <c r="IWI19" s="259"/>
      <c r="IWJ19" s="259"/>
      <c r="IWK19" s="259"/>
      <c r="IWL19" s="259"/>
      <c r="IWM19" s="259"/>
      <c r="IWN19" s="259"/>
      <c r="IWO19" s="259"/>
      <c r="IWP19" s="259"/>
      <c r="IWQ19" s="259"/>
      <c r="IWR19" s="259"/>
      <c r="IWS19" s="259"/>
      <c r="IWT19" s="259"/>
      <c r="IWU19" s="259"/>
      <c r="IWV19" s="259"/>
      <c r="IWW19" s="259"/>
      <c r="IWX19" s="259"/>
      <c r="IWY19" s="259"/>
      <c r="IWZ19" s="259"/>
      <c r="IXA19" s="259"/>
      <c r="IXB19" s="259"/>
      <c r="IXC19" s="259"/>
      <c r="IXD19" s="259"/>
      <c r="IXE19" s="259"/>
      <c r="IXF19" s="259"/>
      <c r="IXG19" s="259"/>
      <c r="IXH19" s="259"/>
      <c r="IXI19" s="259"/>
      <c r="IXJ19" s="259"/>
      <c r="IXK19" s="259"/>
      <c r="IXL19" s="259"/>
      <c r="IXM19" s="259"/>
      <c r="IXN19" s="259"/>
      <c r="IXO19" s="259"/>
      <c r="IXP19" s="259"/>
      <c r="IXQ19" s="259"/>
      <c r="IXR19" s="259"/>
      <c r="IXS19" s="259"/>
      <c r="IXT19" s="259"/>
      <c r="IXU19" s="259"/>
      <c r="IXV19" s="259"/>
      <c r="IXW19" s="259"/>
      <c r="IXX19" s="259"/>
      <c r="IXY19" s="259"/>
      <c r="IXZ19" s="259"/>
      <c r="IYA19" s="259"/>
      <c r="IYB19" s="259"/>
      <c r="IYC19" s="259"/>
      <c r="IYD19" s="259"/>
      <c r="IYE19" s="259"/>
      <c r="IYF19" s="259"/>
      <c r="IYG19" s="259"/>
      <c r="IYH19" s="259"/>
      <c r="IYI19" s="259"/>
      <c r="IYJ19" s="259"/>
      <c r="IYK19" s="259"/>
      <c r="IYL19" s="259"/>
      <c r="IYM19" s="259"/>
      <c r="IYN19" s="259"/>
      <c r="IYO19" s="259"/>
      <c r="IYP19" s="259"/>
      <c r="IYQ19" s="259"/>
      <c r="IYR19" s="259"/>
      <c r="IYS19" s="259"/>
      <c r="IYT19" s="259"/>
      <c r="IYU19" s="259"/>
      <c r="IYV19" s="259"/>
      <c r="IYW19" s="259"/>
      <c r="IYX19" s="259"/>
      <c r="IYY19" s="259"/>
      <c r="IYZ19" s="259"/>
      <c r="IZA19" s="259"/>
      <c r="IZB19" s="259"/>
      <c r="IZC19" s="259"/>
      <c r="IZD19" s="259"/>
      <c r="IZE19" s="259"/>
      <c r="IZF19" s="259"/>
      <c r="IZG19" s="259"/>
      <c r="IZH19" s="259"/>
      <c r="IZI19" s="259"/>
      <c r="IZJ19" s="259"/>
      <c r="IZK19" s="259"/>
      <c r="IZL19" s="259"/>
      <c r="IZM19" s="259"/>
      <c r="IZN19" s="259"/>
      <c r="IZO19" s="259"/>
      <c r="IZP19" s="259"/>
      <c r="IZQ19" s="259"/>
      <c r="IZR19" s="259"/>
      <c r="IZS19" s="259"/>
      <c r="IZT19" s="259"/>
      <c r="IZU19" s="259"/>
      <c r="IZV19" s="259"/>
      <c r="IZW19" s="259"/>
      <c r="IZX19" s="259"/>
      <c r="IZY19" s="259"/>
      <c r="IZZ19" s="259"/>
      <c r="JAA19" s="259"/>
      <c r="JAB19" s="259"/>
      <c r="JAC19" s="259"/>
      <c r="JAD19" s="259"/>
      <c r="JAE19" s="259"/>
      <c r="JAF19" s="259"/>
      <c r="JAG19" s="259"/>
      <c r="JAH19" s="259"/>
      <c r="JAI19" s="259"/>
      <c r="JAJ19" s="259"/>
      <c r="JAK19" s="259"/>
      <c r="JAL19" s="259"/>
      <c r="JAM19" s="259"/>
      <c r="JAN19" s="259"/>
      <c r="JAO19" s="259"/>
      <c r="JAP19" s="259"/>
      <c r="JAQ19" s="259"/>
      <c r="JAR19" s="259"/>
      <c r="JAS19" s="259"/>
      <c r="JAT19" s="259"/>
      <c r="JAU19" s="259"/>
      <c r="JAV19" s="259"/>
      <c r="JAW19" s="259"/>
      <c r="JAX19" s="259"/>
      <c r="JAY19" s="259"/>
      <c r="JAZ19" s="259"/>
      <c r="JBA19" s="259"/>
      <c r="JBB19" s="259"/>
      <c r="JBC19" s="259"/>
      <c r="JBD19" s="259"/>
      <c r="JBE19" s="259"/>
      <c r="JBF19" s="259"/>
      <c r="JBG19" s="259"/>
      <c r="JBH19" s="259"/>
      <c r="JBI19" s="259"/>
      <c r="JBJ19" s="259"/>
      <c r="JBK19" s="259"/>
      <c r="JBL19" s="259"/>
      <c r="JBM19" s="259"/>
      <c r="JBN19" s="259"/>
      <c r="JBO19" s="259"/>
      <c r="JBP19" s="259"/>
      <c r="JBQ19" s="259"/>
      <c r="JBR19" s="259"/>
      <c r="JBS19" s="259"/>
      <c r="JBT19" s="259"/>
      <c r="JBU19" s="259"/>
      <c r="JBV19" s="259"/>
      <c r="JBW19" s="259"/>
      <c r="JBX19" s="259"/>
      <c r="JBY19" s="259"/>
      <c r="JBZ19" s="259"/>
      <c r="JCA19" s="259"/>
      <c r="JCB19" s="259"/>
      <c r="JCC19" s="259"/>
      <c r="JCD19" s="259"/>
      <c r="JCE19" s="259"/>
      <c r="JCF19" s="259"/>
      <c r="JCG19" s="259"/>
      <c r="JCH19" s="259"/>
      <c r="JCI19" s="259"/>
      <c r="JCJ19" s="259"/>
      <c r="JCK19" s="259"/>
      <c r="JCL19" s="259"/>
      <c r="JCM19" s="259"/>
      <c r="JCN19" s="259"/>
      <c r="JCO19" s="259"/>
      <c r="JCP19" s="259"/>
      <c r="JCQ19" s="259"/>
      <c r="JCR19" s="259"/>
      <c r="JCS19" s="259"/>
      <c r="JCT19" s="259"/>
      <c r="JCU19" s="259"/>
      <c r="JCV19" s="259"/>
      <c r="JCW19" s="259"/>
      <c r="JCX19" s="259"/>
      <c r="JCY19" s="259"/>
      <c r="JCZ19" s="259"/>
      <c r="JDA19" s="259"/>
      <c r="JDB19" s="259"/>
      <c r="JDC19" s="259"/>
      <c r="JDD19" s="259"/>
      <c r="JDE19" s="259"/>
      <c r="JDF19" s="259"/>
      <c r="JDG19" s="259"/>
      <c r="JDH19" s="259"/>
      <c r="JDI19" s="259"/>
      <c r="JDJ19" s="259"/>
      <c r="JDK19" s="259"/>
      <c r="JDL19" s="259"/>
      <c r="JDM19" s="259"/>
      <c r="JDN19" s="259"/>
      <c r="JDO19" s="259"/>
      <c r="JDP19" s="259"/>
      <c r="JDQ19" s="259"/>
      <c r="JDR19" s="259"/>
      <c r="JDS19" s="259"/>
      <c r="JDT19" s="259"/>
      <c r="JDU19" s="259"/>
      <c r="JDV19" s="259"/>
      <c r="JDW19" s="259"/>
      <c r="JDX19" s="259"/>
      <c r="JDY19" s="259"/>
      <c r="JDZ19" s="259"/>
      <c r="JEA19" s="259"/>
      <c r="JEB19" s="259"/>
      <c r="JEC19" s="259"/>
      <c r="JED19" s="259"/>
      <c r="JEE19" s="259"/>
      <c r="JEF19" s="259"/>
      <c r="JEG19" s="259"/>
      <c r="JEH19" s="259"/>
      <c r="JEI19" s="259"/>
      <c r="JEJ19" s="259"/>
      <c r="JEK19" s="259"/>
      <c r="JEL19" s="259"/>
      <c r="JEM19" s="259"/>
      <c r="JEN19" s="259"/>
      <c r="JEO19" s="259"/>
      <c r="JEP19" s="259"/>
      <c r="JEQ19" s="259"/>
      <c r="JER19" s="259"/>
      <c r="JES19" s="259"/>
      <c r="JET19" s="259"/>
      <c r="JEU19" s="259"/>
      <c r="JEV19" s="259"/>
      <c r="JEW19" s="259"/>
      <c r="JEX19" s="259"/>
      <c r="JEY19" s="259"/>
      <c r="JEZ19" s="259"/>
      <c r="JFA19" s="259"/>
      <c r="JFB19" s="259"/>
      <c r="JFC19" s="259"/>
      <c r="JFD19" s="259"/>
      <c r="JFE19" s="259"/>
      <c r="JFF19" s="259"/>
      <c r="JFG19" s="259"/>
      <c r="JFH19" s="259"/>
      <c r="JFI19" s="259"/>
      <c r="JFJ19" s="259"/>
      <c r="JFK19" s="259"/>
      <c r="JFL19" s="259"/>
      <c r="JFM19" s="259"/>
      <c r="JFN19" s="259"/>
      <c r="JFO19" s="259"/>
      <c r="JFP19" s="259"/>
      <c r="JFQ19" s="259"/>
      <c r="JFR19" s="259"/>
      <c r="JFS19" s="259"/>
      <c r="JFT19" s="259"/>
      <c r="JFU19" s="259"/>
      <c r="JFV19" s="259"/>
      <c r="JFW19" s="259"/>
      <c r="JFX19" s="259"/>
      <c r="JFY19" s="259"/>
      <c r="JFZ19" s="259"/>
      <c r="JGA19" s="259"/>
      <c r="JGB19" s="259"/>
      <c r="JGC19" s="259"/>
      <c r="JGD19" s="259"/>
      <c r="JGE19" s="259"/>
      <c r="JGF19" s="259"/>
      <c r="JGG19" s="259"/>
      <c r="JGH19" s="259"/>
      <c r="JGI19" s="259"/>
      <c r="JGJ19" s="259"/>
      <c r="JGK19" s="259"/>
      <c r="JGL19" s="259"/>
      <c r="JGM19" s="259"/>
      <c r="JGN19" s="259"/>
      <c r="JGO19" s="259"/>
      <c r="JGP19" s="259"/>
      <c r="JGQ19" s="259"/>
      <c r="JGR19" s="259"/>
      <c r="JGS19" s="259"/>
      <c r="JGT19" s="259"/>
      <c r="JGU19" s="259"/>
      <c r="JGV19" s="259"/>
      <c r="JGW19" s="259"/>
      <c r="JGX19" s="259"/>
      <c r="JGY19" s="259"/>
      <c r="JGZ19" s="259"/>
      <c r="JHA19" s="259"/>
      <c r="JHB19" s="259"/>
      <c r="JHC19" s="259"/>
      <c r="JHD19" s="259"/>
      <c r="JHE19" s="259"/>
      <c r="JHF19" s="259"/>
      <c r="JHG19" s="259"/>
      <c r="JHH19" s="259"/>
      <c r="JHI19" s="259"/>
      <c r="JHJ19" s="259"/>
      <c r="JHK19" s="259"/>
      <c r="JHL19" s="259"/>
      <c r="JHM19" s="259"/>
      <c r="JHN19" s="259"/>
      <c r="JHO19" s="259"/>
      <c r="JHP19" s="259"/>
      <c r="JHQ19" s="259"/>
      <c r="JHR19" s="259"/>
      <c r="JHS19" s="259"/>
      <c r="JHT19" s="259"/>
      <c r="JHU19" s="259"/>
      <c r="JHV19" s="259"/>
      <c r="JHW19" s="259"/>
      <c r="JHX19" s="259"/>
      <c r="JHY19" s="259"/>
      <c r="JHZ19" s="259"/>
      <c r="JIA19" s="259"/>
      <c r="JIB19" s="259"/>
      <c r="JIC19" s="259"/>
      <c r="JID19" s="259"/>
      <c r="JIE19" s="259"/>
      <c r="JIF19" s="259"/>
      <c r="JIG19" s="259"/>
      <c r="JIH19" s="259"/>
      <c r="JII19" s="259"/>
      <c r="JIJ19" s="259"/>
      <c r="JIK19" s="259"/>
      <c r="JIL19" s="259"/>
      <c r="JIM19" s="259"/>
      <c r="JIN19" s="259"/>
      <c r="JIO19" s="259"/>
      <c r="JIP19" s="259"/>
      <c r="JIQ19" s="259"/>
      <c r="JIR19" s="259"/>
      <c r="JIS19" s="259"/>
      <c r="JIT19" s="259"/>
      <c r="JIU19" s="259"/>
      <c r="JIV19" s="259"/>
      <c r="JIW19" s="259"/>
      <c r="JIX19" s="259"/>
      <c r="JIY19" s="259"/>
      <c r="JIZ19" s="259"/>
      <c r="JJA19" s="259"/>
      <c r="JJB19" s="259"/>
      <c r="JJC19" s="259"/>
      <c r="JJD19" s="259"/>
      <c r="JJE19" s="259"/>
      <c r="JJF19" s="259"/>
      <c r="JJG19" s="259"/>
      <c r="JJH19" s="259"/>
      <c r="JJI19" s="259"/>
      <c r="JJJ19" s="259"/>
      <c r="JJK19" s="259"/>
      <c r="JJL19" s="259"/>
      <c r="JJM19" s="259"/>
      <c r="JJN19" s="259"/>
      <c r="JJO19" s="259"/>
      <c r="JJP19" s="259"/>
      <c r="JJQ19" s="259"/>
      <c r="JJR19" s="259"/>
      <c r="JJS19" s="259"/>
      <c r="JJT19" s="259"/>
      <c r="JJU19" s="259"/>
      <c r="JJV19" s="259"/>
      <c r="JJW19" s="259"/>
      <c r="JJX19" s="259"/>
      <c r="JJY19" s="259"/>
      <c r="JJZ19" s="259"/>
      <c r="JKA19" s="259"/>
      <c r="JKB19" s="259"/>
      <c r="JKC19" s="259"/>
      <c r="JKD19" s="259"/>
      <c r="JKE19" s="259"/>
      <c r="JKF19" s="259"/>
      <c r="JKG19" s="259"/>
      <c r="JKH19" s="259"/>
      <c r="JKI19" s="259"/>
      <c r="JKJ19" s="259"/>
      <c r="JKK19" s="259"/>
      <c r="JKL19" s="259"/>
      <c r="JKM19" s="259"/>
      <c r="JKN19" s="259"/>
      <c r="JKO19" s="259"/>
      <c r="JKP19" s="259"/>
      <c r="JKQ19" s="259"/>
      <c r="JKR19" s="259"/>
      <c r="JKS19" s="259"/>
      <c r="JKT19" s="259"/>
      <c r="JKU19" s="259"/>
      <c r="JKV19" s="259"/>
      <c r="JKW19" s="259"/>
      <c r="JKX19" s="259"/>
      <c r="JKY19" s="259"/>
      <c r="JKZ19" s="259"/>
      <c r="JLA19" s="259"/>
      <c r="JLB19" s="259"/>
      <c r="JLC19" s="259"/>
      <c r="JLD19" s="259"/>
      <c r="JLE19" s="259"/>
      <c r="JLF19" s="259"/>
      <c r="JLG19" s="259"/>
      <c r="JLH19" s="259"/>
      <c r="JLI19" s="259"/>
      <c r="JLJ19" s="259"/>
      <c r="JLK19" s="259"/>
      <c r="JLL19" s="259"/>
      <c r="JLM19" s="259"/>
      <c r="JLN19" s="259"/>
      <c r="JLO19" s="259"/>
      <c r="JLP19" s="259"/>
      <c r="JLQ19" s="259"/>
      <c r="JLR19" s="259"/>
      <c r="JLS19" s="259"/>
      <c r="JLT19" s="259"/>
      <c r="JLU19" s="259"/>
      <c r="JLV19" s="259"/>
      <c r="JLW19" s="259"/>
      <c r="JLX19" s="259"/>
      <c r="JLY19" s="259"/>
      <c r="JLZ19" s="259"/>
      <c r="JMA19" s="259"/>
      <c r="JMB19" s="259"/>
      <c r="JMC19" s="259"/>
      <c r="JMD19" s="259"/>
      <c r="JME19" s="259"/>
      <c r="JMF19" s="259"/>
      <c r="JMG19" s="259"/>
      <c r="JMH19" s="259"/>
      <c r="JMI19" s="259"/>
      <c r="JMJ19" s="259"/>
      <c r="JMK19" s="259"/>
      <c r="JML19" s="259"/>
      <c r="JMM19" s="259"/>
      <c r="JMN19" s="259"/>
      <c r="JMO19" s="259"/>
      <c r="JMP19" s="259"/>
      <c r="JMQ19" s="259"/>
      <c r="JMR19" s="259"/>
      <c r="JMS19" s="259"/>
      <c r="JMT19" s="259"/>
      <c r="JMU19" s="259"/>
      <c r="JMV19" s="259"/>
      <c r="JMW19" s="259"/>
      <c r="JMX19" s="259"/>
      <c r="JMY19" s="259"/>
      <c r="JMZ19" s="259"/>
      <c r="JNA19" s="259"/>
      <c r="JNB19" s="259"/>
      <c r="JNC19" s="259"/>
      <c r="JND19" s="259"/>
      <c r="JNE19" s="259"/>
      <c r="JNF19" s="259"/>
      <c r="JNG19" s="259"/>
      <c r="JNH19" s="259"/>
      <c r="JNI19" s="259"/>
      <c r="JNJ19" s="259"/>
      <c r="JNK19" s="259"/>
      <c r="JNL19" s="259"/>
      <c r="JNM19" s="259"/>
      <c r="JNN19" s="259"/>
      <c r="JNO19" s="259"/>
      <c r="JNP19" s="259"/>
      <c r="JNQ19" s="259"/>
      <c r="JNR19" s="259"/>
      <c r="JNS19" s="259"/>
      <c r="JNT19" s="259"/>
      <c r="JNU19" s="259"/>
      <c r="JNV19" s="259"/>
      <c r="JNW19" s="259"/>
      <c r="JNX19" s="259"/>
      <c r="JNY19" s="259"/>
      <c r="JNZ19" s="259"/>
      <c r="JOA19" s="259"/>
      <c r="JOB19" s="259"/>
      <c r="JOC19" s="259"/>
      <c r="JOD19" s="259"/>
      <c r="JOE19" s="259"/>
      <c r="JOF19" s="259"/>
      <c r="JOG19" s="259"/>
      <c r="JOH19" s="259"/>
      <c r="JOI19" s="259"/>
      <c r="JOJ19" s="259"/>
      <c r="JOK19" s="259"/>
      <c r="JOL19" s="259"/>
      <c r="JOM19" s="259"/>
      <c r="JON19" s="259"/>
      <c r="JOO19" s="259"/>
      <c r="JOP19" s="259"/>
      <c r="JOQ19" s="259"/>
      <c r="JOR19" s="259"/>
      <c r="JOS19" s="259"/>
      <c r="JOT19" s="259"/>
      <c r="JOU19" s="259"/>
      <c r="JOV19" s="259"/>
      <c r="JOW19" s="259"/>
      <c r="JOX19" s="259"/>
      <c r="JOY19" s="259"/>
      <c r="JOZ19" s="259"/>
      <c r="JPA19" s="259"/>
      <c r="JPB19" s="259"/>
      <c r="JPC19" s="259"/>
      <c r="JPD19" s="259"/>
      <c r="JPE19" s="259"/>
      <c r="JPF19" s="259"/>
      <c r="JPG19" s="259"/>
      <c r="JPH19" s="259"/>
      <c r="JPI19" s="259"/>
      <c r="JPJ19" s="259"/>
      <c r="JPK19" s="259"/>
      <c r="JPL19" s="259"/>
      <c r="JPM19" s="259"/>
      <c r="JPN19" s="259"/>
      <c r="JPO19" s="259"/>
      <c r="JPP19" s="259"/>
      <c r="JPQ19" s="259"/>
      <c r="JPR19" s="259"/>
      <c r="JPS19" s="259"/>
      <c r="JPT19" s="259"/>
      <c r="JPU19" s="259"/>
      <c r="JPV19" s="259"/>
      <c r="JPW19" s="259"/>
      <c r="JPX19" s="259"/>
      <c r="JPY19" s="259"/>
      <c r="JPZ19" s="259"/>
      <c r="JQA19" s="259"/>
      <c r="JQB19" s="259"/>
      <c r="JQC19" s="259"/>
      <c r="JQD19" s="259"/>
      <c r="JQE19" s="259"/>
      <c r="JQF19" s="259"/>
      <c r="JQG19" s="259"/>
      <c r="JQH19" s="259"/>
      <c r="JQI19" s="259"/>
      <c r="JQJ19" s="259"/>
      <c r="JQK19" s="259"/>
      <c r="JQL19" s="259"/>
      <c r="JQM19" s="259"/>
      <c r="JQN19" s="259"/>
      <c r="JQO19" s="259"/>
      <c r="JQP19" s="259"/>
      <c r="JQQ19" s="259"/>
      <c r="JQR19" s="259"/>
      <c r="JQS19" s="259"/>
      <c r="JQT19" s="259"/>
      <c r="JQU19" s="259"/>
      <c r="JQV19" s="259"/>
      <c r="JQW19" s="259"/>
      <c r="JQX19" s="259"/>
      <c r="JQY19" s="259"/>
      <c r="JQZ19" s="259"/>
      <c r="JRA19" s="259"/>
      <c r="JRB19" s="259"/>
      <c r="JRC19" s="259"/>
      <c r="JRD19" s="259"/>
      <c r="JRE19" s="259"/>
      <c r="JRF19" s="259"/>
      <c r="JRG19" s="259"/>
      <c r="JRH19" s="259"/>
      <c r="JRI19" s="259"/>
      <c r="JRJ19" s="259"/>
      <c r="JRK19" s="259"/>
      <c r="JRL19" s="259"/>
      <c r="JRM19" s="259"/>
      <c r="JRN19" s="259"/>
      <c r="JRO19" s="259"/>
      <c r="JRP19" s="259"/>
      <c r="JRQ19" s="259"/>
      <c r="JRR19" s="259"/>
      <c r="JRS19" s="259"/>
      <c r="JRT19" s="259"/>
      <c r="JRU19" s="259"/>
      <c r="JRV19" s="259"/>
      <c r="JRW19" s="259"/>
      <c r="JRX19" s="259"/>
      <c r="JRY19" s="259"/>
      <c r="JRZ19" s="259"/>
      <c r="JSA19" s="259"/>
      <c r="JSB19" s="259"/>
      <c r="JSC19" s="259"/>
      <c r="JSD19" s="259"/>
      <c r="JSE19" s="259"/>
      <c r="JSF19" s="259"/>
      <c r="JSG19" s="259"/>
      <c r="JSH19" s="259"/>
      <c r="JSI19" s="259"/>
      <c r="JSJ19" s="259"/>
      <c r="JSK19" s="259"/>
      <c r="JSL19" s="259"/>
      <c r="JSM19" s="259"/>
      <c r="JSN19" s="259"/>
      <c r="JSO19" s="259"/>
      <c r="JSP19" s="259"/>
      <c r="JSQ19" s="259"/>
      <c r="JSR19" s="259"/>
      <c r="JSS19" s="259"/>
      <c r="JST19" s="259"/>
      <c r="JSU19" s="259"/>
      <c r="JSV19" s="259"/>
      <c r="JSW19" s="259"/>
      <c r="JSX19" s="259"/>
      <c r="JSY19" s="259"/>
      <c r="JSZ19" s="259"/>
      <c r="JTA19" s="259"/>
      <c r="JTB19" s="259"/>
      <c r="JTC19" s="259"/>
      <c r="JTD19" s="259"/>
      <c r="JTE19" s="259"/>
      <c r="JTF19" s="259"/>
      <c r="JTG19" s="259"/>
      <c r="JTH19" s="259"/>
      <c r="JTI19" s="259"/>
      <c r="JTJ19" s="259"/>
      <c r="JTK19" s="259"/>
      <c r="JTL19" s="259"/>
      <c r="JTM19" s="259"/>
      <c r="JTN19" s="259"/>
      <c r="JTO19" s="259"/>
      <c r="JTP19" s="259"/>
      <c r="JTQ19" s="259"/>
      <c r="JTR19" s="259"/>
      <c r="JTS19" s="259"/>
      <c r="JTT19" s="259"/>
      <c r="JTU19" s="259"/>
      <c r="JTV19" s="259"/>
      <c r="JTW19" s="259"/>
      <c r="JTX19" s="259"/>
      <c r="JTY19" s="259"/>
      <c r="JTZ19" s="259"/>
      <c r="JUA19" s="259"/>
      <c r="JUB19" s="259"/>
      <c r="JUC19" s="259"/>
      <c r="JUD19" s="259"/>
      <c r="JUE19" s="259"/>
      <c r="JUF19" s="259"/>
      <c r="JUG19" s="259"/>
      <c r="JUH19" s="259"/>
      <c r="JUI19" s="259"/>
      <c r="JUJ19" s="259"/>
      <c r="JUK19" s="259"/>
      <c r="JUL19" s="259"/>
      <c r="JUM19" s="259"/>
      <c r="JUN19" s="259"/>
      <c r="JUO19" s="259"/>
      <c r="JUP19" s="259"/>
      <c r="JUQ19" s="259"/>
      <c r="JUR19" s="259"/>
      <c r="JUS19" s="259"/>
      <c r="JUT19" s="259"/>
      <c r="JUU19" s="259"/>
      <c r="JUV19" s="259"/>
      <c r="JUW19" s="259"/>
      <c r="JUX19" s="259"/>
      <c r="JUY19" s="259"/>
      <c r="JUZ19" s="259"/>
      <c r="JVA19" s="259"/>
      <c r="JVB19" s="259"/>
      <c r="JVC19" s="259"/>
      <c r="JVD19" s="259"/>
      <c r="JVE19" s="259"/>
      <c r="JVF19" s="259"/>
      <c r="JVG19" s="259"/>
      <c r="JVH19" s="259"/>
      <c r="JVI19" s="259"/>
      <c r="JVJ19" s="259"/>
      <c r="JVK19" s="259"/>
      <c r="JVL19" s="259"/>
      <c r="JVM19" s="259"/>
      <c r="JVN19" s="259"/>
      <c r="JVO19" s="259"/>
      <c r="JVP19" s="259"/>
      <c r="JVQ19" s="259"/>
      <c r="JVR19" s="259"/>
      <c r="JVS19" s="259"/>
      <c r="JVT19" s="259"/>
      <c r="JVU19" s="259"/>
      <c r="JVV19" s="259"/>
      <c r="JVW19" s="259"/>
      <c r="JVX19" s="259"/>
      <c r="JVY19" s="259"/>
      <c r="JVZ19" s="259"/>
      <c r="JWA19" s="259"/>
      <c r="JWB19" s="259"/>
      <c r="JWC19" s="259"/>
      <c r="JWD19" s="259"/>
      <c r="JWE19" s="259"/>
      <c r="JWF19" s="259"/>
      <c r="JWG19" s="259"/>
      <c r="JWH19" s="259"/>
      <c r="JWI19" s="259"/>
      <c r="JWJ19" s="259"/>
      <c r="JWK19" s="259"/>
      <c r="JWL19" s="259"/>
      <c r="JWM19" s="259"/>
      <c r="JWN19" s="259"/>
      <c r="JWO19" s="259"/>
      <c r="JWP19" s="259"/>
      <c r="JWQ19" s="259"/>
      <c r="JWR19" s="259"/>
      <c r="JWS19" s="259"/>
      <c r="JWT19" s="259"/>
      <c r="JWU19" s="259"/>
      <c r="JWV19" s="259"/>
      <c r="JWW19" s="259"/>
      <c r="JWX19" s="259"/>
      <c r="JWY19" s="259"/>
      <c r="JWZ19" s="259"/>
      <c r="JXA19" s="259"/>
      <c r="JXB19" s="259"/>
      <c r="JXC19" s="259"/>
      <c r="JXD19" s="259"/>
      <c r="JXE19" s="259"/>
      <c r="JXF19" s="259"/>
      <c r="JXG19" s="259"/>
      <c r="JXH19" s="259"/>
      <c r="JXI19" s="259"/>
      <c r="JXJ19" s="259"/>
      <c r="JXK19" s="259"/>
      <c r="JXL19" s="259"/>
      <c r="JXM19" s="259"/>
      <c r="JXN19" s="259"/>
      <c r="JXO19" s="259"/>
      <c r="JXP19" s="259"/>
      <c r="JXQ19" s="259"/>
      <c r="JXR19" s="259"/>
      <c r="JXS19" s="259"/>
      <c r="JXT19" s="259"/>
      <c r="JXU19" s="259"/>
      <c r="JXV19" s="259"/>
      <c r="JXW19" s="259"/>
      <c r="JXX19" s="259"/>
      <c r="JXY19" s="259"/>
      <c r="JXZ19" s="259"/>
      <c r="JYA19" s="259"/>
      <c r="JYB19" s="259"/>
      <c r="JYC19" s="259"/>
      <c r="JYD19" s="259"/>
      <c r="JYE19" s="259"/>
      <c r="JYF19" s="259"/>
      <c r="JYG19" s="259"/>
      <c r="JYH19" s="259"/>
      <c r="JYI19" s="259"/>
      <c r="JYJ19" s="259"/>
      <c r="JYK19" s="259"/>
      <c r="JYL19" s="259"/>
      <c r="JYM19" s="259"/>
      <c r="JYN19" s="259"/>
      <c r="JYO19" s="259"/>
      <c r="JYP19" s="259"/>
      <c r="JYQ19" s="259"/>
      <c r="JYR19" s="259"/>
      <c r="JYS19" s="259"/>
      <c r="JYT19" s="259"/>
      <c r="JYU19" s="259"/>
      <c r="JYV19" s="259"/>
      <c r="JYW19" s="259"/>
      <c r="JYX19" s="259"/>
      <c r="JYY19" s="259"/>
      <c r="JYZ19" s="259"/>
      <c r="JZA19" s="259"/>
      <c r="JZB19" s="259"/>
      <c r="JZC19" s="259"/>
      <c r="JZD19" s="259"/>
      <c r="JZE19" s="259"/>
      <c r="JZF19" s="259"/>
      <c r="JZG19" s="259"/>
      <c r="JZH19" s="259"/>
      <c r="JZI19" s="259"/>
      <c r="JZJ19" s="259"/>
      <c r="JZK19" s="259"/>
      <c r="JZL19" s="259"/>
      <c r="JZM19" s="259"/>
      <c r="JZN19" s="259"/>
      <c r="JZO19" s="259"/>
      <c r="JZP19" s="259"/>
      <c r="JZQ19" s="259"/>
      <c r="JZR19" s="259"/>
      <c r="JZS19" s="259"/>
      <c r="JZT19" s="259"/>
      <c r="JZU19" s="259"/>
      <c r="JZV19" s="259"/>
      <c r="JZW19" s="259"/>
      <c r="JZX19" s="259"/>
      <c r="JZY19" s="259"/>
      <c r="JZZ19" s="259"/>
      <c r="KAA19" s="259"/>
      <c r="KAB19" s="259"/>
      <c r="KAC19" s="259"/>
      <c r="KAD19" s="259"/>
      <c r="KAE19" s="259"/>
      <c r="KAF19" s="259"/>
      <c r="KAG19" s="259"/>
      <c r="KAH19" s="259"/>
      <c r="KAI19" s="259"/>
      <c r="KAJ19" s="259"/>
      <c r="KAK19" s="259"/>
      <c r="KAL19" s="259"/>
      <c r="KAM19" s="259"/>
      <c r="KAN19" s="259"/>
      <c r="KAO19" s="259"/>
      <c r="KAP19" s="259"/>
      <c r="KAQ19" s="259"/>
      <c r="KAR19" s="259"/>
      <c r="KAS19" s="259"/>
      <c r="KAT19" s="259"/>
      <c r="KAU19" s="259"/>
      <c r="KAV19" s="259"/>
      <c r="KAW19" s="259"/>
      <c r="KAX19" s="259"/>
      <c r="KAY19" s="259"/>
      <c r="KAZ19" s="259"/>
      <c r="KBA19" s="259"/>
      <c r="KBB19" s="259"/>
      <c r="KBC19" s="259"/>
      <c r="KBD19" s="259"/>
      <c r="KBE19" s="259"/>
      <c r="KBF19" s="259"/>
      <c r="KBG19" s="259"/>
      <c r="KBH19" s="259"/>
      <c r="KBI19" s="259"/>
      <c r="KBJ19" s="259"/>
      <c r="KBK19" s="259"/>
      <c r="KBL19" s="259"/>
      <c r="KBM19" s="259"/>
      <c r="KBN19" s="259"/>
      <c r="KBO19" s="259"/>
      <c r="KBP19" s="259"/>
      <c r="KBQ19" s="259"/>
      <c r="KBR19" s="259"/>
      <c r="KBS19" s="259"/>
      <c r="KBT19" s="259"/>
      <c r="KBU19" s="259"/>
      <c r="KBV19" s="259"/>
      <c r="KBW19" s="259"/>
      <c r="KBX19" s="259"/>
      <c r="KBY19" s="259"/>
      <c r="KBZ19" s="259"/>
      <c r="KCA19" s="259"/>
      <c r="KCB19" s="259"/>
      <c r="KCC19" s="259"/>
      <c r="KCD19" s="259"/>
      <c r="KCE19" s="259"/>
      <c r="KCF19" s="259"/>
      <c r="KCG19" s="259"/>
      <c r="KCH19" s="259"/>
      <c r="KCI19" s="259"/>
      <c r="KCJ19" s="259"/>
      <c r="KCK19" s="259"/>
      <c r="KCL19" s="259"/>
      <c r="KCM19" s="259"/>
      <c r="KCN19" s="259"/>
      <c r="KCO19" s="259"/>
      <c r="KCP19" s="259"/>
      <c r="KCQ19" s="259"/>
      <c r="KCR19" s="259"/>
      <c r="KCS19" s="259"/>
      <c r="KCT19" s="259"/>
      <c r="KCU19" s="259"/>
      <c r="KCV19" s="259"/>
      <c r="KCW19" s="259"/>
      <c r="KCX19" s="259"/>
      <c r="KCY19" s="259"/>
      <c r="KCZ19" s="259"/>
      <c r="KDA19" s="259"/>
      <c r="KDB19" s="259"/>
      <c r="KDC19" s="259"/>
      <c r="KDD19" s="259"/>
      <c r="KDE19" s="259"/>
      <c r="KDF19" s="259"/>
      <c r="KDG19" s="259"/>
      <c r="KDH19" s="259"/>
      <c r="KDI19" s="259"/>
      <c r="KDJ19" s="259"/>
      <c r="KDK19" s="259"/>
      <c r="KDL19" s="259"/>
      <c r="KDM19" s="259"/>
      <c r="KDN19" s="259"/>
      <c r="KDO19" s="259"/>
      <c r="KDP19" s="259"/>
      <c r="KDQ19" s="259"/>
      <c r="KDR19" s="259"/>
      <c r="KDS19" s="259"/>
      <c r="KDT19" s="259"/>
      <c r="KDU19" s="259"/>
      <c r="KDV19" s="259"/>
      <c r="KDW19" s="259"/>
      <c r="KDX19" s="259"/>
      <c r="KDY19" s="259"/>
      <c r="KDZ19" s="259"/>
      <c r="KEA19" s="259"/>
      <c r="KEB19" s="259"/>
      <c r="KEC19" s="259"/>
      <c r="KED19" s="259"/>
      <c r="KEE19" s="259"/>
      <c r="KEF19" s="259"/>
      <c r="KEG19" s="259"/>
      <c r="KEH19" s="259"/>
      <c r="KEI19" s="259"/>
      <c r="KEJ19" s="259"/>
      <c r="KEK19" s="259"/>
      <c r="KEL19" s="259"/>
      <c r="KEM19" s="259"/>
      <c r="KEN19" s="259"/>
      <c r="KEO19" s="259"/>
      <c r="KEP19" s="259"/>
      <c r="KEQ19" s="259"/>
      <c r="KER19" s="259"/>
      <c r="KES19" s="259"/>
      <c r="KET19" s="259"/>
      <c r="KEU19" s="259"/>
      <c r="KEV19" s="259"/>
      <c r="KEW19" s="259"/>
      <c r="KEX19" s="259"/>
      <c r="KEY19" s="259"/>
      <c r="KEZ19" s="259"/>
      <c r="KFA19" s="259"/>
      <c r="KFB19" s="259"/>
      <c r="KFC19" s="259"/>
      <c r="KFD19" s="259"/>
      <c r="KFE19" s="259"/>
      <c r="KFF19" s="259"/>
      <c r="KFG19" s="259"/>
      <c r="KFH19" s="259"/>
      <c r="KFI19" s="259"/>
      <c r="KFJ19" s="259"/>
      <c r="KFK19" s="259"/>
      <c r="KFL19" s="259"/>
      <c r="KFM19" s="259"/>
      <c r="KFN19" s="259"/>
      <c r="KFO19" s="259"/>
      <c r="KFP19" s="259"/>
      <c r="KFQ19" s="259"/>
      <c r="KFR19" s="259"/>
      <c r="KFS19" s="259"/>
      <c r="KFT19" s="259"/>
      <c r="KFU19" s="259"/>
      <c r="KFV19" s="259"/>
      <c r="KFW19" s="259"/>
      <c r="KFX19" s="259"/>
      <c r="KFY19" s="259"/>
      <c r="KFZ19" s="259"/>
      <c r="KGA19" s="259"/>
      <c r="KGB19" s="259"/>
      <c r="KGC19" s="259"/>
      <c r="KGD19" s="259"/>
      <c r="KGE19" s="259"/>
      <c r="KGF19" s="259"/>
      <c r="KGG19" s="259"/>
      <c r="KGH19" s="259"/>
      <c r="KGI19" s="259"/>
      <c r="KGJ19" s="259"/>
      <c r="KGK19" s="259"/>
      <c r="KGL19" s="259"/>
      <c r="KGM19" s="259"/>
      <c r="KGN19" s="259"/>
      <c r="KGO19" s="259"/>
      <c r="KGP19" s="259"/>
      <c r="KGQ19" s="259"/>
      <c r="KGR19" s="259"/>
      <c r="KGS19" s="259"/>
      <c r="KGT19" s="259"/>
      <c r="KGU19" s="259"/>
      <c r="KGV19" s="259"/>
      <c r="KGW19" s="259"/>
      <c r="KGX19" s="259"/>
      <c r="KGY19" s="259"/>
      <c r="KGZ19" s="259"/>
      <c r="KHA19" s="259"/>
      <c r="KHB19" s="259"/>
      <c r="KHC19" s="259"/>
      <c r="KHD19" s="259"/>
      <c r="KHE19" s="259"/>
      <c r="KHF19" s="259"/>
      <c r="KHG19" s="259"/>
      <c r="KHH19" s="259"/>
      <c r="KHI19" s="259"/>
      <c r="KHJ19" s="259"/>
      <c r="KHK19" s="259"/>
      <c r="KHL19" s="259"/>
      <c r="KHM19" s="259"/>
      <c r="KHN19" s="259"/>
      <c r="KHO19" s="259"/>
      <c r="KHP19" s="259"/>
      <c r="KHQ19" s="259"/>
      <c r="KHR19" s="259"/>
      <c r="KHS19" s="259"/>
      <c r="KHT19" s="259"/>
      <c r="KHU19" s="259"/>
      <c r="KHV19" s="259"/>
      <c r="KHW19" s="259"/>
      <c r="KHX19" s="259"/>
      <c r="KHY19" s="259"/>
      <c r="KHZ19" s="259"/>
      <c r="KIA19" s="259"/>
      <c r="KIB19" s="259"/>
      <c r="KIC19" s="259"/>
      <c r="KID19" s="259"/>
      <c r="KIE19" s="259"/>
      <c r="KIF19" s="259"/>
      <c r="KIG19" s="259"/>
      <c r="KIH19" s="259"/>
      <c r="KII19" s="259"/>
      <c r="KIJ19" s="259"/>
      <c r="KIK19" s="259"/>
      <c r="KIL19" s="259"/>
      <c r="KIM19" s="259"/>
      <c r="KIN19" s="259"/>
      <c r="KIO19" s="259"/>
      <c r="KIP19" s="259"/>
      <c r="KIQ19" s="259"/>
      <c r="KIR19" s="259"/>
      <c r="KIS19" s="259"/>
      <c r="KIT19" s="259"/>
      <c r="KIU19" s="259"/>
      <c r="KIV19" s="259"/>
      <c r="KIW19" s="259"/>
      <c r="KIX19" s="259"/>
      <c r="KIY19" s="259"/>
      <c r="KIZ19" s="259"/>
      <c r="KJA19" s="259"/>
      <c r="KJB19" s="259"/>
      <c r="KJC19" s="259"/>
      <c r="KJD19" s="259"/>
      <c r="KJE19" s="259"/>
      <c r="KJF19" s="259"/>
      <c r="KJG19" s="259"/>
      <c r="KJH19" s="259"/>
      <c r="KJI19" s="259"/>
      <c r="KJJ19" s="259"/>
      <c r="KJK19" s="259"/>
      <c r="KJL19" s="259"/>
      <c r="KJM19" s="259"/>
      <c r="KJN19" s="259"/>
      <c r="KJO19" s="259"/>
      <c r="KJP19" s="259"/>
      <c r="KJQ19" s="259"/>
      <c r="KJR19" s="259"/>
      <c r="KJS19" s="259"/>
      <c r="KJT19" s="259"/>
      <c r="KJU19" s="259"/>
      <c r="KJV19" s="259"/>
      <c r="KJW19" s="259"/>
      <c r="KJX19" s="259"/>
      <c r="KJY19" s="259"/>
      <c r="KJZ19" s="259"/>
      <c r="KKA19" s="259"/>
      <c r="KKB19" s="259"/>
      <c r="KKC19" s="259"/>
      <c r="KKD19" s="259"/>
      <c r="KKE19" s="259"/>
      <c r="KKF19" s="259"/>
      <c r="KKG19" s="259"/>
      <c r="KKH19" s="259"/>
      <c r="KKI19" s="259"/>
      <c r="KKJ19" s="259"/>
      <c r="KKK19" s="259"/>
      <c r="KKL19" s="259"/>
      <c r="KKM19" s="259"/>
      <c r="KKN19" s="259"/>
      <c r="KKO19" s="259"/>
      <c r="KKP19" s="259"/>
      <c r="KKQ19" s="259"/>
      <c r="KKR19" s="259"/>
      <c r="KKS19" s="259"/>
      <c r="KKT19" s="259"/>
      <c r="KKU19" s="259"/>
      <c r="KKV19" s="259"/>
      <c r="KKW19" s="259"/>
      <c r="KKX19" s="259"/>
      <c r="KKY19" s="259"/>
      <c r="KKZ19" s="259"/>
      <c r="KLA19" s="259"/>
      <c r="KLB19" s="259"/>
      <c r="KLC19" s="259"/>
      <c r="KLD19" s="259"/>
      <c r="KLE19" s="259"/>
      <c r="KLF19" s="259"/>
      <c r="KLG19" s="259"/>
      <c r="KLH19" s="259"/>
      <c r="KLI19" s="259"/>
      <c r="KLJ19" s="259"/>
      <c r="KLK19" s="259"/>
      <c r="KLL19" s="259"/>
      <c r="KLM19" s="259"/>
      <c r="KLN19" s="259"/>
      <c r="KLO19" s="259"/>
      <c r="KLP19" s="259"/>
      <c r="KLQ19" s="259"/>
      <c r="KLR19" s="259"/>
      <c r="KLS19" s="259"/>
      <c r="KLT19" s="259"/>
      <c r="KLU19" s="259"/>
      <c r="KLV19" s="259"/>
      <c r="KLW19" s="259"/>
      <c r="KLX19" s="259"/>
      <c r="KLY19" s="259"/>
      <c r="KLZ19" s="259"/>
      <c r="KMA19" s="259"/>
      <c r="KMB19" s="259"/>
      <c r="KMC19" s="259"/>
      <c r="KMD19" s="259"/>
      <c r="KME19" s="259"/>
      <c r="KMF19" s="259"/>
      <c r="KMG19" s="259"/>
      <c r="KMH19" s="259"/>
      <c r="KMI19" s="259"/>
      <c r="KMJ19" s="259"/>
      <c r="KMK19" s="259"/>
      <c r="KML19" s="259"/>
      <c r="KMM19" s="259"/>
      <c r="KMN19" s="259"/>
      <c r="KMO19" s="259"/>
      <c r="KMP19" s="259"/>
      <c r="KMQ19" s="259"/>
      <c r="KMR19" s="259"/>
      <c r="KMS19" s="259"/>
      <c r="KMT19" s="259"/>
      <c r="KMU19" s="259"/>
      <c r="KMV19" s="259"/>
      <c r="KMW19" s="259"/>
      <c r="KMX19" s="259"/>
      <c r="KMY19" s="259"/>
      <c r="KMZ19" s="259"/>
      <c r="KNA19" s="259"/>
      <c r="KNB19" s="259"/>
      <c r="KNC19" s="259"/>
      <c r="KND19" s="259"/>
      <c r="KNE19" s="259"/>
      <c r="KNF19" s="259"/>
      <c r="KNG19" s="259"/>
      <c r="KNH19" s="259"/>
      <c r="KNI19" s="259"/>
      <c r="KNJ19" s="259"/>
      <c r="KNK19" s="259"/>
      <c r="KNL19" s="259"/>
      <c r="KNM19" s="259"/>
      <c r="KNN19" s="259"/>
      <c r="KNO19" s="259"/>
      <c r="KNP19" s="259"/>
      <c r="KNQ19" s="259"/>
      <c r="KNR19" s="259"/>
      <c r="KNS19" s="259"/>
      <c r="KNT19" s="259"/>
      <c r="KNU19" s="259"/>
      <c r="KNV19" s="259"/>
      <c r="KNW19" s="259"/>
      <c r="KNX19" s="259"/>
      <c r="KNY19" s="259"/>
      <c r="KNZ19" s="259"/>
      <c r="KOA19" s="259"/>
      <c r="KOB19" s="259"/>
      <c r="KOC19" s="259"/>
      <c r="KOD19" s="259"/>
      <c r="KOE19" s="259"/>
      <c r="KOF19" s="259"/>
      <c r="KOG19" s="259"/>
      <c r="KOH19" s="259"/>
      <c r="KOI19" s="259"/>
      <c r="KOJ19" s="259"/>
      <c r="KOK19" s="259"/>
      <c r="KOL19" s="259"/>
      <c r="KOM19" s="259"/>
      <c r="KON19" s="259"/>
      <c r="KOO19" s="259"/>
      <c r="KOP19" s="259"/>
      <c r="KOQ19" s="259"/>
      <c r="KOR19" s="259"/>
      <c r="KOS19" s="259"/>
      <c r="KOT19" s="259"/>
      <c r="KOU19" s="259"/>
      <c r="KOV19" s="259"/>
      <c r="KOW19" s="259"/>
      <c r="KOX19" s="259"/>
      <c r="KOY19" s="259"/>
      <c r="KOZ19" s="259"/>
      <c r="KPA19" s="259"/>
      <c r="KPB19" s="259"/>
      <c r="KPC19" s="259"/>
      <c r="KPD19" s="259"/>
      <c r="KPE19" s="259"/>
      <c r="KPF19" s="259"/>
      <c r="KPG19" s="259"/>
      <c r="KPH19" s="259"/>
      <c r="KPI19" s="259"/>
      <c r="KPJ19" s="259"/>
      <c r="KPK19" s="259"/>
      <c r="KPL19" s="259"/>
      <c r="KPM19" s="259"/>
      <c r="KPN19" s="259"/>
      <c r="KPO19" s="259"/>
      <c r="KPP19" s="259"/>
      <c r="KPQ19" s="259"/>
      <c r="KPR19" s="259"/>
      <c r="KPS19" s="259"/>
      <c r="KPT19" s="259"/>
      <c r="KPU19" s="259"/>
      <c r="KPV19" s="259"/>
      <c r="KPW19" s="259"/>
      <c r="KPX19" s="259"/>
      <c r="KPY19" s="259"/>
      <c r="KPZ19" s="259"/>
      <c r="KQA19" s="259"/>
      <c r="KQB19" s="259"/>
      <c r="KQC19" s="259"/>
      <c r="KQD19" s="259"/>
      <c r="KQE19" s="259"/>
      <c r="KQF19" s="259"/>
      <c r="KQG19" s="259"/>
      <c r="KQH19" s="259"/>
      <c r="KQI19" s="259"/>
      <c r="KQJ19" s="259"/>
      <c r="KQK19" s="259"/>
      <c r="KQL19" s="259"/>
      <c r="KQM19" s="259"/>
      <c r="KQN19" s="259"/>
      <c r="KQO19" s="259"/>
      <c r="KQP19" s="259"/>
      <c r="KQQ19" s="259"/>
      <c r="KQR19" s="259"/>
      <c r="KQS19" s="259"/>
      <c r="KQT19" s="259"/>
      <c r="KQU19" s="259"/>
      <c r="KQV19" s="259"/>
      <c r="KQW19" s="259"/>
      <c r="KQX19" s="259"/>
      <c r="KQY19" s="259"/>
      <c r="KQZ19" s="259"/>
      <c r="KRA19" s="259"/>
      <c r="KRB19" s="259"/>
      <c r="KRC19" s="259"/>
      <c r="KRD19" s="259"/>
      <c r="KRE19" s="259"/>
      <c r="KRF19" s="259"/>
      <c r="KRG19" s="259"/>
      <c r="KRH19" s="259"/>
      <c r="KRI19" s="259"/>
      <c r="KRJ19" s="259"/>
      <c r="KRK19" s="259"/>
      <c r="KRL19" s="259"/>
      <c r="KRM19" s="259"/>
      <c r="KRN19" s="259"/>
      <c r="KRO19" s="259"/>
      <c r="KRP19" s="259"/>
      <c r="KRQ19" s="259"/>
      <c r="KRR19" s="259"/>
      <c r="KRS19" s="259"/>
      <c r="KRT19" s="259"/>
      <c r="KRU19" s="259"/>
      <c r="KRV19" s="259"/>
      <c r="KRW19" s="259"/>
      <c r="KRX19" s="259"/>
      <c r="KRY19" s="259"/>
      <c r="KRZ19" s="259"/>
      <c r="KSA19" s="259"/>
      <c r="KSB19" s="259"/>
      <c r="KSC19" s="259"/>
      <c r="KSD19" s="259"/>
      <c r="KSE19" s="259"/>
      <c r="KSF19" s="259"/>
      <c r="KSG19" s="259"/>
      <c r="KSH19" s="259"/>
      <c r="KSI19" s="259"/>
      <c r="KSJ19" s="259"/>
      <c r="KSK19" s="259"/>
      <c r="KSL19" s="259"/>
      <c r="KSM19" s="259"/>
      <c r="KSN19" s="259"/>
      <c r="KSO19" s="259"/>
      <c r="KSP19" s="259"/>
      <c r="KSQ19" s="259"/>
      <c r="KSR19" s="259"/>
      <c r="KSS19" s="259"/>
      <c r="KST19" s="259"/>
      <c r="KSU19" s="259"/>
      <c r="KSV19" s="259"/>
      <c r="KSW19" s="259"/>
      <c r="KSX19" s="259"/>
      <c r="KSY19" s="259"/>
      <c r="KSZ19" s="259"/>
      <c r="KTA19" s="259"/>
      <c r="KTB19" s="259"/>
      <c r="KTC19" s="259"/>
      <c r="KTD19" s="259"/>
      <c r="KTE19" s="259"/>
      <c r="KTF19" s="259"/>
      <c r="KTG19" s="259"/>
      <c r="KTH19" s="259"/>
      <c r="KTI19" s="259"/>
      <c r="KTJ19" s="259"/>
      <c r="KTK19" s="259"/>
      <c r="KTL19" s="259"/>
      <c r="KTM19" s="259"/>
      <c r="KTN19" s="259"/>
      <c r="KTO19" s="259"/>
      <c r="KTP19" s="259"/>
      <c r="KTQ19" s="259"/>
      <c r="KTR19" s="259"/>
      <c r="KTS19" s="259"/>
      <c r="KTT19" s="259"/>
      <c r="KTU19" s="259"/>
      <c r="KTV19" s="259"/>
      <c r="KTW19" s="259"/>
      <c r="KTX19" s="259"/>
      <c r="KTY19" s="259"/>
      <c r="KTZ19" s="259"/>
      <c r="KUA19" s="259"/>
      <c r="KUB19" s="259"/>
      <c r="KUC19" s="259"/>
      <c r="KUD19" s="259"/>
      <c r="KUE19" s="259"/>
      <c r="KUF19" s="259"/>
      <c r="KUG19" s="259"/>
      <c r="KUH19" s="259"/>
      <c r="KUI19" s="259"/>
      <c r="KUJ19" s="259"/>
      <c r="KUK19" s="259"/>
      <c r="KUL19" s="259"/>
      <c r="KUM19" s="259"/>
      <c r="KUN19" s="259"/>
      <c r="KUO19" s="259"/>
      <c r="KUP19" s="259"/>
      <c r="KUQ19" s="259"/>
      <c r="KUR19" s="259"/>
      <c r="KUS19" s="259"/>
      <c r="KUT19" s="259"/>
      <c r="KUU19" s="259"/>
      <c r="KUV19" s="259"/>
      <c r="KUW19" s="259"/>
      <c r="KUX19" s="259"/>
      <c r="KUY19" s="259"/>
      <c r="KUZ19" s="259"/>
      <c r="KVA19" s="259"/>
      <c r="KVB19" s="259"/>
      <c r="KVC19" s="259"/>
      <c r="KVD19" s="259"/>
      <c r="KVE19" s="259"/>
      <c r="KVF19" s="259"/>
      <c r="KVG19" s="259"/>
      <c r="KVH19" s="259"/>
      <c r="KVI19" s="259"/>
      <c r="KVJ19" s="259"/>
      <c r="KVK19" s="259"/>
      <c r="KVL19" s="259"/>
      <c r="KVM19" s="259"/>
      <c r="KVN19" s="259"/>
      <c r="KVO19" s="259"/>
      <c r="KVP19" s="259"/>
      <c r="KVQ19" s="259"/>
      <c r="KVR19" s="259"/>
      <c r="KVS19" s="259"/>
      <c r="KVT19" s="259"/>
      <c r="KVU19" s="259"/>
      <c r="KVV19" s="259"/>
      <c r="KVW19" s="259"/>
      <c r="KVX19" s="259"/>
      <c r="KVY19" s="259"/>
      <c r="KVZ19" s="259"/>
      <c r="KWA19" s="259"/>
      <c r="KWB19" s="259"/>
      <c r="KWC19" s="259"/>
      <c r="KWD19" s="259"/>
      <c r="KWE19" s="259"/>
      <c r="KWF19" s="259"/>
      <c r="KWG19" s="259"/>
      <c r="KWH19" s="259"/>
      <c r="KWI19" s="259"/>
      <c r="KWJ19" s="259"/>
      <c r="KWK19" s="259"/>
      <c r="KWL19" s="259"/>
      <c r="KWM19" s="259"/>
      <c r="KWN19" s="259"/>
      <c r="KWO19" s="259"/>
      <c r="KWP19" s="259"/>
      <c r="KWQ19" s="259"/>
      <c r="KWR19" s="259"/>
      <c r="KWS19" s="259"/>
      <c r="KWT19" s="259"/>
      <c r="KWU19" s="259"/>
      <c r="KWV19" s="259"/>
      <c r="KWW19" s="259"/>
      <c r="KWX19" s="259"/>
      <c r="KWY19" s="259"/>
      <c r="KWZ19" s="259"/>
      <c r="KXA19" s="259"/>
      <c r="KXB19" s="259"/>
      <c r="KXC19" s="259"/>
      <c r="KXD19" s="259"/>
      <c r="KXE19" s="259"/>
      <c r="KXF19" s="259"/>
      <c r="KXG19" s="259"/>
      <c r="KXH19" s="259"/>
      <c r="KXI19" s="259"/>
      <c r="KXJ19" s="259"/>
      <c r="KXK19" s="259"/>
      <c r="KXL19" s="259"/>
      <c r="KXM19" s="259"/>
      <c r="KXN19" s="259"/>
      <c r="KXO19" s="259"/>
      <c r="KXP19" s="259"/>
      <c r="KXQ19" s="259"/>
      <c r="KXR19" s="259"/>
      <c r="KXS19" s="259"/>
      <c r="KXT19" s="259"/>
      <c r="KXU19" s="259"/>
      <c r="KXV19" s="259"/>
      <c r="KXW19" s="259"/>
      <c r="KXX19" s="259"/>
      <c r="KXY19" s="259"/>
      <c r="KXZ19" s="259"/>
      <c r="KYA19" s="259"/>
      <c r="KYB19" s="259"/>
      <c r="KYC19" s="259"/>
      <c r="KYD19" s="259"/>
      <c r="KYE19" s="259"/>
      <c r="KYF19" s="259"/>
      <c r="KYG19" s="259"/>
      <c r="KYH19" s="259"/>
      <c r="KYI19" s="259"/>
      <c r="KYJ19" s="259"/>
      <c r="KYK19" s="259"/>
      <c r="KYL19" s="259"/>
      <c r="KYM19" s="259"/>
      <c r="KYN19" s="259"/>
      <c r="KYO19" s="259"/>
      <c r="KYP19" s="259"/>
      <c r="KYQ19" s="259"/>
      <c r="KYR19" s="259"/>
      <c r="KYS19" s="259"/>
      <c r="KYT19" s="259"/>
      <c r="KYU19" s="259"/>
      <c r="KYV19" s="259"/>
      <c r="KYW19" s="259"/>
      <c r="KYX19" s="259"/>
      <c r="KYY19" s="259"/>
      <c r="KYZ19" s="259"/>
      <c r="KZA19" s="259"/>
      <c r="KZB19" s="259"/>
      <c r="KZC19" s="259"/>
      <c r="KZD19" s="259"/>
      <c r="KZE19" s="259"/>
      <c r="KZF19" s="259"/>
      <c r="KZG19" s="259"/>
      <c r="KZH19" s="259"/>
      <c r="KZI19" s="259"/>
      <c r="KZJ19" s="259"/>
      <c r="KZK19" s="259"/>
      <c r="KZL19" s="259"/>
      <c r="KZM19" s="259"/>
      <c r="KZN19" s="259"/>
      <c r="KZO19" s="259"/>
      <c r="KZP19" s="259"/>
      <c r="KZQ19" s="259"/>
      <c r="KZR19" s="259"/>
      <c r="KZS19" s="259"/>
      <c r="KZT19" s="259"/>
      <c r="KZU19" s="259"/>
      <c r="KZV19" s="259"/>
      <c r="KZW19" s="259"/>
      <c r="KZX19" s="259"/>
      <c r="KZY19" s="259"/>
      <c r="KZZ19" s="259"/>
      <c r="LAA19" s="259"/>
      <c r="LAB19" s="259"/>
      <c r="LAC19" s="259"/>
      <c r="LAD19" s="259"/>
      <c r="LAE19" s="259"/>
      <c r="LAF19" s="259"/>
      <c r="LAG19" s="259"/>
      <c r="LAH19" s="259"/>
      <c r="LAI19" s="259"/>
      <c r="LAJ19" s="259"/>
      <c r="LAK19" s="259"/>
      <c r="LAL19" s="259"/>
      <c r="LAM19" s="259"/>
      <c r="LAN19" s="259"/>
      <c r="LAO19" s="259"/>
      <c r="LAP19" s="259"/>
      <c r="LAQ19" s="259"/>
      <c r="LAR19" s="259"/>
      <c r="LAS19" s="259"/>
      <c r="LAT19" s="259"/>
      <c r="LAU19" s="259"/>
      <c r="LAV19" s="259"/>
      <c r="LAW19" s="259"/>
      <c r="LAX19" s="259"/>
      <c r="LAY19" s="259"/>
      <c r="LAZ19" s="259"/>
      <c r="LBA19" s="259"/>
      <c r="LBB19" s="259"/>
      <c r="LBC19" s="259"/>
      <c r="LBD19" s="259"/>
      <c r="LBE19" s="259"/>
      <c r="LBF19" s="259"/>
      <c r="LBG19" s="259"/>
      <c r="LBH19" s="259"/>
      <c r="LBI19" s="259"/>
      <c r="LBJ19" s="259"/>
      <c r="LBK19" s="259"/>
      <c r="LBL19" s="259"/>
      <c r="LBM19" s="259"/>
      <c r="LBN19" s="259"/>
      <c r="LBO19" s="259"/>
      <c r="LBP19" s="259"/>
      <c r="LBQ19" s="259"/>
      <c r="LBR19" s="259"/>
      <c r="LBS19" s="259"/>
      <c r="LBT19" s="259"/>
      <c r="LBU19" s="259"/>
      <c r="LBV19" s="259"/>
      <c r="LBW19" s="259"/>
      <c r="LBX19" s="259"/>
      <c r="LBY19" s="259"/>
      <c r="LBZ19" s="259"/>
      <c r="LCA19" s="259"/>
      <c r="LCB19" s="259"/>
      <c r="LCC19" s="259"/>
      <c r="LCD19" s="259"/>
      <c r="LCE19" s="259"/>
      <c r="LCF19" s="259"/>
      <c r="LCG19" s="259"/>
      <c r="LCH19" s="259"/>
      <c r="LCI19" s="259"/>
      <c r="LCJ19" s="259"/>
      <c r="LCK19" s="259"/>
      <c r="LCL19" s="259"/>
      <c r="LCM19" s="259"/>
      <c r="LCN19" s="259"/>
      <c r="LCO19" s="259"/>
      <c r="LCP19" s="259"/>
      <c r="LCQ19" s="259"/>
      <c r="LCR19" s="259"/>
      <c r="LCS19" s="259"/>
      <c r="LCT19" s="259"/>
      <c r="LCU19" s="259"/>
      <c r="LCV19" s="259"/>
      <c r="LCW19" s="259"/>
      <c r="LCX19" s="259"/>
      <c r="LCY19" s="259"/>
      <c r="LCZ19" s="259"/>
      <c r="LDA19" s="259"/>
      <c r="LDB19" s="259"/>
      <c r="LDC19" s="259"/>
      <c r="LDD19" s="259"/>
      <c r="LDE19" s="259"/>
      <c r="LDF19" s="259"/>
      <c r="LDG19" s="259"/>
      <c r="LDH19" s="259"/>
      <c r="LDI19" s="259"/>
      <c r="LDJ19" s="259"/>
      <c r="LDK19" s="259"/>
      <c r="LDL19" s="259"/>
      <c r="LDM19" s="259"/>
      <c r="LDN19" s="259"/>
      <c r="LDO19" s="259"/>
      <c r="LDP19" s="259"/>
      <c r="LDQ19" s="259"/>
      <c r="LDR19" s="259"/>
      <c r="LDS19" s="259"/>
      <c r="LDT19" s="259"/>
      <c r="LDU19" s="259"/>
      <c r="LDV19" s="259"/>
      <c r="LDW19" s="259"/>
      <c r="LDX19" s="259"/>
      <c r="LDY19" s="259"/>
      <c r="LDZ19" s="259"/>
      <c r="LEA19" s="259"/>
      <c r="LEB19" s="259"/>
      <c r="LEC19" s="259"/>
      <c r="LED19" s="259"/>
      <c r="LEE19" s="259"/>
      <c r="LEF19" s="259"/>
      <c r="LEG19" s="259"/>
      <c r="LEH19" s="259"/>
      <c r="LEI19" s="259"/>
      <c r="LEJ19" s="259"/>
      <c r="LEK19" s="259"/>
      <c r="LEL19" s="259"/>
      <c r="LEM19" s="259"/>
      <c r="LEN19" s="259"/>
      <c r="LEO19" s="259"/>
      <c r="LEP19" s="259"/>
      <c r="LEQ19" s="259"/>
      <c r="LER19" s="259"/>
      <c r="LES19" s="259"/>
      <c r="LET19" s="259"/>
      <c r="LEU19" s="259"/>
      <c r="LEV19" s="259"/>
      <c r="LEW19" s="259"/>
      <c r="LEX19" s="259"/>
      <c r="LEY19" s="259"/>
      <c r="LEZ19" s="259"/>
      <c r="LFA19" s="259"/>
      <c r="LFB19" s="259"/>
      <c r="LFC19" s="259"/>
      <c r="LFD19" s="259"/>
      <c r="LFE19" s="259"/>
      <c r="LFF19" s="259"/>
      <c r="LFG19" s="259"/>
      <c r="LFH19" s="259"/>
      <c r="LFI19" s="259"/>
      <c r="LFJ19" s="259"/>
      <c r="LFK19" s="259"/>
      <c r="LFL19" s="259"/>
      <c r="LFM19" s="259"/>
      <c r="LFN19" s="259"/>
      <c r="LFO19" s="259"/>
      <c r="LFP19" s="259"/>
      <c r="LFQ19" s="259"/>
      <c r="LFR19" s="259"/>
      <c r="LFS19" s="259"/>
      <c r="LFT19" s="259"/>
      <c r="LFU19" s="259"/>
      <c r="LFV19" s="259"/>
      <c r="LFW19" s="259"/>
      <c r="LFX19" s="259"/>
      <c r="LFY19" s="259"/>
      <c r="LFZ19" s="259"/>
      <c r="LGA19" s="259"/>
      <c r="LGB19" s="259"/>
      <c r="LGC19" s="259"/>
      <c r="LGD19" s="259"/>
      <c r="LGE19" s="259"/>
      <c r="LGF19" s="259"/>
      <c r="LGG19" s="259"/>
      <c r="LGH19" s="259"/>
      <c r="LGI19" s="259"/>
      <c r="LGJ19" s="259"/>
      <c r="LGK19" s="259"/>
      <c r="LGL19" s="259"/>
      <c r="LGM19" s="259"/>
      <c r="LGN19" s="259"/>
      <c r="LGO19" s="259"/>
      <c r="LGP19" s="259"/>
      <c r="LGQ19" s="259"/>
      <c r="LGR19" s="259"/>
      <c r="LGS19" s="259"/>
      <c r="LGT19" s="259"/>
      <c r="LGU19" s="259"/>
      <c r="LGV19" s="259"/>
      <c r="LGW19" s="259"/>
      <c r="LGX19" s="259"/>
      <c r="LGY19" s="259"/>
      <c r="LGZ19" s="259"/>
      <c r="LHA19" s="259"/>
      <c r="LHB19" s="259"/>
      <c r="LHC19" s="259"/>
      <c r="LHD19" s="259"/>
      <c r="LHE19" s="259"/>
      <c r="LHF19" s="259"/>
      <c r="LHG19" s="259"/>
      <c r="LHH19" s="259"/>
      <c r="LHI19" s="259"/>
      <c r="LHJ19" s="259"/>
      <c r="LHK19" s="259"/>
      <c r="LHL19" s="259"/>
      <c r="LHM19" s="259"/>
      <c r="LHN19" s="259"/>
      <c r="LHO19" s="259"/>
      <c r="LHP19" s="259"/>
      <c r="LHQ19" s="259"/>
      <c r="LHR19" s="259"/>
      <c r="LHS19" s="259"/>
      <c r="LHT19" s="259"/>
      <c r="LHU19" s="259"/>
      <c r="LHV19" s="259"/>
      <c r="LHW19" s="259"/>
      <c r="LHX19" s="259"/>
      <c r="LHY19" s="259"/>
      <c r="LHZ19" s="259"/>
      <c r="LIA19" s="259"/>
      <c r="LIB19" s="259"/>
      <c r="LIC19" s="259"/>
      <c r="LID19" s="259"/>
      <c r="LIE19" s="259"/>
      <c r="LIF19" s="259"/>
      <c r="LIG19" s="259"/>
      <c r="LIH19" s="259"/>
      <c r="LII19" s="259"/>
      <c r="LIJ19" s="259"/>
      <c r="LIK19" s="259"/>
      <c r="LIL19" s="259"/>
      <c r="LIM19" s="259"/>
      <c r="LIN19" s="259"/>
      <c r="LIO19" s="259"/>
      <c r="LIP19" s="259"/>
      <c r="LIQ19" s="259"/>
      <c r="LIR19" s="259"/>
      <c r="LIS19" s="259"/>
      <c r="LIT19" s="259"/>
      <c r="LIU19" s="259"/>
      <c r="LIV19" s="259"/>
      <c r="LIW19" s="259"/>
      <c r="LIX19" s="259"/>
      <c r="LIY19" s="259"/>
      <c r="LIZ19" s="259"/>
      <c r="LJA19" s="259"/>
      <c r="LJB19" s="259"/>
      <c r="LJC19" s="259"/>
      <c r="LJD19" s="259"/>
      <c r="LJE19" s="259"/>
      <c r="LJF19" s="259"/>
      <c r="LJG19" s="259"/>
      <c r="LJH19" s="259"/>
      <c r="LJI19" s="259"/>
      <c r="LJJ19" s="259"/>
      <c r="LJK19" s="259"/>
      <c r="LJL19" s="259"/>
      <c r="LJM19" s="259"/>
      <c r="LJN19" s="259"/>
      <c r="LJO19" s="259"/>
      <c r="LJP19" s="259"/>
      <c r="LJQ19" s="259"/>
      <c r="LJR19" s="259"/>
      <c r="LJS19" s="259"/>
      <c r="LJT19" s="259"/>
      <c r="LJU19" s="259"/>
      <c r="LJV19" s="259"/>
      <c r="LJW19" s="259"/>
      <c r="LJX19" s="259"/>
      <c r="LJY19" s="259"/>
      <c r="LJZ19" s="259"/>
      <c r="LKA19" s="259"/>
      <c r="LKB19" s="259"/>
      <c r="LKC19" s="259"/>
      <c r="LKD19" s="259"/>
      <c r="LKE19" s="259"/>
      <c r="LKF19" s="259"/>
      <c r="LKG19" s="259"/>
      <c r="LKH19" s="259"/>
      <c r="LKI19" s="259"/>
      <c r="LKJ19" s="259"/>
      <c r="LKK19" s="259"/>
      <c r="LKL19" s="259"/>
      <c r="LKM19" s="259"/>
      <c r="LKN19" s="259"/>
      <c r="LKO19" s="259"/>
      <c r="LKP19" s="259"/>
      <c r="LKQ19" s="259"/>
      <c r="LKR19" s="259"/>
      <c r="LKS19" s="259"/>
      <c r="LKT19" s="259"/>
      <c r="LKU19" s="259"/>
      <c r="LKV19" s="259"/>
      <c r="LKW19" s="259"/>
      <c r="LKX19" s="259"/>
      <c r="LKY19" s="259"/>
      <c r="LKZ19" s="259"/>
      <c r="LLA19" s="259"/>
      <c r="LLB19" s="259"/>
      <c r="LLC19" s="259"/>
      <c r="LLD19" s="259"/>
      <c r="LLE19" s="259"/>
      <c r="LLF19" s="259"/>
      <c r="LLG19" s="259"/>
      <c r="LLH19" s="259"/>
      <c r="LLI19" s="259"/>
      <c r="LLJ19" s="259"/>
      <c r="LLK19" s="259"/>
      <c r="LLL19" s="259"/>
      <c r="LLM19" s="259"/>
      <c r="LLN19" s="259"/>
      <c r="LLO19" s="259"/>
      <c r="LLP19" s="259"/>
      <c r="LLQ19" s="259"/>
      <c r="LLR19" s="259"/>
      <c r="LLS19" s="259"/>
      <c r="LLT19" s="259"/>
      <c r="LLU19" s="259"/>
      <c r="LLV19" s="259"/>
      <c r="LLW19" s="259"/>
      <c r="LLX19" s="259"/>
      <c r="LLY19" s="259"/>
      <c r="LLZ19" s="259"/>
      <c r="LMA19" s="259"/>
      <c r="LMB19" s="259"/>
      <c r="LMC19" s="259"/>
      <c r="LMD19" s="259"/>
      <c r="LME19" s="259"/>
      <c r="LMF19" s="259"/>
      <c r="LMG19" s="259"/>
      <c r="LMH19" s="259"/>
      <c r="LMI19" s="259"/>
      <c r="LMJ19" s="259"/>
      <c r="LMK19" s="259"/>
      <c r="LML19" s="259"/>
      <c r="LMM19" s="259"/>
      <c r="LMN19" s="259"/>
      <c r="LMO19" s="259"/>
      <c r="LMP19" s="259"/>
      <c r="LMQ19" s="259"/>
      <c r="LMR19" s="259"/>
      <c r="LMS19" s="259"/>
      <c r="LMT19" s="259"/>
      <c r="LMU19" s="259"/>
      <c r="LMV19" s="259"/>
      <c r="LMW19" s="259"/>
      <c r="LMX19" s="259"/>
      <c r="LMY19" s="259"/>
      <c r="LMZ19" s="259"/>
      <c r="LNA19" s="259"/>
      <c r="LNB19" s="259"/>
      <c r="LNC19" s="259"/>
      <c r="LND19" s="259"/>
      <c r="LNE19" s="259"/>
      <c r="LNF19" s="259"/>
      <c r="LNG19" s="259"/>
      <c r="LNH19" s="259"/>
      <c r="LNI19" s="259"/>
      <c r="LNJ19" s="259"/>
      <c r="LNK19" s="259"/>
      <c r="LNL19" s="259"/>
      <c r="LNM19" s="259"/>
      <c r="LNN19" s="259"/>
      <c r="LNO19" s="259"/>
      <c r="LNP19" s="259"/>
      <c r="LNQ19" s="259"/>
      <c r="LNR19" s="259"/>
      <c r="LNS19" s="259"/>
      <c r="LNT19" s="259"/>
      <c r="LNU19" s="259"/>
      <c r="LNV19" s="259"/>
      <c r="LNW19" s="259"/>
      <c r="LNX19" s="259"/>
      <c r="LNY19" s="259"/>
      <c r="LNZ19" s="259"/>
      <c r="LOA19" s="259"/>
      <c r="LOB19" s="259"/>
      <c r="LOC19" s="259"/>
      <c r="LOD19" s="259"/>
      <c r="LOE19" s="259"/>
      <c r="LOF19" s="259"/>
      <c r="LOG19" s="259"/>
      <c r="LOH19" s="259"/>
      <c r="LOI19" s="259"/>
      <c r="LOJ19" s="259"/>
      <c r="LOK19" s="259"/>
      <c r="LOL19" s="259"/>
      <c r="LOM19" s="259"/>
      <c r="LON19" s="259"/>
      <c r="LOO19" s="259"/>
      <c r="LOP19" s="259"/>
      <c r="LOQ19" s="259"/>
      <c r="LOR19" s="259"/>
      <c r="LOS19" s="259"/>
      <c r="LOT19" s="259"/>
      <c r="LOU19" s="259"/>
      <c r="LOV19" s="259"/>
      <c r="LOW19" s="259"/>
      <c r="LOX19" s="259"/>
      <c r="LOY19" s="259"/>
      <c r="LOZ19" s="259"/>
      <c r="LPA19" s="259"/>
      <c r="LPB19" s="259"/>
      <c r="LPC19" s="259"/>
      <c r="LPD19" s="259"/>
      <c r="LPE19" s="259"/>
      <c r="LPF19" s="259"/>
      <c r="LPG19" s="259"/>
      <c r="LPH19" s="259"/>
      <c r="LPI19" s="259"/>
      <c r="LPJ19" s="259"/>
      <c r="LPK19" s="259"/>
      <c r="LPL19" s="259"/>
      <c r="LPM19" s="259"/>
      <c r="LPN19" s="259"/>
      <c r="LPO19" s="259"/>
      <c r="LPP19" s="259"/>
      <c r="LPQ19" s="259"/>
      <c r="LPR19" s="259"/>
      <c r="LPS19" s="259"/>
      <c r="LPT19" s="259"/>
      <c r="LPU19" s="259"/>
      <c r="LPV19" s="259"/>
      <c r="LPW19" s="259"/>
      <c r="LPX19" s="259"/>
      <c r="LPY19" s="259"/>
      <c r="LPZ19" s="259"/>
      <c r="LQA19" s="259"/>
      <c r="LQB19" s="259"/>
      <c r="LQC19" s="259"/>
      <c r="LQD19" s="259"/>
      <c r="LQE19" s="259"/>
      <c r="LQF19" s="259"/>
      <c r="LQG19" s="259"/>
      <c r="LQH19" s="259"/>
      <c r="LQI19" s="259"/>
      <c r="LQJ19" s="259"/>
      <c r="LQK19" s="259"/>
      <c r="LQL19" s="259"/>
      <c r="LQM19" s="259"/>
      <c r="LQN19" s="259"/>
      <c r="LQO19" s="259"/>
      <c r="LQP19" s="259"/>
      <c r="LQQ19" s="259"/>
      <c r="LQR19" s="259"/>
      <c r="LQS19" s="259"/>
      <c r="LQT19" s="259"/>
      <c r="LQU19" s="259"/>
      <c r="LQV19" s="259"/>
      <c r="LQW19" s="259"/>
      <c r="LQX19" s="259"/>
      <c r="LQY19" s="259"/>
      <c r="LQZ19" s="259"/>
      <c r="LRA19" s="259"/>
      <c r="LRB19" s="259"/>
      <c r="LRC19" s="259"/>
      <c r="LRD19" s="259"/>
      <c r="LRE19" s="259"/>
      <c r="LRF19" s="259"/>
      <c r="LRG19" s="259"/>
      <c r="LRH19" s="259"/>
      <c r="LRI19" s="259"/>
      <c r="LRJ19" s="259"/>
      <c r="LRK19" s="259"/>
      <c r="LRL19" s="259"/>
      <c r="LRM19" s="259"/>
      <c r="LRN19" s="259"/>
      <c r="LRO19" s="259"/>
      <c r="LRP19" s="259"/>
      <c r="LRQ19" s="259"/>
      <c r="LRR19" s="259"/>
      <c r="LRS19" s="259"/>
      <c r="LRT19" s="259"/>
      <c r="LRU19" s="259"/>
      <c r="LRV19" s="259"/>
      <c r="LRW19" s="259"/>
      <c r="LRX19" s="259"/>
      <c r="LRY19" s="259"/>
      <c r="LRZ19" s="259"/>
      <c r="LSA19" s="259"/>
      <c r="LSB19" s="259"/>
      <c r="LSC19" s="259"/>
      <c r="LSD19" s="259"/>
      <c r="LSE19" s="259"/>
      <c r="LSF19" s="259"/>
      <c r="LSG19" s="259"/>
      <c r="LSH19" s="259"/>
      <c r="LSI19" s="259"/>
      <c r="LSJ19" s="259"/>
      <c r="LSK19" s="259"/>
      <c r="LSL19" s="259"/>
      <c r="LSM19" s="259"/>
      <c r="LSN19" s="259"/>
      <c r="LSO19" s="259"/>
      <c r="LSP19" s="259"/>
      <c r="LSQ19" s="259"/>
      <c r="LSR19" s="259"/>
      <c r="LSS19" s="259"/>
      <c r="LST19" s="259"/>
      <c r="LSU19" s="259"/>
      <c r="LSV19" s="259"/>
      <c r="LSW19" s="259"/>
      <c r="LSX19" s="259"/>
      <c r="LSY19" s="259"/>
      <c r="LSZ19" s="259"/>
      <c r="LTA19" s="259"/>
      <c r="LTB19" s="259"/>
      <c r="LTC19" s="259"/>
      <c r="LTD19" s="259"/>
      <c r="LTE19" s="259"/>
      <c r="LTF19" s="259"/>
      <c r="LTG19" s="259"/>
      <c r="LTH19" s="259"/>
      <c r="LTI19" s="259"/>
      <c r="LTJ19" s="259"/>
      <c r="LTK19" s="259"/>
      <c r="LTL19" s="259"/>
      <c r="LTM19" s="259"/>
      <c r="LTN19" s="259"/>
      <c r="LTO19" s="259"/>
      <c r="LTP19" s="259"/>
      <c r="LTQ19" s="259"/>
      <c r="LTR19" s="259"/>
      <c r="LTS19" s="259"/>
      <c r="LTT19" s="259"/>
      <c r="LTU19" s="259"/>
      <c r="LTV19" s="259"/>
      <c r="LTW19" s="259"/>
      <c r="LTX19" s="259"/>
      <c r="LTY19" s="259"/>
      <c r="LTZ19" s="259"/>
      <c r="LUA19" s="259"/>
      <c r="LUB19" s="259"/>
      <c r="LUC19" s="259"/>
      <c r="LUD19" s="259"/>
      <c r="LUE19" s="259"/>
      <c r="LUF19" s="259"/>
      <c r="LUG19" s="259"/>
      <c r="LUH19" s="259"/>
      <c r="LUI19" s="259"/>
      <c r="LUJ19" s="259"/>
      <c r="LUK19" s="259"/>
      <c r="LUL19" s="259"/>
      <c r="LUM19" s="259"/>
      <c r="LUN19" s="259"/>
      <c r="LUO19" s="259"/>
      <c r="LUP19" s="259"/>
      <c r="LUQ19" s="259"/>
      <c r="LUR19" s="259"/>
      <c r="LUS19" s="259"/>
      <c r="LUT19" s="259"/>
      <c r="LUU19" s="259"/>
      <c r="LUV19" s="259"/>
      <c r="LUW19" s="259"/>
      <c r="LUX19" s="259"/>
      <c r="LUY19" s="259"/>
      <c r="LUZ19" s="259"/>
      <c r="LVA19" s="259"/>
      <c r="LVB19" s="259"/>
      <c r="LVC19" s="259"/>
      <c r="LVD19" s="259"/>
      <c r="LVE19" s="259"/>
      <c r="LVF19" s="259"/>
      <c r="LVG19" s="259"/>
      <c r="LVH19" s="259"/>
      <c r="LVI19" s="259"/>
      <c r="LVJ19" s="259"/>
      <c r="LVK19" s="259"/>
      <c r="LVL19" s="259"/>
      <c r="LVM19" s="259"/>
      <c r="LVN19" s="259"/>
      <c r="LVO19" s="259"/>
      <c r="LVP19" s="259"/>
      <c r="LVQ19" s="259"/>
      <c r="LVR19" s="259"/>
      <c r="LVS19" s="259"/>
      <c r="LVT19" s="259"/>
      <c r="LVU19" s="259"/>
      <c r="LVV19" s="259"/>
      <c r="LVW19" s="259"/>
      <c r="LVX19" s="259"/>
      <c r="LVY19" s="259"/>
      <c r="LVZ19" s="259"/>
      <c r="LWA19" s="259"/>
      <c r="LWB19" s="259"/>
      <c r="LWC19" s="259"/>
      <c r="LWD19" s="259"/>
      <c r="LWE19" s="259"/>
      <c r="LWF19" s="259"/>
      <c r="LWG19" s="259"/>
      <c r="LWH19" s="259"/>
      <c r="LWI19" s="259"/>
      <c r="LWJ19" s="259"/>
      <c r="LWK19" s="259"/>
      <c r="LWL19" s="259"/>
      <c r="LWM19" s="259"/>
      <c r="LWN19" s="259"/>
      <c r="LWO19" s="259"/>
      <c r="LWP19" s="259"/>
      <c r="LWQ19" s="259"/>
      <c r="LWR19" s="259"/>
      <c r="LWS19" s="259"/>
      <c r="LWT19" s="259"/>
      <c r="LWU19" s="259"/>
      <c r="LWV19" s="259"/>
      <c r="LWW19" s="259"/>
      <c r="LWX19" s="259"/>
      <c r="LWY19" s="259"/>
      <c r="LWZ19" s="259"/>
      <c r="LXA19" s="259"/>
      <c r="LXB19" s="259"/>
      <c r="LXC19" s="259"/>
      <c r="LXD19" s="259"/>
      <c r="LXE19" s="259"/>
      <c r="LXF19" s="259"/>
      <c r="LXG19" s="259"/>
      <c r="LXH19" s="259"/>
      <c r="LXI19" s="259"/>
      <c r="LXJ19" s="259"/>
      <c r="LXK19" s="259"/>
      <c r="LXL19" s="259"/>
      <c r="LXM19" s="259"/>
      <c r="LXN19" s="259"/>
      <c r="LXO19" s="259"/>
      <c r="LXP19" s="259"/>
      <c r="LXQ19" s="259"/>
      <c r="LXR19" s="259"/>
      <c r="LXS19" s="259"/>
      <c r="LXT19" s="259"/>
      <c r="LXU19" s="259"/>
      <c r="LXV19" s="259"/>
      <c r="LXW19" s="259"/>
      <c r="LXX19" s="259"/>
      <c r="LXY19" s="259"/>
      <c r="LXZ19" s="259"/>
      <c r="LYA19" s="259"/>
      <c r="LYB19" s="259"/>
      <c r="LYC19" s="259"/>
      <c r="LYD19" s="259"/>
      <c r="LYE19" s="259"/>
      <c r="LYF19" s="259"/>
      <c r="LYG19" s="259"/>
      <c r="LYH19" s="259"/>
      <c r="LYI19" s="259"/>
      <c r="LYJ19" s="259"/>
      <c r="LYK19" s="259"/>
      <c r="LYL19" s="259"/>
      <c r="LYM19" s="259"/>
      <c r="LYN19" s="259"/>
      <c r="LYO19" s="259"/>
      <c r="LYP19" s="259"/>
      <c r="LYQ19" s="259"/>
      <c r="LYR19" s="259"/>
      <c r="LYS19" s="259"/>
      <c r="LYT19" s="259"/>
      <c r="LYU19" s="259"/>
      <c r="LYV19" s="259"/>
      <c r="LYW19" s="259"/>
      <c r="LYX19" s="259"/>
      <c r="LYY19" s="259"/>
      <c r="LYZ19" s="259"/>
      <c r="LZA19" s="259"/>
      <c r="LZB19" s="259"/>
      <c r="LZC19" s="259"/>
      <c r="LZD19" s="259"/>
      <c r="LZE19" s="259"/>
      <c r="LZF19" s="259"/>
      <c r="LZG19" s="259"/>
      <c r="LZH19" s="259"/>
      <c r="LZI19" s="259"/>
      <c r="LZJ19" s="259"/>
      <c r="LZK19" s="259"/>
      <c r="LZL19" s="259"/>
      <c r="LZM19" s="259"/>
      <c r="LZN19" s="259"/>
      <c r="LZO19" s="259"/>
      <c r="LZP19" s="259"/>
      <c r="LZQ19" s="259"/>
      <c r="LZR19" s="259"/>
      <c r="LZS19" s="259"/>
      <c r="LZT19" s="259"/>
      <c r="LZU19" s="259"/>
      <c r="LZV19" s="259"/>
      <c r="LZW19" s="259"/>
      <c r="LZX19" s="259"/>
      <c r="LZY19" s="259"/>
      <c r="LZZ19" s="259"/>
      <c r="MAA19" s="259"/>
      <c r="MAB19" s="259"/>
      <c r="MAC19" s="259"/>
      <c r="MAD19" s="259"/>
      <c r="MAE19" s="259"/>
      <c r="MAF19" s="259"/>
      <c r="MAG19" s="259"/>
      <c r="MAH19" s="259"/>
      <c r="MAI19" s="259"/>
      <c r="MAJ19" s="259"/>
      <c r="MAK19" s="259"/>
      <c r="MAL19" s="259"/>
      <c r="MAM19" s="259"/>
      <c r="MAN19" s="259"/>
      <c r="MAO19" s="259"/>
      <c r="MAP19" s="259"/>
      <c r="MAQ19" s="259"/>
      <c r="MAR19" s="259"/>
      <c r="MAS19" s="259"/>
      <c r="MAT19" s="259"/>
      <c r="MAU19" s="259"/>
      <c r="MAV19" s="259"/>
      <c r="MAW19" s="259"/>
      <c r="MAX19" s="259"/>
      <c r="MAY19" s="259"/>
      <c r="MAZ19" s="259"/>
      <c r="MBA19" s="259"/>
      <c r="MBB19" s="259"/>
      <c r="MBC19" s="259"/>
      <c r="MBD19" s="259"/>
      <c r="MBE19" s="259"/>
      <c r="MBF19" s="259"/>
      <c r="MBG19" s="259"/>
      <c r="MBH19" s="259"/>
      <c r="MBI19" s="259"/>
      <c r="MBJ19" s="259"/>
      <c r="MBK19" s="259"/>
      <c r="MBL19" s="259"/>
      <c r="MBM19" s="259"/>
      <c r="MBN19" s="259"/>
      <c r="MBO19" s="259"/>
      <c r="MBP19" s="259"/>
      <c r="MBQ19" s="259"/>
      <c r="MBR19" s="259"/>
      <c r="MBS19" s="259"/>
      <c r="MBT19" s="259"/>
      <c r="MBU19" s="259"/>
      <c r="MBV19" s="259"/>
      <c r="MBW19" s="259"/>
      <c r="MBX19" s="259"/>
      <c r="MBY19" s="259"/>
      <c r="MBZ19" s="259"/>
      <c r="MCA19" s="259"/>
      <c r="MCB19" s="259"/>
      <c r="MCC19" s="259"/>
      <c r="MCD19" s="259"/>
      <c r="MCE19" s="259"/>
      <c r="MCF19" s="259"/>
      <c r="MCG19" s="259"/>
      <c r="MCH19" s="259"/>
      <c r="MCI19" s="259"/>
      <c r="MCJ19" s="259"/>
      <c r="MCK19" s="259"/>
      <c r="MCL19" s="259"/>
      <c r="MCM19" s="259"/>
      <c r="MCN19" s="259"/>
      <c r="MCO19" s="259"/>
      <c r="MCP19" s="259"/>
      <c r="MCQ19" s="259"/>
      <c r="MCR19" s="259"/>
      <c r="MCS19" s="259"/>
      <c r="MCT19" s="259"/>
      <c r="MCU19" s="259"/>
      <c r="MCV19" s="259"/>
      <c r="MCW19" s="259"/>
      <c r="MCX19" s="259"/>
      <c r="MCY19" s="259"/>
      <c r="MCZ19" s="259"/>
      <c r="MDA19" s="259"/>
      <c r="MDB19" s="259"/>
      <c r="MDC19" s="259"/>
      <c r="MDD19" s="259"/>
      <c r="MDE19" s="259"/>
      <c r="MDF19" s="259"/>
      <c r="MDG19" s="259"/>
      <c r="MDH19" s="259"/>
      <c r="MDI19" s="259"/>
      <c r="MDJ19" s="259"/>
      <c r="MDK19" s="259"/>
      <c r="MDL19" s="259"/>
      <c r="MDM19" s="259"/>
      <c r="MDN19" s="259"/>
      <c r="MDO19" s="259"/>
      <c r="MDP19" s="259"/>
      <c r="MDQ19" s="259"/>
      <c r="MDR19" s="259"/>
      <c r="MDS19" s="259"/>
      <c r="MDT19" s="259"/>
      <c r="MDU19" s="259"/>
      <c r="MDV19" s="259"/>
      <c r="MDW19" s="259"/>
      <c r="MDX19" s="259"/>
      <c r="MDY19" s="259"/>
      <c r="MDZ19" s="259"/>
      <c r="MEA19" s="259"/>
      <c r="MEB19" s="259"/>
      <c r="MEC19" s="259"/>
      <c r="MED19" s="259"/>
      <c r="MEE19" s="259"/>
      <c r="MEF19" s="259"/>
      <c r="MEG19" s="259"/>
      <c r="MEH19" s="259"/>
      <c r="MEI19" s="259"/>
      <c r="MEJ19" s="259"/>
      <c r="MEK19" s="259"/>
      <c r="MEL19" s="259"/>
      <c r="MEM19" s="259"/>
      <c r="MEN19" s="259"/>
      <c r="MEO19" s="259"/>
      <c r="MEP19" s="259"/>
      <c r="MEQ19" s="259"/>
      <c r="MER19" s="259"/>
      <c r="MES19" s="259"/>
      <c r="MET19" s="259"/>
      <c r="MEU19" s="259"/>
      <c r="MEV19" s="259"/>
      <c r="MEW19" s="259"/>
      <c r="MEX19" s="259"/>
      <c r="MEY19" s="259"/>
      <c r="MEZ19" s="259"/>
      <c r="MFA19" s="259"/>
      <c r="MFB19" s="259"/>
      <c r="MFC19" s="259"/>
      <c r="MFD19" s="259"/>
      <c r="MFE19" s="259"/>
      <c r="MFF19" s="259"/>
      <c r="MFG19" s="259"/>
      <c r="MFH19" s="259"/>
      <c r="MFI19" s="259"/>
      <c r="MFJ19" s="259"/>
      <c r="MFK19" s="259"/>
      <c r="MFL19" s="259"/>
      <c r="MFM19" s="259"/>
      <c r="MFN19" s="259"/>
      <c r="MFO19" s="259"/>
      <c r="MFP19" s="259"/>
      <c r="MFQ19" s="259"/>
      <c r="MFR19" s="259"/>
      <c r="MFS19" s="259"/>
      <c r="MFT19" s="259"/>
      <c r="MFU19" s="259"/>
      <c r="MFV19" s="259"/>
      <c r="MFW19" s="259"/>
      <c r="MFX19" s="259"/>
      <c r="MFY19" s="259"/>
      <c r="MFZ19" s="259"/>
      <c r="MGA19" s="259"/>
      <c r="MGB19" s="259"/>
      <c r="MGC19" s="259"/>
      <c r="MGD19" s="259"/>
      <c r="MGE19" s="259"/>
      <c r="MGF19" s="259"/>
      <c r="MGG19" s="259"/>
      <c r="MGH19" s="259"/>
      <c r="MGI19" s="259"/>
      <c r="MGJ19" s="259"/>
      <c r="MGK19" s="259"/>
      <c r="MGL19" s="259"/>
      <c r="MGM19" s="259"/>
      <c r="MGN19" s="259"/>
      <c r="MGO19" s="259"/>
      <c r="MGP19" s="259"/>
      <c r="MGQ19" s="259"/>
      <c r="MGR19" s="259"/>
      <c r="MGS19" s="259"/>
      <c r="MGT19" s="259"/>
      <c r="MGU19" s="259"/>
      <c r="MGV19" s="259"/>
      <c r="MGW19" s="259"/>
      <c r="MGX19" s="259"/>
      <c r="MGY19" s="259"/>
      <c r="MGZ19" s="259"/>
      <c r="MHA19" s="259"/>
      <c r="MHB19" s="259"/>
      <c r="MHC19" s="259"/>
      <c r="MHD19" s="259"/>
      <c r="MHE19" s="259"/>
      <c r="MHF19" s="259"/>
      <c r="MHG19" s="259"/>
      <c r="MHH19" s="259"/>
      <c r="MHI19" s="259"/>
      <c r="MHJ19" s="259"/>
      <c r="MHK19" s="259"/>
      <c r="MHL19" s="259"/>
      <c r="MHM19" s="259"/>
      <c r="MHN19" s="259"/>
      <c r="MHO19" s="259"/>
      <c r="MHP19" s="259"/>
      <c r="MHQ19" s="259"/>
      <c r="MHR19" s="259"/>
      <c r="MHS19" s="259"/>
      <c r="MHT19" s="259"/>
      <c r="MHU19" s="259"/>
      <c r="MHV19" s="259"/>
      <c r="MHW19" s="259"/>
      <c r="MHX19" s="259"/>
      <c r="MHY19" s="259"/>
      <c r="MHZ19" s="259"/>
      <c r="MIA19" s="259"/>
      <c r="MIB19" s="259"/>
      <c r="MIC19" s="259"/>
      <c r="MID19" s="259"/>
      <c r="MIE19" s="259"/>
      <c r="MIF19" s="259"/>
      <c r="MIG19" s="259"/>
      <c r="MIH19" s="259"/>
      <c r="MII19" s="259"/>
      <c r="MIJ19" s="259"/>
      <c r="MIK19" s="259"/>
      <c r="MIL19" s="259"/>
      <c r="MIM19" s="259"/>
      <c r="MIN19" s="259"/>
      <c r="MIO19" s="259"/>
      <c r="MIP19" s="259"/>
      <c r="MIQ19" s="259"/>
      <c r="MIR19" s="259"/>
      <c r="MIS19" s="259"/>
      <c r="MIT19" s="259"/>
      <c r="MIU19" s="259"/>
      <c r="MIV19" s="259"/>
      <c r="MIW19" s="259"/>
      <c r="MIX19" s="259"/>
      <c r="MIY19" s="259"/>
      <c r="MIZ19" s="259"/>
      <c r="MJA19" s="259"/>
      <c r="MJB19" s="259"/>
      <c r="MJC19" s="259"/>
      <c r="MJD19" s="259"/>
      <c r="MJE19" s="259"/>
      <c r="MJF19" s="259"/>
      <c r="MJG19" s="259"/>
      <c r="MJH19" s="259"/>
      <c r="MJI19" s="259"/>
      <c r="MJJ19" s="259"/>
      <c r="MJK19" s="259"/>
      <c r="MJL19" s="259"/>
      <c r="MJM19" s="259"/>
      <c r="MJN19" s="259"/>
      <c r="MJO19" s="259"/>
      <c r="MJP19" s="259"/>
      <c r="MJQ19" s="259"/>
      <c r="MJR19" s="259"/>
      <c r="MJS19" s="259"/>
      <c r="MJT19" s="259"/>
      <c r="MJU19" s="259"/>
      <c r="MJV19" s="259"/>
      <c r="MJW19" s="259"/>
      <c r="MJX19" s="259"/>
      <c r="MJY19" s="259"/>
      <c r="MJZ19" s="259"/>
      <c r="MKA19" s="259"/>
      <c r="MKB19" s="259"/>
      <c r="MKC19" s="259"/>
      <c r="MKD19" s="259"/>
      <c r="MKE19" s="259"/>
      <c r="MKF19" s="259"/>
      <c r="MKG19" s="259"/>
      <c r="MKH19" s="259"/>
      <c r="MKI19" s="259"/>
      <c r="MKJ19" s="259"/>
      <c r="MKK19" s="259"/>
      <c r="MKL19" s="259"/>
      <c r="MKM19" s="259"/>
      <c r="MKN19" s="259"/>
      <c r="MKO19" s="259"/>
      <c r="MKP19" s="259"/>
      <c r="MKQ19" s="259"/>
      <c r="MKR19" s="259"/>
      <c r="MKS19" s="259"/>
      <c r="MKT19" s="259"/>
      <c r="MKU19" s="259"/>
      <c r="MKV19" s="259"/>
      <c r="MKW19" s="259"/>
      <c r="MKX19" s="259"/>
      <c r="MKY19" s="259"/>
      <c r="MKZ19" s="259"/>
      <c r="MLA19" s="259"/>
      <c r="MLB19" s="259"/>
      <c r="MLC19" s="259"/>
      <c r="MLD19" s="259"/>
      <c r="MLE19" s="259"/>
      <c r="MLF19" s="259"/>
      <c r="MLG19" s="259"/>
      <c r="MLH19" s="259"/>
      <c r="MLI19" s="259"/>
      <c r="MLJ19" s="259"/>
      <c r="MLK19" s="259"/>
      <c r="MLL19" s="259"/>
      <c r="MLM19" s="259"/>
      <c r="MLN19" s="259"/>
      <c r="MLO19" s="259"/>
      <c r="MLP19" s="259"/>
      <c r="MLQ19" s="259"/>
      <c r="MLR19" s="259"/>
      <c r="MLS19" s="259"/>
      <c r="MLT19" s="259"/>
      <c r="MLU19" s="259"/>
      <c r="MLV19" s="259"/>
      <c r="MLW19" s="259"/>
      <c r="MLX19" s="259"/>
      <c r="MLY19" s="259"/>
      <c r="MLZ19" s="259"/>
      <c r="MMA19" s="259"/>
      <c r="MMB19" s="259"/>
      <c r="MMC19" s="259"/>
      <c r="MMD19" s="259"/>
      <c r="MME19" s="259"/>
      <c r="MMF19" s="259"/>
      <c r="MMG19" s="259"/>
      <c r="MMH19" s="259"/>
      <c r="MMI19" s="259"/>
      <c r="MMJ19" s="259"/>
      <c r="MMK19" s="259"/>
      <c r="MML19" s="259"/>
      <c r="MMM19" s="259"/>
      <c r="MMN19" s="259"/>
      <c r="MMO19" s="259"/>
      <c r="MMP19" s="259"/>
      <c r="MMQ19" s="259"/>
      <c r="MMR19" s="259"/>
      <c r="MMS19" s="259"/>
      <c r="MMT19" s="259"/>
      <c r="MMU19" s="259"/>
      <c r="MMV19" s="259"/>
      <c r="MMW19" s="259"/>
      <c r="MMX19" s="259"/>
      <c r="MMY19" s="259"/>
      <c r="MMZ19" s="259"/>
      <c r="MNA19" s="259"/>
      <c r="MNB19" s="259"/>
      <c r="MNC19" s="259"/>
      <c r="MND19" s="259"/>
      <c r="MNE19" s="259"/>
      <c r="MNF19" s="259"/>
      <c r="MNG19" s="259"/>
      <c r="MNH19" s="259"/>
      <c r="MNI19" s="259"/>
      <c r="MNJ19" s="259"/>
      <c r="MNK19" s="259"/>
      <c r="MNL19" s="259"/>
      <c r="MNM19" s="259"/>
      <c r="MNN19" s="259"/>
      <c r="MNO19" s="259"/>
      <c r="MNP19" s="259"/>
      <c r="MNQ19" s="259"/>
      <c r="MNR19" s="259"/>
      <c r="MNS19" s="259"/>
      <c r="MNT19" s="259"/>
      <c r="MNU19" s="259"/>
      <c r="MNV19" s="259"/>
      <c r="MNW19" s="259"/>
      <c r="MNX19" s="259"/>
      <c r="MNY19" s="259"/>
      <c r="MNZ19" s="259"/>
      <c r="MOA19" s="259"/>
      <c r="MOB19" s="259"/>
      <c r="MOC19" s="259"/>
      <c r="MOD19" s="259"/>
      <c r="MOE19" s="259"/>
      <c r="MOF19" s="259"/>
      <c r="MOG19" s="259"/>
      <c r="MOH19" s="259"/>
      <c r="MOI19" s="259"/>
      <c r="MOJ19" s="259"/>
      <c r="MOK19" s="259"/>
      <c r="MOL19" s="259"/>
      <c r="MOM19" s="259"/>
      <c r="MON19" s="259"/>
      <c r="MOO19" s="259"/>
      <c r="MOP19" s="259"/>
      <c r="MOQ19" s="259"/>
      <c r="MOR19" s="259"/>
      <c r="MOS19" s="259"/>
      <c r="MOT19" s="259"/>
      <c r="MOU19" s="259"/>
      <c r="MOV19" s="259"/>
      <c r="MOW19" s="259"/>
      <c r="MOX19" s="259"/>
      <c r="MOY19" s="259"/>
      <c r="MOZ19" s="259"/>
      <c r="MPA19" s="259"/>
      <c r="MPB19" s="259"/>
      <c r="MPC19" s="259"/>
      <c r="MPD19" s="259"/>
      <c r="MPE19" s="259"/>
      <c r="MPF19" s="259"/>
      <c r="MPG19" s="259"/>
      <c r="MPH19" s="259"/>
      <c r="MPI19" s="259"/>
      <c r="MPJ19" s="259"/>
      <c r="MPK19" s="259"/>
      <c r="MPL19" s="259"/>
      <c r="MPM19" s="259"/>
      <c r="MPN19" s="259"/>
      <c r="MPO19" s="259"/>
      <c r="MPP19" s="259"/>
      <c r="MPQ19" s="259"/>
      <c r="MPR19" s="259"/>
      <c r="MPS19" s="259"/>
      <c r="MPT19" s="259"/>
      <c r="MPU19" s="259"/>
      <c r="MPV19" s="259"/>
      <c r="MPW19" s="259"/>
      <c r="MPX19" s="259"/>
      <c r="MPY19" s="259"/>
      <c r="MPZ19" s="259"/>
      <c r="MQA19" s="259"/>
      <c r="MQB19" s="259"/>
      <c r="MQC19" s="259"/>
      <c r="MQD19" s="259"/>
      <c r="MQE19" s="259"/>
      <c r="MQF19" s="259"/>
      <c r="MQG19" s="259"/>
      <c r="MQH19" s="259"/>
      <c r="MQI19" s="259"/>
      <c r="MQJ19" s="259"/>
      <c r="MQK19" s="259"/>
      <c r="MQL19" s="259"/>
      <c r="MQM19" s="259"/>
      <c r="MQN19" s="259"/>
      <c r="MQO19" s="259"/>
      <c r="MQP19" s="259"/>
      <c r="MQQ19" s="259"/>
      <c r="MQR19" s="259"/>
      <c r="MQS19" s="259"/>
      <c r="MQT19" s="259"/>
      <c r="MQU19" s="259"/>
      <c r="MQV19" s="259"/>
      <c r="MQW19" s="259"/>
      <c r="MQX19" s="259"/>
      <c r="MQY19" s="259"/>
      <c r="MQZ19" s="259"/>
      <c r="MRA19" s="259"/>
      <c r="MRB19" s="259"/>
      <c r="MRC19" s="259"/>
      <c r="MRD19" s="259"/>
      <c r="MRE19" s="259"/>
      <c r="MRF19" s="259"/>
      <c r="MRG19" s="259"/>
      <c r="MRH19" s="259"/>
      <c r="MRI19" s="259"/>
      <c r="MRJ19" s="259"/>
      <c r="MRK19" s="259"/>
      <c r="MRL19" s="259"/>
      <c r="MRM19" s="259"/>
      <c r="MRN19" s="259"/>
      <c r="MRO19" s="259"/>
      <c r="MRP19" s="259"/>
      <c r="MRQ19" s="259"/>
      <c r="MRR19" s="259"/>
      <c r="MRS19" s="259"/>
      <c r="MRT19" s="259"/>
      <c r="MRU19" s="259"/>
      <c r="MRV19" s="259"/>
      <c r="MRW19" s="259"/>
      <c r="MRX19" s="259"/>
      <c r="MRY19" s="259"/>
      <c r="MRZ19" s="259"/>
      <c r="MSA19" s="259"/>
      <c r="MSB19" s="259"/>
      <c r="MSC19" s="259"/>
      <c r="MSD19" s="259"/>
      <c r="MSE19" s="259"/>
      <c r="MSF19" s="259"/>
      <c r="MSG19" s="259"/>
      <c r="MSH19" s="259"/>
      <c r="MSI19" s="259"/>
      <c r="MSJ19" s="259"/>
      <c r="MSK19" s="259"/>
      <c r="MSL19" s="259"/>
      <c r="MSM19" s="259"/>
      <c r="MSN19" s="259"/>
      <c r="MSO19" s="259"/>
      <c r="MSP19" s="259"/>
      <c r="MSQ19" s="259"/>
      <c r="MSR19" s="259"/>
      <c r="MSS19" s="259"/>
      <c r="MST19" s="259"/>
      <c r="MSU19" s="259"/>
      <c r="MSV19" s="259"/>
      <c r="MSW19" s="259"/>
      <c r="MSX19" s="259"/>
      <c r="MSY19" s="259"/>
      <c r="MSZ19" s="259"/>
      <c r="MTA19" s="259"/>
      <c r="MTB19" s="259"/>
      <c r="MTC19" s="259"/>
      <c r="MTD19" s="259"/>
      <c r="MTE19" s="259"/>
      <c r="MTF19" s="259"/>
      <c r="MTG19" s="259"/>
      <c r="MTH19" s="259"/>
      <c r="MTI19" s="259"/>
      <c r="MTJ19" s="259"/>
      <c r="MTK19" s="259"/>
      <c r="MTL19" s="259"/>
      <c r="MTM19" s="259"/>
      <c r="MTN19" s="259"/>
      <c r="MTO19" s="259"/>
      <c r="MTP19" s="259"/>
      <c r="MTQ19" s="259"/>
      <c r="MTR19" s="259"/>
      <c r="MTS19" s="259"/>
      <c r="MTT19" s="259"/>
      <c r="MTU19" s="259"/>
      <c r="MTV19" s="259"/>
      <c r="MTW19" s="259"/>
      <c r="MTX19" s="259"/>
      <c r="MTY19" s="259"/>
      <c r="MTZ19" s="259"/>
      <c r="MUA19" s="259"/>
      <c r="MUB19" s="259"/>
      <c r="MUC19" s="259"/>
      <c r="MUD19" s="259"/>
      <c r="MUE19" s="259"/>
      <c r="MUF19" s="259"/>
      <c r="MUG19" s="259"/>
      <c r="MUH19" s="259"/>
      <c r="MUI19" s="259"/>
      <c r="MUJ19" s="259"/>
      <c r="MUK19" s="259"/>
      <c r="MUL19" s="259"/>
      <c r="MUM19" s="259"/>
      <c r="MUN19" s="259"/>
      <c r="MUO19" s="259"/>
      <c r="MUP19" s="259"/>
      <c r="MUQ19" s="259"/>
      <c r="MUR19" s="259"/>
      <c r="MUS19" s="259"/>
      <c r="MUT19" s="259"/>
      <c r="MUU19" s="259"/>
      <c r="MUV19" s="259"/>
      <c r="MUW19" s="259"/>
      <c r="MUX19" s="259"/>
      <c r="MUY19" s="259"/>
      <c r="MUZ19" s="259"/>
      <c r="MVA19" s="259"/>
      <c r="MVB19" s="259"/>
      <c r="MVC19" s="259"/>
      <c r="MVD19" s="259"/>
      <c r="MVE19" s="259"/>
      <c r="MVF19" s="259"/>
      <c r="MVG19" s="259"/>
      <c r="MVH19" s="259"/>
      <c r="MVI19" s="259"/>
      <c r="MVJ19" s="259"/>
      <c r="MVK19" s="259"/>
      <c r="MVL19" s="259"/>
      <c r="MVM19" s="259"/>
      <c r="MVN19" s="259"/>
      <c r="MVO19" s="259"/>
      <c r="MVP19" s="259"/>
      <c r="MVQ19" s="259"/>
      <c r="MVR19" s="259"/>
      <c r="MVS19" s="259"/>
      <c r="MVT19" s="259"/>
      <c r="MVU19" s="259"/>
      <c r="MVV19" s="259"/>
      <c r="MVW19" s="259"/>
      <c r="MVX19" s="259"/>
      <c r="MVY19" s="259"/>
      <c r="MVZ19" s="259"/>
      <c r="MWA19" s="259"/>
      <c r="MWB19" s="259"/>
      <c r="MWC19" s="259"/>
      <c r="MWD19" s="259"/>
      <c r="MWE19" s="259"/>
      <c r="MWF19" s="259"/>
      <c r="MWG19" s="259"/>
      <c r="MWH19" s="259"/>
      <c r="MWI19" s="259"/>
      <c r="MWJ19" s="259"/>
      <c r="MWK19" s="259"/>
      <c r="MWL19" s="259"/>
      <c r="MWM19" s="259"/>
      <c r="MWN19" s="259"/>
      <c r="MWO19" s="259"/>
      <c r="MWP19" s="259"/>
      <c r="MWQ19" s="259"/>
      <c r="MWR19" s="259"/>
      <c r="MWS19" s="259"/>
      <c r="MWT19" s="259"/>
      <c r="MWU19" s="259"/>
      <c r="MWV19" s="259"/>
      <c r="MWW19" s="259"/>
      <c r="MWX19" s="259"/>
      <c r="MWY19" s="259"/>
      <c r="MWZ19" s="259"/>
      <c r="MXA19" s="259"/>
      <c r="MXB19" s="259"/>
      <c r="MXC19" s="259"/>
      <c r="MXD19" s="259"/>
      <c r="MXE19" s="259"/>
      <c r="MXF19" s="259"/>
      <c r="MXG19" s="259"/>
      <c r="MXH19" s="259"/>
      <c r="MXI19" s="259"/>
      <c r="MXJ19" s="259"/>
      <c r="MXK19" s="259"/>
      <c r="MXL19" s="259"/>
      <c r="MXM19" s="259"/>
      <c r="MXN19" s="259"/>
      <c r="MXO19" s="259"/>
      <c r="MXP19" s="259"/>
      <c r="MXQ19" s="259"/>
      <c r="MXR19" s="259"/>
      <c r="MXS19" s="259"/>
      <c r="MXT19" s="259"/>
      <c r="MXU19" s="259"/>
      <c r="MXV19" s="259"/>
      <c r="MXW19" s="259"/>
      <c r="MXX19" s="259"/>
      <c r="MXY19" s="259"/>
      <c r="MXZ19" s="259"/>
      <c r="MYA19" s="259"/>
      <c r="MYB19" s="259"/>
      <c r="MYC19" s="259"/>
      <c r="MYD19" s="259"/>
      <c r="MYE19" s="259"/>
      <c r="MYF19" s="259"/>
      <c r="MYG19" s="259"/>
      <c r="MYH19" s="259"/>
      <c r="MYI19" s="259"/>
      <c r="MYJ19" s="259"/>
      <c r="MYK19" s="259"/>
      <c r="MYL19" s="259"/>
      <c r="MYM19" s="259"/>
      <c r="MYN19" s="259"/>
      <c r="MYO19" s="259"/>
      <c r="MYP19" s="259"/>
      <c r="MYQ19" s="259"/>
      <c r="MYR19" s="259"/>
      <c r="MYS19" s="259"/>
      <c r="MYT19" s="259"/>
      <c r="MYU19" s="259"/>
      <c r="MYV19" s="259"/>
      <c r="MYW19" s="259"/>
      <c r="MYX19" s="259"/>
      <c r="MYY19" s="259"/>
      <c r="MYZ19" s="259"/>
      <c r="MZA19" s="259"/>
      <c r="MZB19" s="259"/>
      <c r="MZC19" s="259"/>
      <c r="MZD19" s="259"/>
      <c r="MZE19" s="259"/>
      <c r="MZF19" s="259"/>
      <c r="MZG19" s="259"/>
      <c r="MZH19" s="259"/>
      <c r="MZI19" s="259"/>
      <c r="MZJ19" s="259"/>
      <c r="MZK19" s="259"/>
      <c r="MZL19" s="259"/>
      <c r="MZM19" s="259"/>
      <c r="MZN19" s="259"/>
      <c r="MZO19" s="259"/>
      <c r="MZP19" s="259"/>
      <c r="MZQ19" s="259"/>
      <c r="MZR19" s="259"/>
      <c r="MZS19" s="259"/>
      <c r="MZT19" s="259"/>
      <c r="MZU19" s="259"/>
      <c r="MZV19" s="259"/>
      <c r="MZW19" s="259"/>
      <c r="MZX19" s="259"/>
      <c r="MZY19" s="259"/>
      <c r="MZZ19" s="259"/>
      <c r="NAA19" s="259"/>
      <c r="NAB19" s="259"/>
      <c r="NAC19" s="259"/>
      <c r="NAD19" s="259"/>
      <c r="NAE19" s="259"/>
      <c r="NAF19" s="259"/>
      <c r="NAG19" s="259"/>
      <c r="NAH19" s="259"/>
      <c r="NAI19" s="259"/>
      <c r="NAJ19" s="259"/>
      <c r="NAK19" s="259"/>
      <c r="NAL19" s="259"/>
      <c r="NAM19" s="259"/>
      <c r="NAN19" s="259"/>
      <c r="NAO19" s="259"/>
      <c r="NAP19" s="259"/>
      <c r="NAQ19" s="259"/>
      <c r="NAR19" s="259"/>
      <c r="NAS19" s="259"/>
      <c r="NAT19" s="259"/>
      <c r="NAU19" s="259"/>
      <c r="NAV19" s="259"/>
      <c r="NAW19" s="259"/>
      <c r="NAX19" s="259"/>
      <c r="NAY19" s="259"/>
      <c r="NAZ19" s="259"/>
      <c r="NBA19" s="259"/>
      <c r="NBB19" s="259"/>
      <c r="NBC19" s="259"/>
      <c r="NBD19" s="259"/>
      <c r="NBE19" s="259"/>
      <c r="NBF19" s="259"/>
      <c r="NBG19" s="259"/>
      <c r="NBH19" s="259"/>
      <c r="NBI19" s="259"/>
      <c r="NBJ19" s="259"/>
      <c r="NBK19" s="259"/>
      <c r="NBL19" s="259"/>
      <c r="NBM19" s="259"/>
      <c r="NBN19" s="259"/>
      <c r="NBO19" s="259"/>
      <c r="NBP19" s="259"/>
      <c r="NBQ19" s="259"/>
      <c r="NBR19" s="259"/>
      <c r="NBS19" s="259"/>
      <c r="NBT19" s="259"/>
      <c r="NBU19" s="259"/>
      <c r="NBV19" s="259"/>
      <c r="NBW19" s="259"/>
      <c r="NBX19" s="259"/>
      <c r="NBY19" s="259"/>
      <c r="NBZ19" s="259"/>
      <c r="NCA19" s="259"/>
      <c r="NCB19" s="259"/>
      <c r="NCC19" s="259"/>
      <c r="NCD19" s="259"/>
      <c r="NCE19" s="259"/>
      <c r="NCF19" s="259"/>
      <c r="NCG19" s="259"/>
      <c r="NCH19" s="259"/>
      <c r="NCI19" s="259"/>
      <c r="NCJ19" s="259"/>
      <c r="NCK19" s="259"/>
      <c r="NCL19" s="259"/>
      <c r="NCM19" s="259"/>
      <c r="NCN19" s="259"/>
      <c r="NCO19" s="259"/>
      <c r="NCP19" s="259"/>
      <c r="NCQ19" s="259"/>
      <c r="NCR19" s="259"/>
      <c r="NCS19" s="259"/>
      <c r="NCT19" s="259"/>
      <c r="NCU19" s="259"/>
      <c r="NCV19" s="259"/>
      <c r="NCW19" s="259"/>
      <c r="NCX19" s="259"/>
      <c r="NCY19" s="259"/>
      <c r="NCZ19" s="259"/>
      <c r="NDA19" s="259"/>
      <c r="NDB19" s="259"/>
      <c r="NDC19" s="259"/>
      <c r="NDD19" s="259"/>
      <c r="NDE19" s="259"/>
      <c r="NDF19" s="259"/>
      <c r="NDG19" s="259"/>
      <c r="NDH19" s="259"/>
      <c r="NDI19" s="259"/>
      <c r="NDJ19" s="259"/>
      <c r="NDK19" s="259"/>
      <c r="NDL19" s="259"/>
      <c r="NDM19" s="259"/>
      <c r="NDN19" s="259"/>
      <c r="NDO19" s="259"/>
      <c r="NDP19" s="259"/>
      <c r="NDQ19" s="259"/>
      <c r="NDR19" s="259"/>
      <c r="NDS19" s="259"/>
      <c r="NDT19" s="259"/>
      <c r="NDU19" s="259"/>
      <c r="NDV19" s="259"/>
      <c r="NDW19" s="259"/>
      <c r="NDX19" s="259"/>
      <c r="NDY19" s="259"/>
      <c r="NDZ19" s="259"/>
      <c r="NEA19" s="259"/>
      <c r="NEB19" s="259"/>
      <c r="NEC19" s="259"/>
      <c r="NED19" s="259"/>
      <c r="NEE19" s="259"/>
      <c r="NEF19" s="259"/>
      <c r="NEG19" s="259"/>
      <c r="NEH19" s="259"/>
      <c r="NEI19" s="259"/>
      <c r="NEJ19" s="259"/>
      <c r="NEK19" s="259"/>
      <c r="NEL19" s="259"/>
      <c r="NEM19" s="259"/>
      <c r="NEN19" s="259"/>
      <c r="NEO19" s="259"/>
      <c r="NEP19" s="259"/>
      <c r="NEQ19" s="259"/>
      <c r="NER19" s="259"/>
      <c r="NES19" s="259"/>
      <c r="NET19" s="259"/>
      <c r="NEU19" s="259"/>
      <c r="NEV19" s="259"/>
      <c r="NEW19" s="259"/>
      <c r="NEX19" s="259"/>
      <c r="NEY19" s="259"/>
      <c r="NEZ19" s="259"/>
      <c r="NFA19" s="259"/>
      <c r="NFB19" s="259"/>
      <c r="NFC19" s="259"/>
      <c r="NFD19" s="259"/>
      <c r="NFE19" s="259"/>
      <c r="NFF19" s="259"/>
      <c r="NFG19" s="259"/>
      <c r="NFH19" s="259"/>
      <c r="NFI19" s="259"/>
      <c r="NFJ19" s="259"/>
      <c r="NFK19" s="259"/>
      <c r="NFL19" s="259"/>
      <c r="NFM19" s="259"/>
      <c r="NFN19" s="259"/>
      <c r="NFO19" s="259"/>
      <c r="NFP19" s="259"/>
      <c r="NFQ19" s="259"/>
      <c r="NFR19" s="259"/>
      <c r="NFS19" s="259"/>
      <c r="NFT19" s="259"/>
      <c r="NFU19" s="259"/>
      <c r="NFV19" s="259"/>
      <c r="NFW19" s="259"/>
      <c r="NFX19" s="259"/>
      <c r="NFY19" s="259"/>
      <c r="NFZ19" s="259"/>
      <c r="NGA19" s="259"/>
      <c r="NGB19" s="259"/>
      <c r="NGC19" s="259"/>
      <c r="NGD19" s="259"/>
      <c r="NGE19" s="259"/>
      <c r="NGF19" s="259"/>
      <c r="NGG19" s="259"/>
      <c r="NGH19" s="259"/>
      <c r="NGI19" s="259"/>
      <c r="NGJ19" s="259"/>
      <c r="NGK19" s="259"/>
      <c r="NGL19" s="259"/>
      <c r="NGM19" s="259"/>
      <c r="NGN19" s="259"/>
      <c r="NGO19" s="259"/>
      <c r="NGP19" s="259"/>
      <c r="NGQ19" s="259"/>
      <c r="NGR19" s="259"/>
      <c r="NGS19" s="259"/>
      <c r="NGT19" s="259"/>
      <c r="NGU19" s="259"/>
      <c r="NGV19" s="259"/>
      <c r="NGW19" s="259"/>
      <c r="NGX19" s="259"/>
      <c r="NGY19" s="259"/>
      <c r="NGZ19" s="259"/>
      <c r="NHA19" s="259"/>
      <c r="NHB19" s="259"/>
      <c r="NHC19" s="259"/>
      <c r="NHD19" s="259"/>
      <c r="NHE19" s="259"/>
      <c r="NHF19" s="259"/>
      <c r="NHG19" s="259"/>
      <c r="NHH19" s="259"/>
      <c r="NHI19" s="259"/>
      <c r="NHJ19" s="259"/>
      <c r="NHK19" s="259"/>
      <c r="NHL19" s="259"/>
      <c r="NHM19" s="259"/>
      <c r="NHN19" s="259"/>
      <c r="NHO19" s="259"/>
      <c r="NHP19" s="259"/>
      <c r="NHQ19" s="259"/>
      <c r="NHR19" s="259"/>
      <c r="NHS19" s="259"/>
      <c r="NHT19" s="259"/>
      <c r="NHU19" s="259"/>
      <c r="NHV19" s="259"/>
      <c r="NHW19" s="259"/>
      <c r="NHX19" s="259"/>
      <c r="NHY19" s="259"/>
      <c r="NHZ19" s="259"/>
      <c r="NIA19" s="259"/>
      <c r="NIB19" s="259"/>
      <c r="NIC19" s="259"/>
      <c r="NID19" s="259"/>
      <c r="NIE19" s="259"/>
      <c r="NIF19" s="259"/>
      <c r="NIG19" s="259"/>
      <c r="NIH19" s="259"/>
      <c r="NII19" s="259"/>
      <c r="NIJ19" s="259"/>
      <c r="NIK19" s="259"/>
      <c r="NIL19" s="259"/>
      <c r="NIM19" s="259"/>
      <c r="NIN19" s="259"/>
      <c r="NIO19" s="259"/>
      <c r="NIP19" s="259"/>
      <c r="NIQ19" s="259"/>
      <c r="NIR19" s="259"/>
      <c r="NIS19" s="259"/>
      <c r="NIT19" s="259"/>
      <c r="NIU19" s="259"/>
      <c r="NIV19" s="259"/>
      <c r="NIW19" s="259"/>
      <c r="NIX19" s="259"/>
      <c r="NIY19" s="259"/>
      <c r="NIZ19" s="259"/>
      <c r="NJA19" s="259"/>
      <c r="NJB19" s="259"/>
      <c r="NJC19" s="259"/>
      <c r="NJD19" s="259"/>
      <c r="NJE19" s="259"/>
      <c r="NJF19" s="259"/>
      <c r="NJG19" s="259"/>
      <c r="NJH19" s="259"/>
      <c r="NJI19" s="259"/>
      <c r="NJJ19" s="259"/>
      <c r="NJK19" s="259"/>
      <c r="NJL19" s="259"/>
      <c r="NJM19" s="259"/>
      <c r="NJN19" s="259"/>
      <c r="NJO19" s="259"/>
      <c r="NJP19" s="259"/>
      <c r="NJQ19" s="259"/>
      <c r="NJR19" s="259"/>
      <c r="NJS19" s="259"/>
      <c r="NJT19" s="259"/>
      <c r="NJU19" s="259"/>
      <c r="NJV19" s="259"/>
      <c r="NJW19" s="259"/>
      <c r="NJX19" s="259"/>
      <c r="NJY19" s="259"/>
      <c r="NJZ19" s="259"/>
      <c r="NKA19" s="259"/>
      <c r="NKB19" s="259"/>
      <c r="NKC19" s="259"/>
      <c r="NKD19" s="259"/>
      <c r="NKE19" s="259"/>
      <c r="NKF19" s="259"/>
      <c r="NKG19" s="259"/>
      <c r="NKH19" s="259"/>
      <c r="NKI19" s="259"/>
      <c r="NKJ19" s="259"/>
      <c r="NKK19" s="259"/>
      <c r="NKL19" s="259"/>
      <c r="NKM19" s="259"/>
      <c r="NKN19" s="259"/>
      <c r="NKO19" s="259"/>
      <c r="NKP19" s="259"/>
      <c r="NKQ19" s="259"/>
      <c r="NKR19" s="259"/>
      <c r="NKS19" s="259"/>
      <c r="NKT19" s="259"/>
      <c r="NKU19" s="259"/>
      <c r="NKV19" s="259"/>
      <c r="NKW19" s="259"/>
      <c r="NKX19" s="259"/>
      <c r="NKY19" s="259"/>
      <c r="NKZ19" s="259"/>
      <c r="NLA19" s="259"/>
      <c r="NLB19" s="259"/>
      <c r="NLC19" s="259"/>
      <c r="NLD19" s="259"/>
      <c r="NLE19" s="259"/>
      <c r="NLF19" s="259"/>
      <c r="NLG19" s="259"/>
      <c r="NLH19" s="259"/>
      <c r="NLI19" s="259"/>
      <c r="NLJ19" s="259"/>
      <c r="NLK19" s="259"/>
      <c r="NLL19" s="259"/>
      <c r="NLM19" s="259"/>
      <c r="NLN19" s="259"/>
      <c r="NLO19" s="259"/>
      <c r="NLP19" s="259"/>
      <c r="NLQ19" s="259"/>
      <c r="NLR19" s="259"/>
      <c r="NLS19" s="259"/>
      <c r="NLT19" s="259"/>
      <c r="NLU19" s="259"/>
      <c r="NLV19" s="259"/>
      <c r="NLW19" s="259"/>
      <c r="NLX19" s="259"/>
      <c r="NLY19" s="259"/>
      <c r="NLZ19" s="259"/>
      <c r="NMA19" s="259"/>
      <c r="NMB19" s="259"/>
      <c r="NMC19" s="259"/>
      <c r="NMD19" s="259"/>
      <c r="NME19" s="259"/>
      <c r="NMF19" s="259"/>
      <c r="NMG19" s="259"/>
      <c r="NMH19" s="259"/>
      <c r="NMI19" s="259"/>
      <c r="NMJ19" s="259"/>
      <c r="NMK19" s="259"/>
      <c r="NML19" s="259"/>
      <c r="NMM19" s="259"/>
      <c r="NMN19" s="259"/>
      <c r="NMO19" s="259"/>
      <c r="NMP19" s="259"/>
      <c r="NMQ19" s="259"/>
      <c r="NMR19" s="259"/>
      <c r="NMS19" s="259"/>
      <c r="NMT19" s="259"/>
      <c r="NMU19" s="259"/>
      <c r="NMV19" s="259"/>
      <c r="NMW19" s="259"/>
      <c r="NMX19" s="259"/>
      <c r="NMY19" s="259"/>
      <c r="NMZ19" s="259"/>
      <c r="NNA19" s="259"/>
      <c r="NNB19" s="259"/>
      <c r="NNC19" s="259"/>
      <c r="NND19" s="259"/>
      <c r="NNE19" s="259"/>
      <c r="NNF19" s="259"/>
      <c r="NNG19" s="259"/>
      <c r="NNH19" s="259"/>
      <c r="NNI19" s="259"/>
      <c r="NNJ19" s="259"/>
      <c r="NNK19" s="259"/>
      <c r="NNL19" s="259"/>
      <c r="NNM19" s="259"/>
      <c r="NNN19" s="259"/>
      <c r="NNO19" s="259"/>
      <c r="NNP19" s="259"/>
      <c r="NNQ19" s="259"/>
      <c r="NNR19" s="259"/>
      <c r="NNS19" s="259"/>
      <c r="NNT19" s="259"/>
      <c r="NNU19" s="259"/>
      <c r="NNV19" s="259"/>
      <c r="NNW19" s="259"/>
      <c r="NNX19" s="259"/>
      <c r="NNY19" s="259"/>
      <c r="NNZ19" s="259"/>
      <c r="NOA19" s="259"/>
      <c r="NOB19" s="259"/>
      <c r="NOC19" s="259"/>
      <c r="NOD19" s="259"/>
      <c r="NOE19" s="259"/>
      <c r="NOF19" s="259"/>
      <c r="NOG19" s="259"/>
      <c r="NOH19" s="259"/>
      <c r="NOI19" s="259"/>
      <c r="NOJ19" s="259"/>
      <c r="NOK19" s="259"/>
      <c r="NOL19" s="259"/>
      <c r="NOM19" s="259"/>
      <c r="NON19" s="259"/>
      <c r="NOO19" s="259"/>
      <c r="NOP19" s="259"/>
      <c r="NOQ19" s="259"/>
      <c r="NOR19" s="259"/>
      <c r="NOS19" s="259"/>
      <c r="NOT19" s="259"/>
      <c r="NOU19" s="259"/>
      <c r="NOV19" s="259"/>
      <c r="NOW19" s="259"/>
      <c r="NOX19" s="259"/>
      <c r="NOY19" s="259"/>
      <c r="NOZ19" s="259"/>
      <c r="NPA19" s="259"/>
      <c r="NPB19" s="259"/>
      <c r="NPC19" s="259"/>
      <c r="NPD19" s="259"/>
      <c r="NPE19" s="259"/>
      <c r="NPF19" s="259"/>
      <c r="NPG19" s="259"/>
      <c r="NPH19" s="259"/>
      <c r="NPI19" s="259"/>
      <c r="NPJ19" s="259"/>
      <c r="NPK19" s="259"/>
      <c r="NPL19" s="259"/>
      <c r="NPM19" s="259"/>
      <c r="NPN19" s="259"/>
      <c r="NPO19" s="259"/>
      <c r="NPP19" s="259"/>
      <c r="NPQ19" s="259"/>
      <c r="NPR19" s="259"/>
      <c r="NPS19" s="259"/>
      <c r="NPT19" s="259"/>
      <c r="NPU19" s="259"/>
      <c r="NPV19" s="259"/>
      <c r="NPW19" s="259"/>
      <c r="NPX19" s="259"/>
      <c r="NPY19" s="259"/>
      <c r="NPZ19" s="259"/>
      <c r="NQA19" s="259"/>
      <c r="NQB19" s="259"/>
      <c r="NQC19" s="259"/>
      <c r="NQD19" s="259"/>
      <c r="NQE19" s="259"/>
      <c r="NQF19" s="259"/>
      <c r="NQG19" s="259"/>
      <c r="NQH19" s="259"/>
      <c r="NQI19" s="259"/>
      <c r="NQJ19" s="259"/>
      <c r="NQK19" s="259"/>
      <c r="NQL19" s="259"/>
      <c r="NQM19" s="259"/>
      <c r="NQN19" s="259"/>
      <c r="NQO19" s="259"/>
      <c r="NQP19" s="259"/>
      <c r="NQQ19" s="259"/>
      <c r="NQR19" s="259"/>
      <c r="NQS19" s="259"/>
      <c r="NQT19" s="259"/>
      <c r="NQU19" s="259"/>
      <c r="NQV19" s="259"/>
      <c r="NQW19" s="259"/>
      <c r="NQX19" s="259"/>
      <c r="NQY19" s="259"/>
      <c r="NQZ19" s="259"/>
      <c r="NRA19" s="259"/>
      <c r="NRB19" s="259"/>
      <c r="NRC19" s="259"/>
      <c r="NRD19" s="259"/>
      <c r="NRE19" s="259"/>
      <c r="NRF19" s="259"/>
      <c r="NRG19" s="259"/>
      <c r="NRH19" s="259"/>
      <c r="NRI19" s="259"/>
      <c r="NRJ19" s="259"/>
      <c r="NRK19" s="259"/>
      <c r="NRL19" s="259"/>
      <c r="NRM19" s="259"/>
      <c r="NRN19" s="259"/>
      <c r="NRO19" s="259"/>
      <c r="NRP19" s="259"/>
      <c r="NRQ19" s="259"/>
      <c r="NRR19" s="259"/>
      <c r="NRS19" s="259"/>
      <c r="NRT19" s="259"/>
      <c r="NRU19" s="259"/>
      <c r="NRV19" s="259"/>
      <c r="NRW19" s="259"/>
      <c r="NRX19" s="259"/>
      <c r="NRY19" s="259"/>
      <c r="NRZ19" s="259"/>
      <c r="NSA19" s="259"/>
      <c r="NSB19" s="259"/>
      <c r="NSC19" s="259"/>
      <c r="NSD19" s="259"/>
      <c r="NSE19" s="259"/>
      <c r="NSF19" s="259"/>
      <c r="NSG19" s="259"/>
      <c r="NSH19" s="259"/>
      <c r="NSI19" s="259"/>
      <c r="NSJ19" s="259"/>
      <c r="NSK19" s="259"/>
      <c r="NSL19" s="259"/>
      <c r="NSM19" s="259"/>
      <c r="NSN19" s="259"/>
      <c r="NSO19" s="259"/>
      <c r="NSP19" s="259"/>
      <c r="NSQ19" s="259"/>
      <c r="NSR19" s="259"/>
      <c r="NSS19" s="259"/>
      <c r="NST19" s="259"/>
      <c r="NSU19" s="259"/>
      <c r="NSV19" s="259"/>
      <c r="NSW19" s="259"/>
      <c r="NSX19" s="259"/>
      <c r="NSY19" s="259"/>
      <c r="NSZ19" s="259"/>
      <c r="NTA19" s="259"/>
      <c r="NTB19" s="259"/>
      <c r="NTC19" s="259"/>
      <c r="NTD19" s="259"/>
      <c r="NTE19" s="259"/>
      <c r="NTF19" s="259"/>
      <c r="NTG19" s="259"/>
      <c r="NTH19" s="259"/>
      <c r="NTI19" s="259"/>
      <c r="NTJ19" s="259"/>
      <c r="NTK19" s="259"/>
      <c r="NTL19" s="259"/>
      <c r="NTM19" s="259"/>
      <c r="NTN19" s="259"/>
      <c r="NTO19" s="259"/>
      <c r="NTP19" s="259"/>
      <c r="NTQ19" s="259"/>
      <c r="NTR19" s="259"/>
      <c r="NTS19" s="259"/>
      <c r="NTT19" s="259"/>
      <c r="NTU19" s="259"/>
      <c r="NTV19" s="259"/>
      <c r="NTW19" s="259"/>
      <c r="NTX19" s="259"/>
      <c r="NTY19" s="259"/>
      <c r="NTZ19" s="259"/>
      <c r="NUA19" s="259"/>
      <c r="NUB19" s="259"/>
      <c r="NUC19" s="259"/>
      <c r="NUD19" s="259"/>
      <c r="NUE19" s="259"/>
      <c r="NUF19" s="259"/>
      <c r="NUG19" s="259"/>
      <c r="NUH19" s="259"/>
      <c r="NUI19" s="259"/>
      <c r="NUJ19" s="259"/>
      <c r="NUK19" s="259"/>
      <c r="NUL19" s="259"/>
      <c r="NUM19" s="259"/>
      <c r="NUN19" s="259"/>
      <c r="NUO19" s="259"/>
      <c r="NUP19" s="259"/>
      <c r="NUQ19" s="259"/>
      <c r="NUR19" s="259"/>
      <c r="NUS19" s="259"/>
      <c r="NUT19" s="259"/>
      <c r="NUU19" s="259"/>
      <c r="NUV19" s="259"/>
      <c r="NUW19" s="259"/>
      <c r="NUX19" s="259"/>
      <c r="NUY19" s="259"/>
      <c r="NUZ19" s="259"/>
      <c r="NVA19" s="259"/>
      <c r="NVB19" s="259"/>
      <c r="NVC19" s="259"/>
      <c r="NVD19" s="259"/>
      <c r="NVE19" s="259"/>
      <c r="NVF19" s="259"/>
      <c r="NVG19" s="259"/>
      <c r="NVH19" s="259"/>
      <c r="NVI19" s="259"/>
      <c r="NVJ19" s="259"/>
      <c r="NVK19" s="259"/>
      <c r="NVL19" s="259"/>
      <c r="NVM19" s="259"/>
      <c r="NVN19" s="259"/>
      <c r="NVO19" s="259"/>
      <c r="NVP19" s="259"/>
      <c r="NVQ19" s="259"/>
      <c r="NVR19" s="259"/>
      <c r="NVS19" s="259"/>
      <c r="NVT19" s="259"/>
      <c r="NVU19" s="259"/>
      <c r="NVV19" s="259"/>
      <c r="NVW19" s="259"/>
      <c r="NVX19" s="259"/>
      <c r="NVY19" s="259"/>
      <c r="NVZ19" s="259"/>
      <c r="NWA19" s="259"/>
      <c r="NWB19" s="259"/>
      <c r="NWC19" s="259"/>
      <c r="NWD19" s="259"/>
      <c r="NWE19" s="259"/>
      <c r="NWF19" s="259"/>
      <c r="NWG19" s="259"/>
      <c r="NWH19" s="259"/>
      <c r="NWI19" s="259"/>
      <c r="NWJ19" s="259"/>
      <c r="NWK19" s="259"/>
      <c r="NWL19" s="259"/>
      <c r="NWM19" s="259"/>
      <c r="NWN19" s="259"/>
      <c r="NWO19" s="259"/>
      <c r="NWP19" s="259"/>
      <c r="NWQ19" s="259"/>
      <c r="NWR19" s="259"/>
      <c r="NWS19" s="259"/>
      <c r="NWT19" s="259"/>
      <c r="NWU19" s="259"/>
      <c r="NWV19" s="259"/>
      <c r="NWW19" s="259"/>
      <c r="NWX19" s="259"/>
      <c r="NWY19" s="259"/>
      <c r="NWZ19" s="259"/>
      <c r="NXA19" s="259"/>
      <c r="NXB19" s="259"/>
      <c r="NXC19" s="259"/>
      <c r="NXD19" s="259"/>
      <c r="NXE19" s="259"/>
      <c r="NXF19" s="259"/>
      <c r="NXG19" s="259"/>
      <c r="NXH19" s="259"/>
      <c r="NXI19" s="259"/>
      <c r="NXJ19" s="259"/>
      <c r="NXK19" s="259"/>
      <c r="NXL19" s="259"/>
      <c r="NXM19" s="259"/>
      <c r="NXN19" s="259"/>
      <c r="NXO19" s="259"/>
      <c r="NXP19" s="259"/>
      <c r="NXQ19" s="259"/>
      <c r="NXR19" s="259"/>
      <c r="NXS19" s="259"/>
      <c r="NXT19" s="259"/>
      <c r="NXU19" s="259"/>
      <c r="NXV19" s="259"/>
      <c r="NXW19" s="259"/>
      <c r="NXX19" s="259"/>
      <c r="NXY19" s="259"/>
      <c r="NXZ19" s="259"/>
      <c r="NYA19" s="259"/>
      <c r="NYB19" s="259"/>
      <c r="NYC19" s="259"/>
      <c r="NYD19" s="259"/>
      <c r="NYE19" s="259"/>
      <c r="NYF19" s="259"/>
      <c r="NYG19" s="259"/>
      <c r="NYH19" s="259"/>
      <c r="NYI19" s="259"/>
      <c r="NYJ19" s="259"/>
      <c r="NYK19" s="259"/>
      <c r="NYL19" s="259"/>
      <c r="NYM19" s="259"/>
      <c r="NYN19" s="259"/>
      <c r="NYO19" s="259"/>
      <c r="NYP19" s="259"/>
      <c r="NYQ19" s="259"/>
      <c r="NYR19" s="259"/>
      <c r="NYS19" s="259"/>
      <c r="NYT19" s="259"/>
      <c r="NYU19" s="259"/>
      <c r="NYV19" s="259"/>
      <c r="NYW19" s="259"/>
      <c r="NYX19" s="259"/>
      <c r="NYY19" s="259"/>
      <c r="NYZ19" s="259"/>
      <c r="NZA19" s="259"/>
      <c r="NZB19" s="259"/>
      <c r="NZC19" s="259"/>
      <c r="NZD19" s="259"/>
      <c r="NZE19" s="259"/>
      <c r="NZF19" s="259"/>
      <c r="NZG19" s="259"/>
      <c r="NZH19" s="259"/>
      <c r="NZI19" s="259"/>
      <c r="NZJ19" s="259"/>
      <c r="NZK19" s="259"/>
      <c r="NZL19" s="259"/>
      <c r="NZM19" s="259"/>
      <c r="NZN19" s="259"/>
      <c r="NZO19" s="259"/>
      <c r="NZP19" s="259"/>
      <c r="NZQ19" s="259"/>
      <c r="NZR19" s="259"/>
      <c r="NZS19" s="259"/>
      <c r="NZT19" s="259"/>
      <c r="NZU19" s="259"/>
      <c r="NZV19" s="259"/>
      <c r="NZW19" s="259"/>
      <c r="NZX19" s="259"/>
      <c r="NZY19" s="259"/>
      <c r="NZZ19" s="259"/>
      <c r="OAA19" s="259"/>
      <c r="OAB19" s="259"/>
      <c r="OAC19" s="259"/>
      <c r="OAD19" s="259"/>
      <c r="OAE19" s="259"/>
      <c r="OAF19" s="259"/>
      <c r="OAG19" s="259"/>
      <c r="OAH19" s="259"/>
      <c r="OAI19" s="259"/>
      <c r="OAJ19" s="259"/>
      <c r="OAK19" s="259"/>
      <c r="OAL19" s="259"/>
      <c r="OAM19" s="259"/>
      <c r="OAN19" s="259"/>
      <c r="OAO19" s="259"/>
      <c r="OAP19" s="259"/>
      <c r="OAQ19" s="259"/>
      <c r="OAR19" s="259"/>
      <c r="OAS19" s="259"/>
      <c r="OAT19" s="259"/>
      <c r="OAU19" s="259"/>
      <c r="OAV19" s="259"/>
      <c r="OAW19" s="259"/>
      <c r="OAX19" s="259"/>
      <c r="OAY19" s="259"/>
      <c r="OAZ19" s="259"/>
      <c r="OBA19" s="259"/>
      <c r="OBB19" s="259"/>
      <c r="OBC19" s="259"/>
      <c r="OBD19" s="259"/>
      <c r="OBE19" s="259"/>
      <c r="OBF19" s="259"/>
      <c r="OBG19" s="259"/>
      <c r="OBH19" s="259"/>
      <c r="OBI19" s="259"/>
      <c r="OBJ19" s="259"/>
      <c r="OBK19" s="259"/>
      <c r="OBL19" s="259"/>
      <c r="OBM19" s="259"/>
      <c r="OBN19" s="259"/>
      <c r="OBO19" s="259"/>
      <c r="OBP19" s="259"/>
      <c r="OBQ19" s="259"/>
      <c r="OBR19" s="259"/>
      <c r="OBS19" s="259"/>
      <c r="OBT19" s="259"/>
      <c r="OBU19" s="259"/>
      <c r="OBV19" s="259"/>
      <c r="OBW19" s="259"/>
      <c r="OBX19" s="259"/>
      <c r="OBY19" s="259"/>
      <c r="OBZ19" s="259"/>
      <c r="OCA19" s="259"/>
      <c r="OCB19" s="259"/>
      <c r="OCC19" s="259"/>
      <c r="OCD19" s="259"/>
      <c r="OCE19" s="259"/>
      <c r="OCF19" s="259"/>
      <c r="OCG19" s="259"/>
      <c r="OCH19" s="259"/>
      <c r="OCI19" s="259"/>
      <c r="OCJ19" s="259"/>
      <c r="OCK19" s="259"/>
      <c r="OCL19" s="259"/>
      <c r="OCM19" s="259"/>
      <c r="OCN19" s="259"/>
      <c r="OCO19" s="259"/>
      <c r="OCP19" s="259"/>
      <c r="OCQ19" s="259"/>
      <c r="OCR19" s="259"/>
      <c r="OCS19" s="259"/>
      <c r="OCT19" s="259"/>
      <c r="OCU19" s="259"/>
      <c r="OCV19" s="259"/>
      <c r="OCW19" s="259"/>
      <c r="OCX19" s="259"/>
      <c r="OCY19" s="259"/>
      <c r="OCZ19" s="259"/>
      <c r="ODA19" s="259"/>
      <c r="ODB19" s="259"/>
      <c r="ODC19" s="259"/>
      <c r="ODD19" s="259"/>
      <c r="ODE19" s="259"/>
      <c r="ODF19" s="259"/>
      <c r="ODG19" s="259"/>
      <c r="ODH19" s="259"/>
      <c r="ODI19" s="259"/>
      <c r="ODJ19" s="259"/>
      <c r="ODK19" s="259"/>
      <c r="ODL19" s="259"/>
      <c r="ODM19" s="259"/>
      <c r="ODN19" s="259"/>
      <c r="ODO19" s="259"/>
      <c r="ODP19" s="259"/>
      <c r="ODQ19" s="259"/>
      <c r="ODR19" s="259"/>
      <c r="ODS19" s="259"/>
      <c r="ODT19" s="259"/>
      <c r="ODU19" s="259"/>
      <c r="ODV19" s="259"/>
      <c r="ODW19" s="259"/>
      <c r="ODX19" s="259"/>
      <c r="ODY19" s="259"/>
      <c r="ODZ19" s="259"/>
      <c r="OEA19" s="259"/>
      <c r="OEB19" s="259"/>
      <c r="OEC19" s="259"/>
      <c r="OED19" s="259"/>
      <c r="OEE19" s="259"/>
      <c r="OEF19" s="259"/>
      <c r="OEG19" s="259"/>
      <c r="OEH19" s="259"/>
      <c r="OEI19" s="259"/>
      <c r="OEJ19" s="259"/>
      <c r="OEK19" s="259"/>
      <c r="OEL19" s="259"/>
      <c r="OEM19" s="259"/>
      <c r="OEN19" s="259"/>
      <c r="OEO19" s="259"/>
      <c r="OEP19" s="259"/>
      <c r="OEQ19" s="259"/>
      <c r="OER19" s="259"/>
      <c r="OES19" s="259"/>
      <c r="OET19" s="259"/>
      <c r="OEU19" s="259"/>
      <c r="OEV19" s="259"/>
      <c r="OEW19" s="259"/>
      <c r="OEX19" s="259"/>
      <c r="OEY19" s="259"/>
      <c r="OEZ19" s="259"/>
      <c r="OFA19" s="259"/>
      <c r="OFB19" s="259"/>
      <c r="OFC19" s="259"/>
      <c r="OFD19" s="259"/>
      <c r="OFE19" s="259"/>
      <c r="OFF19" s="259"/>
      <c r="OFG19" s="259"/>
      <c r="OFH19" s="259"/>
      <c r="OFI19" s="259"/>
      <c r="OFJ19" s="259"/>
      <c r="OFK19" s="259"/>
      <c r="OFL19" s="259"/>
      <c r="OFM19" s="259"/>
      <c r="OFN19" s="259"/>
      <c r="OFO19" s="259"/>
      <c r="OFP19" s="259"/>
      <c r="OFQ19" s="259"/>
      <c r="OFR19" s="259"/>
      <c r="OFS19" s="259"/>
      <c r="OFT19" s="259"/>
      <c r="OFU19" s="259"/>
      <c r="OFV19" s="259"/>
      <c r="OFW19" s="259"/>
      <c r="OFX19" s="259"/>
      <c r="OFY19" s="259"/>
      <c r="OFZ19" s="259"/>
      <c r="OGA19" s="259"/>
      <c r="OGB19" s="259"/>
      <c r="OGC19" s="259"/>
      <c r="OGD19" s="259"/>
      <c r="OGE19" s="259"/>
      <c r="OGF19" s="259"/>
      <c r="OGG19" s="259"/>
      <c r="OGH19" s="259"/>
      <c r="OGI19" s="259"/>
      <c r="OGJ19" s="259"/>
      <c r="OGK19" s="259"/>
      <c r="OGL19" s="259"/>
      <c r="OGM19" s="259"/>
      <c r="OGN19" s="259"/>
      <c r="OGO19" s="259"/>
      <c r="OGP19" s="259"/>
      <c r="OGQ19" s="259"/>
      <c r="OGR19" s="259"/>
      <c r="OGS19" s="259"/>
      <c r="OGT19" s="259"/>
      <c r="OGU19" s="259"/>
      <c r="OGV19" s="259"/>
      <c r="OGW19" s="259"/>
      <c r="OGX19" s="259"/>
      <c r="OGY19" s="259"/>
      <c r="OGZ19" s="259"/>
      <c r="OHA19" s="259"/>
      <c r="OHB19" s="259"/>
      <c r="OHC19" s="259"/>
      <c r="OHD19" s="259"/>
      <c r="OHE19" s="259"/>
      <c r="OHF19" s="259"/>
      <c r="OHG19" s="259"/>
      <c r="OHH19" s="259"/>
      <c r="OHI19" s="259"/>
      <c r="OHJ19" s="259"/>
      <c r="OHK19" s="259"/>
      <c r="OHL19" s="259"/>
      <c r="OHM19" s="259"/>
      <c r="OHN19" s="259"/>
      <c r="OHO19" s="259"/>
      <c r="OHP19" s="259"/>
      <c r="OHQ19" s="259"/>
      <c r="OHR19" s="259"/>
      <c r="OHS19" s="259"/>
      <c r="OHT19" s="259"/>
      <c r="OHU19" s="259"/>
      <c r="OHV19" s="259"/>
      <c r="OHW19" s="259"/>
      <c r="OHX19" s="259"/>
      <c r="OHY19" s="259"/>
      <c r="OHZ19" s="259"/>
      <c r="OIA19" s="259"/>
      <c r="OIB19" s="259"/>
      <c r="OIC19" s="259"/>
      <c r="OID19" s="259"/>
      <c r="OIE19" s="259"/>
      <c r="OIF19" s="259"/>
      <c r="OIG19" s="259"/>
      <c r="OIH19" s="259"/>
      <c r="OII19" s="259"/>
      <c r="OIJ19" s="259"/>
      <c r="OIK19" s="259"/>
      <c r="OIL19" s="259"/>
      <c r="OIM19" s="259"/>
      <c r="OIN19" s="259"/>
      <c r="OIO19" s="259"/>
      <c r="OIP19" s="259"/>
      <c r="OIQ19" s="259"/>
      <c r="OIR19" s="259"/>
      <c r="OIS19" s="259"/>
      <c r="OIT19" s="259"/>
      <c r="OIU19" s="259"/>
      <c r="OIV19" s="259"/>
      <c r="OIW19" s="259"/>
      <c r="OIX19" s="259"/>
      <c r="OIY19" s="259"/>
      <c r="OIZ19" s="259"/>
      <c r="OJA19" s="259"/>
      <c r="OJB19" s="259"/>
      <c r="OJC19" s="259"/>
      <c r="OJD19" s="259"/>
      <c r="OJE19" s="259"/>
      <c r="OJF19" s="259"/>
      <c r="OJG19" s="259"/>
      <c r="OJH19" s="259"/>
      <c r="OJI19" s="259"/>
      <c r="OJJ19" s="259"/>
      <c r="OJK19" s="259"/>
      <c r="OJL19" s="259"/>
      <c r="OJM19" s="259"/>
      <c r="OJN19" s="259"/>
      <c r="OJO19" s="259"/>
      <c r="OJP19" s="259"/>
      <c r="OJQ19" s="259"/>
      <c r="OJR19" s="259"/>
      <c r="OJS19" s="259"/>
      <c r="OJT19" s="259"/>
      <c r="OJU19" s="259"/>
      <c r="OJV19" s="259"/>
      <c r="OJW19" s="259"/>
      <c r="OJX19" s="259"/>
      <c r="OJY19" s="259"/>
      <c r="OJZ19" s="259"/>
      <c r="OKA19" s="259"/>
      <c r="OKB19" s="259"/>
      <c r="OKC19" s="259"/>
      <c r="OKD19" s="259"/>
      <c r="OKE19" s="259"/>
      <c r="OKF19" s="259"/>
      <c r="OKG19" s="259"/>
      <c r="OKH19" s="259"/>
      <c r="OKI19" s="259"/>
      <c r="OKJ19" s="259"/>
      <c r="OKK19" s="259"/>
      <c r="OKL19" s="259"/>
      <c r="OKM19" s="259"/>
      <c r="OKN19" s="259"/>
      <c r="OKO19" s="259"/>
      <c r="OKP19" s="259"/>
      <c r="OKQ19" s="259"/>
      <c r="OKR19" s="259"/>
      <c r="OKS19" s="259"/>
      <c r="OKT19" s="259"/>
      <c r="OKU19" s="259"/>
      <c r="OKV19" s="259"/>
      <c r="OKW19" s="259"/>
      <c r="OKX19" s="259"/>
      <c r="OKY19" s="259"/>
      <c r="OKZ19" s="259"/>
      <c r="OLA19" s="259"/>
      <c r="OLB19" s="259"/>
      <c r="OLC19" s="259"/>
      <c r="OLD19" s="259"/>
      <c r="OLE19" s="259"/>
      <c r="OLF19" s="259"/>
      <c r="OLG19" s="259"/>
      <c r="OLH19" s="259"/>
      <c r="OLI19" s="259"/>
      <c r="OLJ19" s="259"/>
      <c r="OLK19" s="259"/>
      <c r="OLL19" s="259"/>
      <c r="OLM19" s="259"/>
      <c r="OLN19" s="259"/>
      <c r="OLO19" s="259"/>
      <c r="OLP19" s="259"/>
      <c r="OLQ19" s="259"/>
      <c r="OLR19" s="259"/>
      <c r="OLS19" s="259"/>
      <c r="OLT19" s="259"/>
      <c r="OLU19" s="259"/>
      <c r="OLV19" s="259"/>
      <c r="OLW19" s="259"/>
      <c r="OLX19" s="259"/>
      <c r="OLY19" s="259"/>
      <c r="OLZ19" s="259"/>
      <c r="OMA19" s="259"/>
      <c r="OMB19" s="259"/>
      <c r="OMC19" s="259"/>
      <c r="OMD19" s="259"/>
      <c r="OME19" s="259"/>
      <c r="OMF19" s="259"/>
      <c r="OMG19" s="259"/>
      <c r="OMH19" s="259"/>
      <c r="OMI19" s="259"/>
      <c r="OMJ19" s="259"/>
      <c r="OMK19" s="259"/>
      <c r="OML19" s="259"/>
      <c r="OMM19" s="259"/>
      <c r="OMN19" s="259"/>
      <c r="OMO19" s="259"/>
      <c r="OMP19" s="259"/>
      <c r="OMQ19" s="259"/>
      <c r="OMR19" s="259"/>
      <c r="OMS19" s="259"/>
      <c r="OMT19" s="259"/>
      <c r="OMU19" s="259"/>
      <c r="OMV19" s="259"/>
      <c r="OMW19" s="259"/>
      <c r="OMX19" s="259"/>
      <c r="OMY19" s="259"/>
      <c r="OMZ19" s="259"/>
      <c r="ONA19" s="259"/>
      <c r="ONB19" s="259"/>
      <c r="ONC19" s="259"/>
      <c r="OND19" s="259"/>
      <c r="ONE19" s="259"/>
      <c r="ONF19" s="259"/>
      <c r="ONG19" s="259"/>
      <c r="ONH19" s="259"/>
      <c r="ONI19" s="259"/>
      <c r="ONJ19" s="259"/>
      <c r="ONK19" s="259"/>
      <c r="ONL19" s="259"/>
      <c r="ONM19" s="259"/>
      <c r="ONN19" s="259"/>
      <c r="ONO19" s="259"/>
      <c r="ONP19" s="259"/>
      <c r="ONQ19" s="259"/>
      <c r="ONR19" s="259"/>
      <c r="ONS19" s="259"/>
      <c r="ONT19" s="259"/>
      <c r="ONU19" s="259"/>
      <c r="ONV19" s="259"/>
      <c r="ONW19" s="259"/>
      <c r="ONX19" s="259"/>
      <c r="ONY19" s="259"/>
      <c r="ONZ19" s="259"/>
      <c r="OOA19" s="259"/>
      <c r="OOB19" s="259"/>
      <c r="OOC19" s="259"/>
      <c r="OOD19" s="259"/>
      <c r="OOE19" s="259"/>
      <c r="OOF19" s="259"/>
      <c r="OOG19" s="259"/>
      <c r="OOH19" s="259"/>
      <c r="OOI19" s="259"/>
      <c r="OOJ19" s="259"/>
      <c r="OOK19" s="259"/>
      <c r="OOL19" s="259"/>
      <c r="OOM19" s="259"/>
      <c r="OON19" s="259"/>
      <c r="OOO19" s="259"/>
      <c r="OOP19" s="259"/>
      <c r="OOQ19" s="259"/>
      <c r="OOR19" s="259"/>
      <c r="OOS19" s="259"/>
      <c r="OOT19" s="259"/>
      <c r="OOU19" s="259"/>
      <c r="OOV19" s="259"/>
      <c r="OOW19" s="259"/>
      <c r="OOX19" s="259"/>
      <c r="OOY19" s="259"/>
      <c r="OOZ19" s="259"/>
      <c r="OPA19" s="259"/>
      <c r="OPB19" s="259"/>
      <c r="OPC19" s="259"/>
      <c r="OPD19" s="259"/>
      <c r="OPE19" s="259"/>
      <c r="OPF19" s="259"/>
      <c r="OPG19" s="259"/>
      <c r="OPH19" s="259"/>
      <c r="OPI19" s="259"/>
      <c r="OPJ19" s="259"/>
      <c r="OPK19" s="259"/>
      <c r="OPL19" s="259"/>
      <c r="OPM19" s="259"/>
      <c r="OPN19" s="259"/>
      <c r="OPO19" s="259"/>
      <c r="OPP19" s="259"/>
      <c r="OPQ19" s="259"/>
      <c r="OPR19" s="259"/>
      <c r="OPS19" s="259"/>
      <c r="OPT19" s="259"/>
      <c r="OPU19" s="259"/>
      <c r="OPV19" s="259"/>
      <c r="OPW19" s="259"/>
      <c r="OPX19" s="259"/>
      <c r="OPY19" s="259"/>
      <c r="OPZ19" s="259"/>
      <c r="OQA19" s="259"/>
      <c r="OQB19" s="259"/>
      <c r="OQC19" s="259"/>
      <c r="OQD19" s="259"/>
      <c r="OQE19" s="259"/>
      <c r="OQF19" s="259"/>
      <c r="OQG19" s="259"/>
      <c r="OQH19" s="259"/>
      <c r="OQI19" s="259"/>
      <c r="OQJ19" s="259"/>
      <c r="OQK19" s="259"/>
      <c r="OQL19" s="259"/>
      <c r="OQM19" s="259"/>
      <c r="OQN19" s="259"/>
      <c r="OQO19" s="259"/>
      <c r="OQP19" s="259"/>
      <c r="OQQ19" s="259"/>
      <c r="OQR19" s="259"/>
      <c r="OQS19" s="259"/>
      <c r="OQT19" s="259"/>
      <c r="OQU19" s="259"/>
      <c r="OQV19" s="259"/>
      <c r="OQW19" s="259"/>
      <c r="OQX19" s="259"/>
      <c r="OQY19" s="259"/>
      <c r="OQZ19" s="259"/>
      <c r="ORA19" s="259"/>
      <c r="ORB19" s="259"/>
      <c r="ORC19" s="259"/>
      <c r="ORD19" s="259"/>
      <c r="ORE19" s="259"/>
      <c r="ORF19" s="259"/>
      <c r="ORG19" s="259"/>
      <c r="ORH19" s="259"/>
      <c r="ORI19" s="259"/>
      <c r="ORJ19" s="259"/>
      <c r="ORK19" s="259"/>
      <c r="ORL19" s="259"/>
      <c r="ORM19" s="259"/>
      <c r="ORN19" s="259"/>
      <c r="ORO19" s="259"/>
      <c r="ORP19" s="259"/>
      <c r="ORQ19" s="259"/>
      <c r="ORR19" s="259"/>
      <c r="ORS19" s="259"/>
      <c r="ORT19" s="259"/>
      <c r="ORU19" s="259"/>
      <c r="ORV19" s="259"/>
      <c r="ORW19" s="259"/>
      <c r="ORX19" s="259"/>
      <c r="ORY19" s="259"/>
      <c r="ORZ19" s="259"/>
      <c r="OSA19" s="259"/>
      <c r="OSB19" s="259"/>
      <c r="OSC19" s="259"/>
      <c r="OSD19" s="259"/>
      <c r="OSE19" s="259"/>
      <c r="OSF19" s="259"/>
      <c r="OSG19" s="259"/>
      <c r="OSH19" s="259"/>
      <c r="OSI19" s="259"/>
      <c r="OSJ19" s="259"/>
      <c r="OSK19" s="259"/>
      <c r="OSL19" s="259"/>
      <c r="OSM19" s="259"/>
      <c r="OSN19" s="259"/>
      <c r="OSO19" s="259"/>
      <c r="OSP19" s="259"/>
      <c r="OSQ19" s="259"/>
      <c r="OSR19" s="259"/>
      <c r="OSS19" s="259"/>
      <c r="OST19" s="259"/>
      <c r="OSU19" s="259"/>
      <c r="OSV19" s="259"/>
      <c r="OSW19" s="259"/>
      <c r="OSX19" s="259"/>
      <c r="OSY19" s="259"/>
      <c r="OSZ19" s="259"/>
      <c r="OTA19" s="259"/>
      <c r="OTB19" s="259"/>
      <c r="OTC19" s="259"/>
      <c r="OTD19" s="259"/>
      <c r="OTE19" s="259"/>
      <c r="OTF19" s="259"/>
      <c r="OTG19" s="259"/>
      <c r="OTH19" s="259"/>
      <c r="OTI19" s="259"/>
      <c r="OTJ19" s="259"/>
      <c r="OTK19" s="259"/>
      <c r="OTL19" s="259"/>
      <c r="OTM19" s="259"/>
      <c r="OTN19" s="259"/>
      <c r="OTO19" s="259"/>
      <c r="OTP19" s="259"/>
      <c r="OTQ19" s="259"/>
      <c r="OTR19" s="259"/>
      <c r="OTS19" s="259"/>
      <c r="OTT19" s="259"/>
      <c r="OTU19" s="259"/>
      <c r="OTV19" s="259"/>
      <c r="OTW19" s="259"/>
      <c r="OTX19" s="259"/>
      <c r="OTY19" s="259"/>
      <c r="OTZ19" s="259"/>
      <c r="OUA19" s="259"/>
      <c r="OUB19" s="259"/>
      <c r="OUC19" s="259"/>
      <c r="OUD19" s="259"/>
      <c r="OUE19" s="259"/>
      <c r="OUF19" s="259"/>
      <c r="OUG19" s="259"/>
      <c r="OUH19" s="259"/>
      <c r="OUI19" s="259"/>
      <c r="OUJ19" s="259"/>
      <c r="OUK19" s="259"/>
      <c r="OUL19" s="259"/>
      <c r="OUM19" s="259"/>
      <c r="OUN19" s="259"/>
      <c r="OUO19" s="259"/>
      <c r="OUP19" s="259"/>
      <c r="OUQ19" s="259"/>
      <c r="OUR19" s="259"/>
      <c r="OUS19" s="259"/>
      <c r="OUT19" s="259"/>
      <c r="OUU19" s="259"/>
      <c r="OUV19" s="259"/>
      <c r="OUW19" s="259"/>
      <c r="OUX19" s="259"/>
      <c r="OUY19" s="259"/>
      <c r="OUZ19" s="259"/>
      <c r="OVA19" s="259"/>
      <c r="OVB19" s="259"/>
      <c r="OVC19" s="259"/>
      <c r="OVD19" s="259"/>
      <c r="OVE19" s="259"/>
      <c r="OVF19" s="259"/>
      <c r="OVG19" s="259"/>
      <c r="OVH19" s="259"/>
      <c r="OVI19" s="259"/>
      <c r="OVJ19" s="259"/>
      <c r="OVK19" s="259"/>
      <c r="OVL19" s="259"/>
      <c r="OVM19" s="259"/>
      <c r="OVN19" s="259"/>
      <c r="OVO19" s="259"/>
      <c r="OVP19" s="259"/>
      <c r="OVQ19" s="259"/>
      <c r="OVR19" s="259"/>
      <c r="OVS19" s="259"/>
      <c r="OVT19" s="259"/>
      <c r="OVU19" s="259"/>
      <c r="OVV19" s="259"/>
      <c r="OVW19" s="259"/>
      <c r="OVX19" s="259"/>
      <c r="OVY19" s="259"/>
      <c r="OVZ19" s="259"/>
      <c r="OWA19" s="259"/>
      <c r="OWB19" s="259"/>
      <c r="OWC19" s="259"/>
      <c r="OWD19" s="259"/>
      <c r="OWE19" s="259"/>
      <c r="OWF19" s="259"/>
      <c r="OWG19" s="259"/>
      <c r="OWH19" s="259"/>
      <c r="OWI19" s="259"/>
      <c r="OWJ19" s="259"/>
      <c r="OWK19" s="259"/>
      <c r="OWL19" s="259"/>
      <c r="OWM19" s="259"/>
      <c r="OWN19" s="259"/>
      <c r="OWO19" s="259"/>
      <c r="OWP19" s="259"/>
      <c r="OWQ19" s="259"/>
      <c r="OWR19" s="259"/>
      <c r="OWS19" s="259"/>
      <c r="OWT19" s="259"/>
      <c r="OWU19" s="259"/>
      <c r="OWV19" s="259"/>
      <c r="OWW19" s="259"/>
      <c r="OWX19" s="259"/>
      <c r="OWY19" s="259"/>
      <c r="OWZ19" s="259"/>
      <c r="OXA19" s="259"/>
      <c r="OXB19" s="259"/>
      <c r="OXC19" s="259"/>
      <c r="OXD19" s="259"/>
      <c r="OXE19" s="259"/>
      <c r="OXF19" s="259"/>
      <c r="OXG19" s="259"/>
      <c r="OXH19" s="259"/>
      <c r="OXI19" s="259"/>
      <c r="OXJ19" s="259"/>
      <c r="OXK19" s="259"/>
      <c r="OXL19" s="259"/>
      <c r="OXM19" s="259"/>
      <c r="OXN19" s="259"/>
      <c r="OXO19" s="259"/>
      <c r="OXP19" s="259"/>
      <c r="OXQ19" s="259"/>
      <c r="OXR19" s="259"/>
      <c r="OXS19" s="259"/>
      <c r="OXT19" s="259"/>
      <c r="OXU19" s="259"/>
      <c r="OXV19" s="259"/>
      <c r="OXW19" s="259"/>
      <c r="OXX19" s="259"/>
      <c r="OXY19" s="259"/>
      <c r="OXZ19" s="259"/>
      <c r="OYA19" s="259"/>
      <c r="OYB19" s="259"/>
      <c r="OYC19" s="259"/>
      <c r="OYD19" s="259"/>
      <c r="OYE19" s="259"/>
      <c r="OYF19" s="259"/>
      <c r="OYG19" s="259"/>
      <c r="OYH19" s="259"/>
      <c r="OYI19" s="259"/>
      <c r="OYJ19" s="259"/>
      <c r="OYK19" s="259"/>
      <c r="OYL19" s="259"/>
      <c r="OYM19" s="259"/>
      <c r="OYN19" s="259"/>
      <c r="OYO19" s="259"/>
      <c r="OYP19" s="259"/>
      <c r="OYQ19" s="259"/>
      <c r="OYR19" s="259"/>
      <c r="OYS19" s="259"/>
      <c r="OYT19" s="259"/>
      <c r="OYU19" s="259"/>
      <c r="OYV19" s="259"/>
      <c r="OYW19" s="259"/>
      <c r="OYX19" s="259"/>
      <c r="OYY19" s="259"/>
      <c r="OYZ19" s="259"/>
      <c r="OZA19" s="259"/>
      <c r="OZB19" s="259"/>
      <c r="OZC19" s="259"/>
      <c r="OZD19" s="259"/>
      <c r="OZE19" s="259"/>
      <c r="OZF19" s="259"/>
      <c r="OZG19" s="259"/>
      <c r="OZH19" s="259"/>
      <c r="OZI19" s="259"/>
      <c r="OZJ19" s="259"/>
      <c r="OZK19" s="259"/>
      <c r="OZL19" s="259"/>
      <c r="OZM19" s="259"/>
      <c r="OZN19" s="259"/>
      <c r="OZO19" s="259"/>
      <c r="OZP19" s="259"/>
      <c r="OZQ19" s="259"/>
      <c r="OZR19" s="259"/>
      <c r="OZS19" s="259"/>
      <c r="OZT19" s="259"/>
      <c r="OZU19" s="259"/>
      <c r="OZV19" s="259"/>
      <c r="OZW19" s="259"/>
      <c r="OZX19" s="259"/>
      <c r="OZY19" s="259"/>
      <c r="OZZ19" s="259"/>
      <c r="PAA19" s="259"/>
      <c r="PAB19" s="259"/>
      <c r="PAC19" s="259"/>
      <c r="PAD19" s="259"/>
      <c r="PAE19" s="259"/>
      <c r="PAF19" s="259"/>
      <c r="PAG19" s="259"/>
      <c r="PAH19" s="259"/>
      <c r="PAI19" s="259"/>
      <c r="PAJ19" s="259"/>
      <c r="PAK19" s="259"/>
      <c r="PAL19" s="259"/>
      <c r="PAM19" s="259"/>
      <c r="PAN19" s="259"/>
      <c r="PAO19" s="259"/>
      <c r="PAP19" s="259"/>
      <c r="PAQ19" s="259"/>
      <c r="PAR19" s="259"/>
      <c r="PAS19" s="259"/>
      <c r="PAT19" s="259"/>
      <c r="PAU19" s="259"/>
      <c r="PAV19" s="259"/>
      <c r="PAW19" s="259"/>
      <c r="PAX19" s="259"/>
      <c r="PAY19" s="259"/>
      <c r="PAZ19" s="259"/>
      <c r="PBA19" s="259"/>
      <c r="PBB19" s="259"/>
      <c r="PBC19" s="259"/>
      <c r="PBD19" s="259"/>
      <c r="PBE19" s="259"/>
      <c r="PBF19" s="259"/>
      <c r="PBG19" s="259"/>
      <c r="PBH19" s="259"/>
      <c r="PBI19" s="259"/>
      <c r="PBJ19" s="259"/>
      <c r="PBK19" s="259"/>
      <c r="PBL19" s="259"/>
      <c r="PBM19" s="259"/>
      <c r="PBN19" s="259"/>
      <c r="PBO19" s="259"/>
      <c r="PBP19" s="259"/>
      <c r="PBQ19" s="259"/>
      <c r="PBR19" s="259"/>
      <c r="PBS19" s="259"/>
      <c r="PBT19" s="259"/>
      <c r="PBU19" s="259"/>
      <c r="PBV19" s="259"/>
      <c r="PBW19" s="259"/>
      <c r="PBX19" s="259"/>
      <c r="PBY19" s="259"/>
      <c r="PBZ19" s="259"/>
      <c r="PCA19" s="259"/>
      <c r="PCB19" s="259"/>
      <c r="PCC19" s="259"/>
      <c r="PCD19" s="259"/>
      <c r="PCE19" s="259"/>
      <c r="PCF19" s="259"/>
      <c r="PCG19" s="259"/>
      <c r="PCH19" s="259"/>
      <c r="PCI19" s="259"/>
      <c r="PCJ19" s="259"/>
      <c r="PCK19" s="259"/>
      <c r="PCL19" s="259"/>
      <c r="PCM19" s="259"/>
      <c r="PCN19" s="259"/>
      <c r="PCO19" s="259"/>
      <c r="PCP19" s="259"/>
      <c r="PCQ19" s="259"/>
      <c r="PCR19" s="259"/>
      <c r="PCS19" s="259"/>
      <c r="PCT19" s="259"/>
      <c r="PCU19" s="259"/>
      <c r="PCV19" s="259"/>
      <c r="PCW19" s="259"/>
      <c r="PCX19" s="259"/>
      <c r="PCY19" s="259"/>
      <c r="PCZ19" s="259"/>
      <c r="PDA19" s="259"/>
      <c r="PDB19" s="259"/>
      <c r="PDC19" s="259"/>
      <c r="PDD19" s="259"/>
      <c r="PDE19" s="259"/>
      <c r="PDF19" s="259"/>
      <c r="PDG19" s="259"/>
      <c r="PDH19" s="259"/>
      <c r="PDI19" s="259"/>
      <c r="PDJ19" s="259"/>
      <c r="PDK19" s="259"/>
      <c r="PDL19" s="259"/>
      <c r="PDM19" s="259"/>
      <c r="PDN19" s="259"/>
      <c r="PDO19" s="259"/>
      <c r="PDP19" s="259"/>
      <c r="PDQ19" s="259"/>
      <c r="PDR19" s="259"/>
      <c r="PDS19" s="259"/>
      <c r="PDT19" s="259"/>
      <c r="PDU19" s="259"/>
      <c r="PDV19" s="259"/>
      <c r="PDW19" s="259"/>
      <c r="PDX19" s="259"/>
      <c r="PDY19" s="259"/>
      <c r="PDZ19" s="259"/>
      <c r="PEA19" s="259"/>
      <c r="PEB19" s="259"/>
      <c r="PEC19" s="259"/>
      <c r="PED19" s="259"/>
      <c r="PEE19" s="259"/>
      <c r="PEF19" s="259"/>
      <c r="PEG19" s="259"/>
      <c r="PEH19" s="259"/>
      <c r="PEI19" s="259"/>
      <c r="PEJ19" s="259"/>
      <c r="PEK19" s="259"/>
      <c r="PEL19" s="259"/>
      <c r="PEM19" s="259"/>
      <c r="PEN19" s="259"/>
      <c r="PEO19" s="259"/>
      <c r="PEP19" s="259"/>
      <c r="PEQ19" s="259"/>
      <c r="PER19" s="259"/>
      <c r="PES19" s="259"/>
      <c r="PET19" s="259"/>
      <c r="PEU19" s="259"/>
      <c r="PEV19" s="259"/>
      <c r="PEW19" s="259"/>
      <c r="PEX19" s="259"/>
      <c r="PEY19" s="259"/>
      <c r="PEZ19" s="259"/>
      <c r="PFA19" s="259"/>
      <c r="PFB19" s="259"/>
      <c r="PFC19" s="259"/>
      <c r="PFD19" s="259"/>
      <c r="PFE19" s="259"/>
      <c r="PFF19" s="259"/>
      <c r="PFG19" s="259"/>
      <c r="PFH19" s="259"/>
      <c r="PFI19" s="259"/>
      <c r="PFJ19" s="259"/>
      <c r="PFK19" s="259"/>
      <c r="PFL19" s="259"/>
      <c r="PFM19" s="259"/>
      <c r="PFN19" s="259"/>
      <c r="PFO19" s="259"/>
      <c r="PFP19" s="259"/>
      <c r="PFQ19" s="259"/>
      <c r="PFR19" s="259"/>
      <c r="PFS19" s="259"/>
      <c r="PFT19" s="259"/>
      <c r="PFU19" s="259"/>
      <c r="PFV19" s="259"/>
      <c r="PFW19" s="259"/>
      <c r="PFX19" s="259"/>
      <c r="PFY19" s="259"/>
      <c r="PFZ19" s="259"/>
      <c r="PGA19" s="259"/>
      <c r="PGB19" s="259"/>
      <c r="PGC19" s="259"/>
      <c r="PGD19" s="259"/>
      <c r="PGE19" s="259"/>
      <c r="PGF19" s="259"/>
      <c r="PGG19" s="259"/>
      <c r="PGH19" s="259"/>
      <c r="PGI19" s="259"/>
      <c r="PGJ19" s="259"/>
      <c r="PGK19" s="259"/>
      <c r="PGL19" s="259"/>
      <c r="PGM19" s="259"/>
      <c r="PGN19" s="259"/>
      <c r="PGO19" s="259"/>
      <c r="PGP19" s="259"/>
      <c r="PGQ19" s="259"/>
      <c r="PGR19" s="259"/>
      <c r="PGS19" s="259"/>
      <c r="PGT19" s="259"/>
      <c r="PGU19" s="259"/>
      <c r="PGV19" s="259"/>
      <c r="PGW19" s="259"/>
      <c r="PGX19" s="259"/>
      <c r="PGY19" s="259"/>
      <c r="PGZ19" s="259"/>
      <c r="PHA19" s="259"/>
      <c r="PHB19" s="259"/>
      <c r="PHC19" s="259"/>
      <c r="PHD19" s="259"/>
      <c r="PHE19" s="259"/>
      <c r="PHF19" s="259"/>
      <c r="PHG19" s="259"/>
      <c r="PHH19" s="259"/>
      <c r="PHI19" s="259"/>
      <c r="PHJ19" s="259"/>
      <c r="PHK19" s="259"/>
      <c r="PHL19" s="259"/>
      <c r="PHM19" s="259"/>
      <c r="PHN19" s="259"/>
      <c r="PHO19" s="259"/>
      <c r="PHP19" s="259"/>
      <c r="PHQ19" s="259"/>
      <c r="PHR19" s="259"/>
      <c r="PHS19" s="259"/>
      <c r="PHT19" s="259"/>
      <c r="PHU19" s="259"/>
      <c r="PHV19" s="259"/>
      <c r="PHW19" s="259"/>
      <c r="PHX19" s="259"/>
      <c r="PHY19" s="259"/>
      <c r="PHZ19" s="259"/>
      <c r="PIA19" s="259"/>
      <c r="PIB19" s="259"/>
      <c r="PIC19" s="259"/>
      <c r="PID19" s="259"/>
      <c r="PIE19" s="259"/>
      <c r="PIF19" s="259"/>
      <c r="PIG19" s="259"/>
      <c r="PIH19" s="259"/>
      <c r="PII19" s="259"/>
      <c r="PIJ19" s="259"/>
      <c r="PIK19" s="259"/>
      <c r="PIL19" s="259"/>
      <c r="PIM19" s="259"/>
      <c r="PIN19" s="259"/>
      <c r="PIO19" s="259"/>
      <c r="PIP19" s="259"/>
      <c r="PIQ19" s="259"/>
      <c r="PIR19" s="259"/>
      <c r="PIS19" s="259"/>
      <c r="PIT19" s="259"/>
      <c r="PIU19" s="259"/>
      <c r="PIV19" s="259"/>
      <c r="PIW19" s="259"/>
      <c r="PIX19" s="259"/>
      <c r="PIY19" s="259"/>
      <c r="PIZ19" s="259"/>
      <c r="PJA19" s="259"/>
      <c r="PJB19" s="259"/>
      <c r="PJC19" s="259"/>
      <c r="PJD19" s="259"/>
      <c r="PJE19" s="259"/>
      <c r="PJF19" s="259"/>
      <c r="PJG19" s="259"/>
      <c r="PJH19" s="259"/>
      <c r="PJI19" s="259"/>
      <c r="PJJ19" s="259"/>
      <c r="PJK19" s="259"/>
      <c r="PJL19" s="259"/>
      <c r="PJM19" s="259"/>
      <c r="PJN19" s="259"/>
      <c r="PJO19" s="259"/>
      <c r="PJP19" s="259"/>
      <c r="PJQ19" s="259"/>
      <c r="PJR19" s="259"/>
      <c r="PJS19" s="259"/>
      <c r="PJT19" s="259"/>
      <c r="PJU19" s="259"/>
      <c r="PJV19" s="259"/>
      <c r="PJW19" s="259"/>
      <c r="PJX19" s="259"/>
      <c r="PJY19" s="259"/>
      <c r="PJZ19" s="259"/>
      <c r="PKA19" s="259"/>
      <c r="PKB19" s="259"/>
      <c r="PKC19" s="259"/>
      <c r="PKD19" s="259"/>
      <c r="PKE19" s="259"/>
      <c r="PKF19" s="259"/>
      <c r="PKG19" s="259"/>
      <c r="PKH19" s="259"/>
      <c r="PKI19" s="259"/>
      <c r="PKJ19" s="259"/>
      <c r="PKK19" s="259"/>
      <c r="PKL19" s="259"/>
      <c r="PKM19" s="259"/>
      <c r="PKN19" s="259"/>
      <c r="PKO19" s="259"/>
      <c r="PKP19" s="259"/>
      <c r="PKQ19" s="259"/>
      <c r="PKR19" s="259"/>
      <c r="PKS19" s="259"/>
      <c r="PKT19" s="259"/>
      <c r="PKU19" s="259"/>
      <c r="PKV19" s="259"/>
      <c r="PKW19" s="259"/>
      <c r="PKX19" s="259"/>
      <c r="PKY19" s="259"/>
      <c r="PKZ19" s="259"/>
      <c r="PLA19" s="259"/>
      <c r="PLB19" s="259"/>
      <c r="PLC19" s="259"/>
      <c r="PLD19" s="259"/>
      <c r="PLE19" s="259"/>
      <c r="PLF19" s="259"/>
      <c r="PLG19" s="259"/>
      <c r="PLH19" s="259"/>
      <c r="PLI19" s="259"/>
      <c r="PLJ19" s="259"/>
      <c r="PLK19" s="259"/>
      <c r="PLL19" s="259"/>
      <c r="PLM19" s="259"/>
      <c r="PLN19" s="259"/>
      <c r="PLO19" s="259"/>
      <c r="PLP19" s="259"/>
      <c r="PLQ19" s="259"/>
      <c r="PLR19" s="259"/>
      <c r="PLS19" s="259"/>
      <c r="PLT19" s="259"/>
      <c r="PLU19" s="259"/>
      <c r="PLV19" s="259"/>
      <c r="PLW19" s="259"/>
      <c r="PLX19" s="259"/>
      <c r="PLY19" s="259"/>
      <c r="PLZ19" s="259"/>
      <c r="PMA19" s="259"/>
      <c r="PMB19" s="259"/>
      <c r="PMC19" s="259"/>
      <c r="PMD19" s="259"/>
      <c r="PME19" s="259"/>
      <c r="PMF19" s="259"/>
      <c r="PMG19" s="259"/>
      <c r="PMH19" s="259"/>
      <c r="PMI19" s="259"/>
      <c r="PMJ19" s="259"/>
      <c r="PMK19" s="259"/>
      <c r="PML19" s="259"/>
      <c r="PMM19" s="259"/>
      <c r="PMN19" s="259"/>
      <c r="PMO19" s="259"/>
      <c r="PMP19" s="259"/>
      <c r="PMQ19" s="259"/>
      <c r="PMR19" s="259"/>
      <c r="PMS19" s="259"/>
      <c r="PMT19" s="259"/>
      <c r="PMU19" s="259"/>
      <c r="PMV19" s="259"/>
      <c r="PMW19" s="259"/>
      <c r="PMX19" s="259"/>
      <c r="PMY19" s="259"/>
      <c r="PMZ19" s="259"/>
      <c r="PNA19" s="259"/>
      <c r="PNB19" s="259"/>
      <c r="PNC19" s="259"/>
      <c r="PND19" s="259"/>
      <c r="PNE19" s="259"/>
      <c r="PNF19" s="259"/>
      <c r="PNG19" s="259"/>
      <c r="PNH19" s="259"/>
      <c r="PNI19" s="259"/>
      <c r="PNJ19" s="259"/>
      <c r="PNK19" s="259"/>
      <c r="PNL19" s="259"/>
      <c r="PNM19" s="259"/>
      <c r="PNN19" s="259"/>
      <c r="PNO19" s="259"/>
      <c r="PNP19" s="259"/>
      <c r="PNQ19" s="259"/>
      <c r="PNR19" s="259"/>
      <c r="PNS19" s="259"/>
      <c r="PNT19" s="259"/>
      <c r="PNU19" s="259"/>
      <c r="PNV19" s="259"/>
      <c r="PNW19" s="259"/>
      <c r="PNX19" s="259"/>
      <c r="PNY19" s="259"/>
      <c r="PNZ19" s="259"/>
      <c r="POA19" s="259"/>
      <c r="POB19" s="259"/>
      <c r="POC19" s="259"/>
      <c r="POD19" s="259"/>
      <c r="POE19" s="259"/>
      <c r="POF19" s="259"/>
      <c r="POG19" s="259"/>
      <c r="POH19" s="259"/>
      <c r="POI19" s="259"/>
      <c r="POJ19" s="259"/>
      <c r="POK19" s="259"/>
      <c r="POL19" s="259"/>
      <c r="POM19" s="259"/>
      <c r="PON19" s="259"/>
      <c r="POO19" s="259"/>
      <c r="POP19" s="259"/>
      <c r="POQ19" s="259"/>
      <c r="POR19" s="259"/>
      <c r="POS19" s="259"/>
      <c r="POT19" s="259"/>
      <c r="POU19" s="259"/>
      <c r="POV19" s="259"/>
      <c r="POW19" s="259"/>
      <c r="POX19" s="259"/>
      <c r="POY19" s="259"/>
      <c r="POZ19" s="259"/>
      <c r="PPA19" s="259"/>
      <c r="PPB19" s="259"/>
      <c r="PPC19" s="259"/>
      <c r="PPD19" s="259"/>
      <c r="PPE19" s="259"/>
      <c r="PPF19" s="259"/>
      <c r="PPG19" s="259"/>
      <c r="PPH19" s="259"/>
      <c r="PPI19" s="259"/>
      <c r="PPJ19" s="259"/>
      <c r="PPK19" s="259"/>
      <c r="PPL19" s="259"/>
      <c r="PPM19" s="259"/>
      <c r="PPN19" s="259"/>
      <c r="PPO19" s="259"/>
      <c r="PPP19" s="259"/>
      <c r="PPQ19" s="259"/>
      <c r="PPR19" s="259"/>
      <c r="PPS19" s="259"/>
      <c r="PPT19" s="259"/>
      <c r="PPU19" s="259"/>
      <c r="PPV19" s="259"/>
      <c r="PPW19" s="259"/>
      <c r="PPX19" s="259"/>
      <c r="PPY19" s="259"/>
      <c r="PPZ19" s="259"/>
      <c r="PQA19" s="259"/>
      <c r="PQB19" s="259"/>
      <c r="PQC19" s="259"/>
      <c r="PQD19" s="259"/>
      <c r="PQE19" s="259"/>
      <c r="PQF19" s="259"/>
      <c r="PQG19" s="259"/>
      <c r="PQH19" s="259"/>
      <c r="PQI19" s="259"/>
      <c r="PQJ19" s="259"/>
      <c r="PQK19" s="259"/>
      <c r="PQL19" s="259"/>
      <c r="PQM19" s="259"/>
      <c r="PQN19" s="259"/>
      <c r="PQO19" s="259"/>
      <c r="PQP19" s="259"/>
      <c r="PQQ19" s="259"/>
      <c r="PQR19" s="259"/>
      <c r="PQS19" s="259"/>
      <c r="PQT19" s="259"/>
      <c r="PQU19" s="259"/>
      <c r="PQV19" s="259"/>
      <c r="PQW19" s="259"/>
      <c r="PQX19" s="259"/>
      <c r="PQY19" s="259"/>
      <c r="PQZ19" s="259"/>
      <c r="PRA19" s="259"/>
      <c r="PRB19" s="259"/>
      <c r="PRC19" s="259"/>
      <c r="PRD19" s="259"/>
      <c r="PRE19" s="259"/>
      <c r="PRF19" s="259"/>
      <c r="PRG19" s="259"/>
      <c r="PRH19" s="259"/>
      <c r="PRI19" s="259"/>
      <c r="PRJ19" s="259"/>
      <c r="PRK19" s="259"/>
      <c r="PRL19" s="259"/>
      <c r="PRM19" s="259"/>
      <c r="PRN19" s="259"/>
      <c r="PRO19" s="259"/>
      <c r="PRP19" s="259"/>
      <c r="PRQ19" s="259"/>
      <c r="PRR19" s="259"/>
      <c r="PRS19" s="259"/>
      <c r="PRT19" s="259"/>
      <c r="PRU19" s="259"/>
      <c r="PRV19" s="259"/>
      <c r="PRW19" s="259"/>
      <c r="PRX19" s="259"/>
      <c r="PRY19" s="259"/>
      <c r="PRZ19" s="259"/>
      <c r="PSA19" s="259"/>
      <c r="PSB19" s="259"/>
      <c r="PSC19" s="259"/>
      <c r="PSD19" s="259"/>
      <c r="PSE19" s="259"/>
      <c r="PSF19" s="259"/>
      <c r="PSG19" s="259"/>
      <c r="PSH19" s="259"/>
      <c r="PSI19" s="259"/>
      <c r="PSJ19" s="259"/>
      <c r="PSK19" s="259"/>
      <c r="PSL19" s="259"/>
      <c r="PSM19" s="259"/>
      <c r="PSN19" s="259"/>
      <c r="PSO19" s="259"/>
      <c r="PSP19" s="259"/>
      <c r="PSQ19" s="259"/>
      <c r="PSR19" s="259"/>
      <c r="PSS19" s="259"/>
      <c r="PST19" s="259"/>
      <c r="PSU19" s="259"/>
      <c r="PSV19" s="259"/>
      <c r="PSW19" s="259"/>
      <c r="PSX19" s="259"/>
      <c r="PSY19" s="259"/>
      <c r="PSZ19" s="259"/>
      <c r="PTA19" s="259"/>
      <c r="PTB19" s="259"/>
      <c r="PTC19" s="259"/>
      <c r="PTD19" s="259"/>
      <c r="PTE19" s="259"/>
      <c r="PTF19" s="259"/>
      <c r="PTG19" s="259"/>
      <c r="PTH19" s="259"/>
      <c r="PTI19" s="259"/>
      <c r="PTJ19" s="259"/>
      <c r="PTK19" s="259"/>
      <c r="PTL19" s="259"/>
      <c r="PTM19" s="259"/>
      <c r="PTN19" s="259"/>
      <c r="PTO19" s="259"/>
      <c r="PTP19" s="259"/>
      <c r="PTQ19" s="259"/>
      <c r="PTR19" s="259"/>
      <c r="PTS19" s="259"/>
      <c r="PTT19" s="259"/>
      <c r="PTU19" s="259"/>
      <c r="PTV19" s="259"/>
      <c r="PTW19" s="259"/>
      <c r="PTX19" s="259"/>
      <c r="PTY19" s="259"/>
      <c r="PTZ19" s="259"/>
      <c r="PUA19" s="259"/>
      <c r="PUB19" s="259"/>
      <c r="PUC19" s="259"/>
      <c r="PUD19" s="259"/>
      <c r="PUE19" s="259"/>
      <c r="PUF19" s="259"/>
      <c r="PUG19" s="259"/>
      <c r="PUH19" s="259"/>
      <c r="PUI19" s="259"/>
      <c r="PUJ19" s="259"/>
      <c r="PUK19" s="259"/>
      <c r="PUL19" s="259"/>
      <c r="PUM19" s="259"/>
      <c r="PUN19" s="259"/>
      <c r="PUO19" s="259"/>
      <c r="PUP19" s="259"/>
      <c r="PUQ19" s="259"/>
      <c r="PUR19" s="259"/>
      <c r="PUS19" s="259"/>
      <c r="PUT19" s="259"/>
      <c r="PUU19" s="259"/>
      <c r="PUV19" s="259"/>
      <c r="PUW19" s="259"/>
      <c r="PUX19" s="259"/>
      <c r="PUY19" s="259"/>
      <c r="PUZ19" s="259"/>
      <c r="PVA19" s="259"/>
      <c r="PVB19" s="259"/>
      <c r="PVC19" s="259"/>
      <c r="PVD19" s="259"/>
      <c r="PVE19" s="259"/>
      <c r="PVF19" s="259"/>
      <c r="PVG19" s="259"/>
      <c r="PVH19" s="259"/>
      <c r="PVI19" s="259"/>
      <c r="PVJ19" s="259"/>
      <c r="PVK19" s="259"/>
      <c r="PVL19" s="259"/>
      <c r="PVM19" s="259"/>
      <c r="PVN19" s="259"/>
      <c r="PVO19" s="259"/>
      <c r="PVP19" s="259"/>
      <c r="PVQ19" s="259"/>
      <c r="PVR19" s="259"/>
      <c r="PVS19" s="259"/>
      <c r="PVT19" s="259"/>
      <c r="PVU19" s="259"/>
      <c r="PVV19" s="259"/>
      <c r="PVW19" s="259"/>
      <c r="PVX19" s="259"/>
      <c r="PVY19" s="259"/>
      <c r="PVZ19" s="259"/>
      <c r="PWA19" s="259"/>
      <c r="PWB19" s="259"/>
      <c r="PWC19" s="259"/>
      <c r="PWD19" s="259"/>
      <c r="PWE19" s="259"/>
      <c r="PWF19" s="259"/>
      <c r="PWG19" s="259"/>
      <c r="PWH19" s="259"/>
      <c r="PWI19" s="259"/>
      <c r="PWJ19" s="259"/>
      <c r="PWK19" s="259"/>
      <c r="PWL19" s="259"/>
      <c r="PWM19" s="259"/>
      <c r="PWN19" s="259"/>
      <c r="PWO19" s="259"/>
      <c r="PWP19" s="259"/>
      <c r="PWQ19" s="259"/>
      <c r="PWR19" s="259"/>
      <c r="PWS19" s="259"/>
      <c r="PWT19" s="259"/>
      <c r="PWU19" s="259"/>
      <c r="PWV19" s="259"/>
      <c r="PWW19" s="259"/>
      <c r="PWX19" s="259"/>
      <c r="PWY19" s="259"/>
      <c r="PWZ19" s="259"/>
      <c r="PXA19" s="259"/>
      <c r="PXB19" s="259"/>
      <c r="PXC19" s="259"/>
      <c r="PXD19" s="259"/>
      <c r="PXE19" s="259"/>
      <c r="PXF19" s="259"/>
      <c r="PXG19" s="259"/>
      <c r="PXH19" s="259"/>
      <c r="PXI19" s="259"/>
      <c r="PXJ19" s="259"/>
      <c r="PXK19" s="259"/>
      <c r="PXL19" s="259"/>
      <c r="PXM19" s="259"/>
      <c r="PXN19" s="259"/>
      <c r="PXO19" s="259"/>
      <c r="PXP19" s="259"/>
      <c r="PXQ19" s="259"/>
      <c r="PXR19" s="259"/>
      <c r="PXS19" s="259"/>
      <c r="PXT19" s="259"/>
      <c r="PXU19" s="259"/>
      <c r="PXV19" s="259"/>
      <c r="PXW19" s="259"/>
      <c r="PXX19" s="259"/>
      <c r="PXY19" s="259"/>
      <c r="PXZ19" s="259"/>
      <c r="PYA19" s="259"/>
      <c r="PYB19" s="259"/>
      <c r="PYC19" s="259"/>
      <c r="PYD19" s="259"/>
      <c r="PYE19" s="259"/>
      <c r="PYF19" s="259"/>
      <c r="PYG19" s="259"/>
      <c r="PYH19" s="259"/>
      <c r="PYI19" s="259"/>
      <c r="PYJ19" s="259"/>
      <c r="PYK19" s="259"/>
      <c r="PYL19" s="259"/>
      <c r="PYM19" s="259"/>
      <c r="PYN19" s="259"/>
      <c r="PYO19" s="259"/>
      <c r="PYP19" s="259"/>
      <c r="PYQ19" s="259"/>
      <c r="PYR19" s="259"/>
      <c r="PYS19" s="259"/>
      <c r="PYT19" s="259"/>
      <c r="PYU19" s="259"/>
      <c r="PYV19" s="259"/>
      <c r="PYW19" s="259"/>
      <c r="PYX19" s="259"/>
      <c r="PYY19" s="259"/>
      <c r="PYZ19" s="259"/>
      <c r="PZA19" s="259"/>
      <c r="PZB19" s="259"/>
      <c r="PZC19" s="259"/>
      <c r="PZD19" s="259"/>
      <c r="PZE19" s="259"/>
      <c r="PZF19" s="259"/>
      <c r="PZG19" s="259"/>
      <c r="PZH19" s="259"/>
      <c r="PZI19" s="259"/>
      <c r="PZJ19" s="259"/>
      <c r="PZK19" s="259"/>
      <c r="PZL19" s="259"/>
      <c r="PZM19" s="259"/>
      <c r="PZN19" s="259"/>
      <c r="PZO19" s="259"/>
      <c r="PZP19" s="259"/>
      <c r="PZQ19" s="259"/>
      <c r="PZR19" s="259"/>
      <c r="PZS19" s="259"/>
      <c r="PZT19" s="259"/>
      <c r="PZU19" s="259"/>
      <c r="PZV19" s="259"/>
      <c r="PZW19" s="259"/>
      <c r="PZX19" s="259"/>
      <c r="PZY19" s="259"/>
      <c r="PZZ19" s="259"/>
      <c r="QAA19" s="259"/>
      <c r="QAB19" s="259"/>
      <c r="QAC19" s="259"/>
      <c r="QAD19" s="259"/>
      <c r="QAE19" s="259"/>
      <c r="QAF19" s="259"/>
      <c r="QAG19" s="259"/>
      <c r="QAH19" s="259"/>
      <c r="QAI19" s="259"/>
      <c r="QAJ19" s="259"/>
      <c r="QAK19" s="259"/>
      <c r="QAL19" s="259"/>
      <c r="QAM19" s="259"/>
      <c r="QAN19" s="259"/>
      <c r="QAO19" s="259"/>
      <c r="QAP19" s="259"/>
      <c r="QAQ19" s="259"/>
      <c r="QAR19" s="259"/>
      <c r="QAS19" s="259"/>
      <c r="QAT19" s="259"/>
      <c r="QAU19" s="259"/>
      <c r="QAV19" s="259"/>
      <c r="QAW19" s="259"/>
      <c r="QAX19" s="259"/>
      <c r="QAY19" s="259"/>
      <c r="QAZ19" s="259"/>
      <c r="QBA19" s="259"/>
      <c r="QBB19" s="259"/>
      <c r="QBC19" s="259"/>
      <c r="QBD19" s="259"/>
      <c r="QBE19" s="259"/>
      <c r="QBF19" s="259"/>
      <c r="QBG19" s="259"/>
      <c r="QBH19" s="259"/>
      <c r="QBI19" s="259"/>
      <c r="QBJ19" s="259"/>
      <c r="QBK19" s="259"/>
      <c r="QBL19" s="259"/>
      <c r="QBM19" s="259"/>
      <c r="QBN19" s="259"/>
      <c r="QBO19" s="259"/>
      <c r="QBP19" s="259"/>
      <c r="QBQ19" s="259"/>
      <c r="QBR19" s="259"/>
      <c r="QBS19" s="259"/>
      <c r="QBT19" s="259"/>
      <c r="QBU19" s="259"/>
      <c r="QBV19" s="259"/>
      <c r="QBW19" s="259"/>
      <c r="QBX19" s="259"/>
      <c r="QBY19" s="259"/>
      <c r="QBZ19" s="259"/>
      <c r="QCA19" s="259"/>
      <c r="QCB19" s="259"/>
      <c r="QCC19" s="259"/>
      <c r="QCD19" s="259"/>
      <c r="QCE19" s="259"/>
      <c r="QCF19" s="259"/>
      <c r="QCG19" s="259"/>
      <c r="QCH19" s="259"/>
      <c r="QCI19" s="259"/>
      <c r="QCJ19" s="259"/>
      <c r="QCK19" s="259"/>
      <c r="QCL19" s="259"/>
      <c r="QCM19" s="259"/>
      <c r="QCN19" s="259"/>
      <c r="QCO19" s="259"/>
      <c r="QCP19" s="259"/>
      <c r="QCQ19" s="259"/>
      <c r="QCR19" s="259"/>
      <c r="QCS19" s="259"/>
      <c r="QCT19" s="259"/>
      <c r="QCU19" s="259"/>
      <c r="QCV19" s="259"/>
      <c r="QCW19" s="259"/>
      <c r="QCX19" s="259"/>
      <c r="QCY19" s="259"/>
      <c r="QCZ19" s="259"/>
      <c r="QDA19" s="259"/>
      <c r="QDB19" s="259"/>
      <c r="QDC19" s="259"/>
      <c r="QDD19" s="259"/>
      <c r="QDE19" s="259"/>
      <c r="QDF19" s="259"/>
      <c r="QDG19" s="259"/>
      <c r="QDH19" s="259"/>
      <c r="QDI19" s="259"/>
      <c r="QDJ19" s="259"/>
      <c r="QDK19" s="259"/>
      <c r="QDL19" s="259"/>
      <c r="QDM19" s="259"/>
      <c r="QDN19" s="259"/>
      <c r="QDO19" s="259"/>
      <c r="QDP19" s="259"/>
      <c r="QDQ19" s="259"/>
      <c r="QDR19" s="259"/>
      <c r="QDS19" s="259"/>
      <c r="QDT19" s="259"/>
      <c r="QDU19" s="259"/>
      <c r="QDV19" s="259"/>
      <c r="QDW19" s="259"/>
      <c r="QDX19" s="259"/>
      <c r="QDY19" s="259"/>
      <c r="QDZ19" s="259"/>
      <c r="QEA19" s="259"/>
      <c r="QEB19" s="259"/>
      <c r="QEC19" s="259"/>
      <c r="QED19" s="259"/>
      <c r="QEE19" s="259"/>
      <c r="QEF19" s="259"/>
      <c r="QEG19" s="259"/>
      <c r="QEH19" s="259"/>
      <c r="QEI19" s="259"/>
      <c r="QEJ19" s="259"/>
      <c r="QEK19" s="259"/>
      <c r="QEL19" s="259"/>
      <c r="QEM19" s="259"/>
      <c r="QEN19" s="259"/>
      <c r="QEO19" s="259"/>
      <c r="QEP19" s="259"/>
      <c r="QEQ19" s="259"/>
      <c r="QER19" s="259"/>
      <c r="QES19" s="259"/>
      <c r="QET19" s="259"/>
      <c r="QEU19" s="259"/>
      <c r="QEV19" s="259"/>
      <c r="QEW19" s="259"/>
      <c r="QEX19" s="259"/>
      <c r="QEY19" s="259"/>
      <c r="QEZ19" s="259"/>
      <c r="QFA19" s="259"/>
      <c r="QFB19" s="259"/>
      <c r="QFC19" s="259"/>
      <c r="QFD19" s="259"/>
      <c r="QFE19" s="259"/>
      <c r="QFF19" s="259"/>
      <c r="QFG19" s="259"/>
      <c r="QFH19" s="259"/>
      <c r="QFI19" s="259"/>
      <c r="QFJ19" s="259"/>
      <c r="QFK19" s="259"/>
      <c r="QFL19" s="259"/>
      <c r="QFM19" s="259"/>
      <c r="QFN19" s="259"/>
      <c r="QFO19" s="259"/>
      <c r="QFP19" s="259"/>
      <c r="QFQ19" s="259"/>
      <c r="QFR19" s="259"/>
      <c r="QFS19" s="259"/>
      <c r="QFT19" s="259"/>
      <c r="QFU19" s="259"/>
      <c r="QFV19" s="259"/>
      <c r="QFW19" s="259"/>
      <c r="QFX19" s="259"/>
      <c r="QFY19" s="259"/>
      <c r="QFZ19" s="259"/>
      <c r="QGA19" s="259"/>
      <c r="QGB19" s="259"/>
      <c r="QGC19" s="259"/>
      <c r="QGD19" s="259"/>
      <c r="QGE19" s="259"/>
      <c r="QGF19" s="259"/>
      <c r="QGG19" s="259"/>
      <c r="QGH19" s="259"/>
      <c r="QGI19" s="259"/>
      <c r="QGJ19" s="259"/>
      <c r="QGK19" s="259"/>
      <c r="QGL19" s="259"/>
      <c r="QGM19" s="259"/>
      <c r="QGN19" s="259"/>
      <c r="QGO19" s="259"/>
      <c r="QGP19" s="259"/>
      <c r="QGQ19" s="259"/>
      <c r="QGR19" s="259"/>
      <c r="QGS19" s="259"/>
      <c r="QGT19" s="259"/>
      <c r="QGU19" s="259"/>
      <c r="QGV19" s="259"/>
      <c r="QGW19" s="259"/>
      <c r="QGX19" s="259"/>
      <c r="QGY19" s="259"/>
      <c r="QGZ19" s="259"/>
      <c r="QHA19" s="259"/>
      <c r="QHB19" s="259"/>
      <c r="QHC19" s="259"/>
      <c r="QHD19" s="259"/>
      <c r="QHE19" s="259"/>
      <c r="QHF19" s="259"/>
      <c r="QHG19" s="259"/>
      <c r="QHH19" s="259"/>
      <c r="QHI19" s="259"/>
      <c r="QHJ19" s="259"/>
      <c r="QHK19" s="259"/>
      <c r="QHL19" s="259"/>
      <c r="QHM19" s="259"/>
      <c r="QHN19" s="259"/>
      <c r="QHO19" s="259"/>
      <c r="QHP19" s="259"/>
      <c r="QHQ19" s="259"/>
      <c r="QHR19" s="259"/>
      <c r="QHS19" s="259"/>
      <c r="QHT19" s="259"/>
      <c r="QHU19" s="259"/>
      <c r="QHV19" s="259"/>
      <c r="QHW19" s="259"/>
      <c r="QHX19" s="259"/>
      <c r="QHY19" s="259"/>
      <c r="QHZ19" s="259"/>
      <c r="QIA19" s="259"/>
      <c r="QIB19" s="259"/>
      <c r="QIC19" s="259"/>
      <c r="QID19" s="259"/>
      <c r="QIE19" s="259"/>
      <c r="QIF19" s="259"/>
      <c r="QIG19" s="259"/>
      <c r="QIH19" s="259"/>
      <c r="QII19" s="259"/>
      <c r="QIJ19" s="259"/>
      <c r="QIK19" s="259"/>
      <c r="QIL19" s="259"/>
      <c r="QIM19" s="259"/>
      <c r="QIN19" s="259"/>
      <c r="QIO19" s="259"/>
      <c r="QIP19" s="259"/>
      <c r="QIQ19" s="259"/>
      <c r="QIR19" s="259"/>
      <c r="QIS19" s="259"/>
      <c r="QIT19" s="259"/>
      <c r="QIU19" s="259"/>
      <c r="QIV19" s="259"/>
      <c r="QIW19" s="259"/>
      <c r="QIX19" s="259"/>
      <c r="QIY19" s="259"/>
      <c r="QIZ19" s="259"/>
      <c r="QJA19" s="259"/>
      <c r="QJB19" s="259"/>
      <c r="QJC19" s="259"/>
      <c r="QJD19" s="259"/>
      <c r="QJE19" s="259"/>
      <c r="QJF19" s="259"/>
      <c r="QJG19" s="259"/>
      <c r="QJH19" s="259"/>
      <c r="QJI19" s="259"/>
      <c r="QJJ19" s="259"/>
      <c r="QJK19" s="259"/>
      <c r="QJL19" s="259"/>
      <c r="QJM19" s="259"/>
      <c r="QJN19" s="259"/>
      <c r="QJO19" s="259"/>
      <c r="QJP19" s="259"/>
      <c r="QJQ19" s="259"/>
      <c r="QJR19" s="259"/>
      <c r="QJS19" s="259"/>
      <c r="QJT19" s="259"/>
      <c r="QJU19" s="259"/>
      <c r="QJV19" s="259"/>
      <c r="QJW19" s="259"/>
      <c r="QJX19" s="259"/>
      <c r="QJY19" s="259"/>
      <c r="QJZ19" s="259"/>
      <c r="QKA19" s="259"/>
      <c r="QKB19" s="259"/>
      <c r="QKC19" s="259"/>
      <c r="QKD19" s="259"/>
      <c r="QKE19" s="259"/>
      <c r="QKF19" s="259"/>
      <c r="QKG19" s="259"/>
      <c r="QKH19" s="259"/>
      <c r="QKI19" s="259"/>
      <c r="QKJ19" s="259"/>
      <c r="QKK19" s="259"/>
      <c r="QKL19" s="259"/>
      <c r="QKM19" s="259"/>
      <c r="QKN19" s="259"/>
      <c r="QKO19" s="259"/>
      <c r="QKP19" s="259"/>
      <c r="QKQ19" s="259"/>
      <c r="QKR19" s="259"/>
      <c r="QKS19" s="259"/>
      <c r="QKT19" s="259"/>
      <c r="QKU19" s="259"/>
      <c r="QKV19" s="259"/>
      <c r="QKW19" s="259"/>
      <c r="QKX19" s="259"/>
      <c r="QKY19" s="259"/>
      <c r="QKZ19" s="259"/>
      <c r="QLA19" s="259"/>
      <c r="QLB19" s="259"/>
      <c r="QLC19" s="259"/>
      <c r="QLD19" s="259"/>
      <c r="QLE19" s="259"/>
      <c r="QLF19" s="259"/>
      <c r="QLG19" s="259"/>
      <c r="QLH19" s="259"/>
      <c r="QLI19" s="259"/>
      <c r="QLJ19" s="259"/>
      <c r="QLK19" s="259"/>
      <c r="QLL19" s="259"/>
      <c r="QLM19" s="259"/>
      <c r="QLN19" s="259"/>
      <c r="QLO19" s="259"/>
      <c r="QLP19" s="259"/>
      <c r="QLQ19" s="259"/>
      <c r="QLR19" s="259"/>
      <c r="QLS19" s="259"/>
      <c r="QLT19" s="259"/>
      <c r="QLU19" s="259"/>
      <c r="QLV19" s="259"/>
      <c r="QLW19" s="259"/>
      <c r="QLX19" s="259"/>
      <c r="QLY19" s="259"/>
      <c r="QLZ19" s="259"/>
      <c r="QMA19" s="259"/>
      <c r="QMB19" s="259"/>
      <c r="QMC19" s="259"/>
      <c r="QMD19" s="259"/>
      <c r="QME19" s="259"/>
      <c r="QMF19" s="259"/>
      <c r="QMG19" s="259"/>
      <c r="QMH19" s="259"/>
      <c r="QMI19" s="259"/>
      <c r="QMJ19" s="259"/>
      <c r="QMK19" s="259"/>
      <c r="QML19" s="259"/>
      <c r="QMM19" s="259"/>
      <c r="QMN19" s="259"/>
      <c r="QMO19" s="259"/>
      <c r="QMP19" s="259"/>
      <c r="QMQ19" s="259"/>
      <c r="QMR19" s="259"/>
      <c r="QMS19" s="259"/>
      <c r="QMT19" s="259"/>
      <c r="QMU19" s="259"/>
      <c r="QMV19" s="259"/>
      <c r="QMW19" s="259"/>
      <c r="QMX19" s="259"/>
      <c r="QMY19" s="259"/>
      <c r="QMZ19" s="259"/>
      <c r="QNA19" s="259"/>
      <c r="QNB19" s="259"/>
      <c r="QNC19" s="259"/>
      <c r="QND19" s="259"/>
      <c r="QNE19" s="259"/>
      <c r="QNF19" s="259"/>
      <c r="QNG19" s="259"/>
      <c r="QNH19" s="259"/>
      <c r="QNI19" s="259"/>
      <c r="QNJ19" s="259"/>
      <c r="QNK19" s="259"/>
      <c r="QNL19" s="259"/>
      <c r="QNM19" s="259"/>
      <c r="QNN19" s="259"/>
      <c r="QNO19" s="259"/>
      <c r="QNP19" s="259"/>
      <c r="QNQ19" s="259"/>
      <c r="QNR19" s="259"/>
      <c r="QNS19" s="259"/>
      <c r="QNT19" s="259"/>
      <c r="QNU19" s="259"/>
      <c r="QNV19" s="259"/>
      <c r="QNW19" s="259"/>
      <c r="QNX19" s="259"/>
      <c r="QNY19" s="259"/>
      <c r="QNZ19" s="259"/>
      <c r="QOA19" s="259"/>
      <c r="QOB19" s="259"/>
      <c r="QOC19" s="259"/>
      <c r="QOD19" s="259"/>
      <c r="QOE19" s="259"/>
      <c r="QOF19" s="259"/>
      <c r="QOG19" s="259"/>
      <c r="QOH19" s="259"/>
      <c r="QOI19" s="259"/>
      <c r="QOJ19" s="259"/>
      <c r="QOK19" s="259"/>
      <c r="QOL19" s="259"/>
      <c r="QOM19" s="259"/>
      <c r="QON19" s="259"/>
      <c r="QOO19" s="259"/>
      <c r="QOP19" s="259"/>
      <c r="QOQ19" s="259"/>
      <c r="QOR19" s="259"/>
      <c r="QOS19" s="259"/>
      <c r="QOT19" s="259"/>
      <c r="QOU19" s="259"/>
      <c r="QOV19" s="259"/>
      <c r="QOW19" s="259"/>
      <c r="QOX19" s="259"/>
      <c r="QOY19" s="259"/>
      <c r="QOZ19" s="259"/>
      <c r="QPA19" s="259"/>
      <c r="QPB19" s="259"/>
      <c r="QPC19" s="259"/>
      <c r="QPD19" s="259"/>
      <c r="QPE19" s="259"/>
      <c r="QPF19" s="259"/>
      <c r="QPG19" s="259"/>
      <c r="QPH19" s="259"/>
      <c r="QPI19" s="259"/>
      <c r="QPJ19" s="259"/>
      <c r="QPK19" s="259"/>
      <c r="QPL19" s="259"/>
      <c r="QPM19" s="259"/>
      <c r="QPN19" s="259"/>
      <c r="QPO19" s="259"/>
      <c r="QPP19" s="259"/>
      <c r="QPQ19" s="259"/>
      <c r="QPR19" s="259"/>
      <c r="QPS19" s="259"/>
      <c r="QPT19" s="259"/>
      <c r="QPU19" s="259"/>
      <c r="QPV19" s="259"/>
      <c r="QPW19" s="259"/>
      <c r="QPX19" s="259"/>
      <c r="QPY19" s="259"/>
      <c r="QPZ19" s="259"/>
      <c r="QQA19" s="259"/>
      <c r="QQB19" s="259"/>
      <c r="QQC19" s="259"/>
      <c r="QQD19" s="259"/>
      <c r="QQE19" s="259"/>
      <c r="QQF19" s="259"/>
      <c r="QQG19" s="259"/>
      <c r="QQH19" s="259"/>
      <c r="QQI19" s="259"/>
      <c r="QQJ19" s="259"/>
      <c r="QQK19" s="259"/>
      <c r="QQL19" s="259"/>
      <c r="QQM19" s="259"/>
      <c r="QQN19" s="259"/>
      <c r="QQO19" s="259"/>
      <c r="QQP19" s="259"/>
      <c r="QQQ19" s="259"/>
      <c r="QQR19" s="259"/>
      <c r="QQS19" s="259"/>
      <c r="QQT19" s="259"/>
      <c r="QQU19" s="259"/>
      <c r="QQV19" s="259"/>
      <c r="QQW19" s="259"/>
      <c r="QQX19" s="259"/>
      <c r="QQY19" s="259"/>
      <c r="QQZ19" s="259"/>
      <c r="QRA19" s="259"/>
      <c r="QRB19" s="259"/>
      <c r="QRC19" s="259"/>
      <c r="QRD19" s="259"/>
      <c r="QRE19" s="259"/>
      <c r="QRF19" s="259"/>
      <c r="QRG19" s="259"/>
      <c r="QRH19" s="259"/>
      <c r="QRI19" s="259"/>
      <c r="QRJ19" s="259"/>
      <c r="QRK19" s="259"/>
      <c r="QRL19" s="259"/>
      <c r="QRM19" s="259"/>
      <c r="QRN19" s="259"/>
      <c r="QRO19" s="259"/>
      <c r="QRP19" s="259"/>
      <c r="QRQ19" s="259"/>
      <c r="QRR19" s="259"/>
      <c r="QRS19" s="259"/>
      <c r="QRT19" s="259"/>
      <c r="QRU19" s="259"/>
      <c r="QRV19" s="259"/>
      <c r="QRW19" s="259"/>
      <c r="QRX19" s="259"/>
      <c r="QRY19" s="259"/>
      <c r="QRZ19" s="259"/>
      <c r="QSA19" s="259"/>
      <c r="QSB19" s="259"/>
      <c r="QSC19" s="259"/>
      <c r="QSD19" s="259"/>
      <c r="QSE19" s="259"/>
      <c r="QSF19" s="259"/>
      <c r="QSG19" s="259"/>
      <c r="QSH19" s="259"/>
      <c r="QSI19" s="259"/>
      <c r="QSJ19" s="259"/>
      <c r="QSK19" s="259"/>
      <c r="QSL19" s="259"/>
      <c r="QSM19" s="259"/>
      <c r="QSN19" s="259"/>
      <c r="QSO19" s="259"/>
      <c r="QSP19" s="259"/>
      <c r="QSQ19" s="259"/>
      <c r="QSR19" s="259"/>
      <c r="QSS19" s="259"/>
      <c r="QST19" s="259"/>
      <c r="QSU19" s="259"/>
      <c r="QSV19" s="259"/>
      <c r="QSW19" s="259"/>
      <c r="QSX19" s="259"/>
      <c r="QSY19" s="259"/>
      <c r="QSZ19" s="259"/>
      <c r="QTA19" s="259"/>
      <c r="QTB19" s="259"/>
      <c r="QTC19" s="259"/>
      <c r="QTD19" s="259"/>
      <c r="QTE19" s="259"/>
      <c r="QTF19" s="259"/>
      <c r="QTG19" s="259"/>
      <c r="QTH19" s="259"/>
      <c r="QTI19" s="259"/>
      <c r="QTJ19" s="259"/>
      <c r="QTK19" s="259"/>
      <c r="QTL19" s="259"/>
      <c r="QTM19" s="259"/>
      <c r="QTN19" s="259"/>
      <c r="QTO19" s="259"/>
      <c r="QTP19" s="259"/>
      <c r="QTQ19" s="259"/>
      <c r="QTR19" s="259"/>
      <c r="QTS19" s="259"/>
      <c r="QTT19" s="259"/>
      <c r="QTU19" s="259"/>
      <c r="QTV19" s="259"/>
      <c r="QTW19" s="259"/>
      <c r="QTX19" s="259"/>
      <c r="QTY19" s="259"/>
      <c r="QTZ19" s="259"/>
      <c r="QUA19" s="259"/>
      <c r="QUB19" s="259"/>
      <c r="QUC19" s="259"/>
      <c r="QUD19" s="259"/>
      <c r="QUE19" s="259"/>
      <c r="QUF19" s="259"/>
      <c r="QUG19" s="259"/>
      <c r="QUH19" s="259"/>
      <c r="QUI19" s="259"/>
      <c r="QUJ19" s="259"/>
      <c r="QUK19" s="259"/>
      <c r="QUL19" s="259"/>
      <c r="QUM19" s="259"/>
      <c r="QUN19" s="259"/>
      <c r="QUO19" s="259"/>
      <c r="QUP19" s="259"/>
      <c r="QUQ19" s="259"/>
      <c r="QUR19" s="259"/>
      <c r="QUS19" s="259"/>
      <c r="QUT19" s="259"/>
      <c r="QUU19" s="259"/>
      <c r="QUV19" s="259"/>
      <c r="QUW19" s="259"/>
      <c r="QUX19" s="259"/>
      <c r="QUY19" s="259"/>
      <c r="QUZ19" s="259"/>
      <c r="QVA19" s="259"/>
      <c r="QVB19" s="259"/>
      <c r="QVC19" s="259"/>
      <c r="QVD19" s="259"/>
      <c r="QVE19" s="259"/>
      <c r="QVF19" s="259"/>
      <c r="QVG19" s="259"/>
      <c r="QVH19" s="259"/>
      <c r="QVI19" s="259"/>
      <c r="QVJ19" s="259"/>
      <c r="QVK19" s="259"/>
      <c r="QVL19" s="259"/>
      <c r="QVM19" s="259"/>
      <c r="QVN19" s="259"/>
      <c r="QVO19" s="259"/>
      <c r="QVP19" s="259"/>
      <c r="QVQ19" s="259"/>
      <c r="QVR19" s="259"/>
      <c r="QVS19" s="259"/>
      <c r="QVT19" s="259"/>
      <c r="QVU19" s="259"/>
      <c r="QVV19" s="259"/>
      <c r="QVW19" s="259"/>
      <c r="QVX19" s="259"/>
      <c r="QVY19" s="259"/>
      <c r="QVZ19" s="259"/>
      <c r="QWA19" s="259"/>
      <c r="QWB19" s="259"/>
      <c r="QWC19" s="259"/>
      <c r="QWD19" s="259"/>
      <c r="QWE19" s="259"/>
      <c r="QWF19" s="259"/>
      <c r="QWG19" s="259"/>
      <c r="QWH19" s="259"/>
      <c r="QWI19" s="259"/>
      <c r="QWJ19" s="259"/>
      <c r="QWK19" s="259"/>
      <c r="QWL19" s="259"/>
      <c r="QWM19" s="259"/>
      <c r="QWN19" s="259"/>
      <c r="QWO19" s="259"/>
      <c r="QWP19" s="259"/>
      <c r="QWQ19" s="259"/>
      <c r="QWR19" s="259"/>
      <c r="QWS19" s="259"/>
      <c r="QWT19" s="259"/>
      <c r="QWU19" s="259"/>
      <c r="QWV19" s="259"/>
      <c r="QWW19" s="259"/>
      <c r="QWX19" s="259"/>
      <c r="QWY19" s="259"/>
      <c r="QWZ19" s="259"/>
      <c r="QXA19" s="259"/>
      <c r="QXB19" s="259"/>
      <c r="QXC19" s="259"/>
      <c r="QXD19" s="259"/>
      <c r="QXE19" s="259"/>
      <c r="QXF19" s="259"/>
      <c r="QXG19" s="259"/>
      <c r="QXH19" s="259"/>
      <c r="QXI19" s="259"/>
      <c r="QXJ19" s="259"/>
      <c r="QXK19" s="259"/>
      <c r="QXL19" s="259"/>
      <c r="QXM19" s="259"/>
      <c r="QXN19" s="259"/>
      <c r="QXO19" s="259"/>
      <c r="QXP19" s="259"/>
      <c r="QXQ19" s="259"/>
      <c r="QXR19" s="259"/>
      <c r="QXS19" s="259"/>
      <c r="QXT19" s="259"/>
      <c r="QXU19" s="259"/>
      <c r="QXV19" s="259"/>
      <c r="QXW19" s="259"/>
      <c r="QXX19" s="259"/>
      <c r="QXY19" s="259"/>
      <c r="QXZ19" s="259"/>
      <c r="QYA19" s="259"/>
      <c r="QYB19" s="259"/>
      <c r="QYC19" s="259"/>
      <c r="QYD19" s="259"/>
      <c r="QYE19" s="259"/>
      <c r="QYF19" s="259"/>
      <c r="QYG19" s="259"/>
      <c r="QYH19" s="259"/>
      <c r="QYI19" s="259"/>
      <c r="QYJ19" s="259"/>
      <c r="QYK19" s="259"/>
      <c r="QYL19" s="259"/>
      <c r="QYM19" s="259"/>
      <c r="QYN19" s="259"/>
      <c r="QYO19" s="259"/>
      <c r="QYP19" s="259"/>
      <c r="QYQ19" s="259"/>
      <c r="QYR19" s="259"/>
      <c r="QYS19" s="259"/>
      <c r="QYT19" s="259"/>
      <c r="QYU19" s="259"/>
      <c r="QYV19" s="259"/>
      <c r="QYW19" s="259"/>
      <c r="QYX19" s="259"/>
      <c r="QYY19" s="259"/>
      <c r="QYZ19" s="259"/>
      <c r="QZA19" s="259"/>
      <c r="QZB19" s="259"/>
      <c r="QZC19" s="259"/>
      <c r="QZD19" s="259"/>
      <c r="QZE19" s="259"/>
      <c r="QZF19" s="259"/>
      <c r="QZG19" s="259"/>
      <c r="QZH19" s="259"/>
      <c r="QZI19" s="259"/>
      <c r="QZJ19" s="259"/>
      <c r="QZK19" s="259"/>
      <c r="QZL19" s="259"/>
      <c r="QZM19" s="259"/>
      <c r="QZN19" s="259"/>
      <c r="QZO19" s="259"/>
      <c r="QZP19" s="259"/>
      <c r="QZQ19" s="259"/>
      <c r="QZR19" s="259"/>
      <c r="QZS19" s="259"/>
      <c r="QZT19" s="259"/>
      <c r="QZU19" s="259"/>
      <c r="QZV19" s="259"/>
      <c r="QZW19" s="259"/>
      <c r="QZX19" s="259"/>
      <c r="QZY19" s="259"/>
      <c r="QZZ19" s="259"/>
      <c r="RAA19" s="259"/>
      <c r="RAB19" s="259"/>
      <c r="RAC19" s="259"/>
      <c r="RAD19" s="259"/>
      <c r="RAE19" s="259"/>
      <c r="RAF19" s="259"/>
      <c r="RAG19" s="259"/>
      <c r="RAH19" s="259"/>
      <c r="RAI19" s="259"/>
      <c r="RAJ19" s="259"/>
      <c r="RAK19" s="259"/>
      <c r="RAL19" s="259"/>
      <c r="RAM19" s="259"/>
      <c r="RAN19" s="259"/>
      <c r="RAO19" s="259"/>
      <c r="RAP19" s="259"/>
      <c r="RAQ19" s="259"/>
      <c r="RAR19" s="259"/>
      <c r="RAS19" s="259"/>
      <c r="RAT19" s="259"/>
      <c r="RAU19" s="259"/>
      <c r="RAV19" s="259"/>
      <c r="RAW19" s="259"/>
      <c r="RAX19" s="259"/>
      <c r="RAY19" s="259"/>
      <c r="RAZ19" s="259"/>
      <c r="RBA19" s="259"/>
      <c r="RBB19" s="259"/>
      <c r="RBC19" s="259"/>
      <c r="RBD19" s="259"/>
      <c r="RBE19" s="259"/>
      <c r="RBF19" s="259"/>
      <c r="RBG19" s="259"/>
      <c r="RBH19" s="259"/>
      <c r="RBI19" s="259"/>
      <c r="RBJ19" s="259"/>
      <c r="RBK19" s="259"/>
      <c r="RBL19" s="259"/>
      <c r="RBM19" s="259"/>
      <c r="RBN19" s="259"/>
      <c r="RBO19" s="259"/>
      <c r="RBP19" s="259"/>
      <c r="RBQ19" s="259"/>
      <c r="RBR19" s="259"/>
      <c r="RBS19" s="259"/>
      <c r="RBT19" s="259"/>
      <c r="RBU19" s="259"/>
      <c r="RBV19" s="259"/>
      <c r="RBW19" s="259"/>
      <c r="RBX19" s="259"/>
      <c r="RBY19" s="259"/>
      <c r="RBZ19" s="259"/>
      <c r="RCA19" s="259"/>
      <c r="RCB19" s="259"/>
      <c r="RCC19" s="259"/>
      <c r="RCD19" s="259"/>
      <c r="RCE19" s="259"/>
      <c r="RCF19" s="259"/>
      <c r="RCG19" s="259"/>
      <c r="RCH19" s="259"/>
      <c r="RCI19" s="259"/>
      <c r="RCJ19" s="259"/>
      <c r="RCK19" s="259"/>
      <c r="RCL19" s="259"/>
      <c r="RCM19" s="259"/>
      <c r="RCN19" s="259"/>
      <c r="RCO19" s="259"/>
      <c r="RCP19" s="259"/>
      <c r="RCQ19" s="259"/>
      <c r="RCR19" s="259"/>
      <c r="RCS19" s="259"/>
      <c r="RCT19" s="259"/>
      <c r="RCU19" s="259"/>
      <c r="RCV19" s="259"/>
      <c r="RCW19" s="259"/>
      <c r="RCX19" s="259"/>
      <c r="RCY19" s="259"/>
      <c r="RCZ19" s="259"/>
      <c r="RDA19" s="259"/>
      <c r="RDB19" s="259"/>
      <c r="RDC19" s="259"/>
      <c r="RDD19" s="259"/>
      <c r="RDE19" s="259"/>
      <c r="RDF19" s="259"/>
      <c r="RDG19" s="259"/>
      <c r="RDH19" s="259"/>
      <c r="RDI19" s="259"/>
      <c r="RDJ19" s="259"/>
      <c r="RDK19" s="259"/>
      <c r="RDL19" s="259"/>
      <c r="RDM19" s="259"/>
      <c r="RDN19" s="259"/>
      <c r="RDO19" s="259"/>
      <c r="RDP19" s="259"/>
      <c r="RDQ19" s="259"/>
      <c r="RDR19" s="259"/>
      <c r="RDS19" s="259"/>
      <c r="RDT19" s="259"/>
      <c r="RDU19" s="259"/>
      <c r="RDV19" s="259"/>
      <c r="RDW19" s="259"/>
      <c r="RDX19" s="259"/>
      <c r="RDY19" s="259"/>
      <c r="RDZ19" s="259"/>
      <c r="REA19" s="259"/>
      <c r="REB19" s="259"/>
      <c r="REC19" s="259"/>
      <c r="RED19" s="259"/>
      <c r="REE19" s="259"/>
      <c r="REF19" s="259"/>
      <c r="REG19" s="259"/>
      <c r="REH19" s="259"/>
      <c r="REI19" s="259"/>
      <c r="REJ19" s="259"/>
      <c r="REK19" s="259"/>
      <c r="REL19" s="259"/>
      <c r="REM19" s="259"/>
      <c r="REN19" s="259"/>
      <c r="REO19" s="259"/>
      <c r="REP19" s="259"/>
      <c r="REQ19" s="259"/>
      <c r="RER19" s="259"/>
      <c r="RES19" s="259"/>
      <c r="RET19" s="259"/>
      <c r="REU19" s="259"/>
      <c r="REV19" s="259"/>
      <c r="REW19" s="259"/>
      <c r="REX19" s="259"/>
      <c r="REY19" s="259"/>
      <c r="REZ19" s="259"/>
      <c r="RFA19" s="259"/>
      <c r="RFB19" s="259"/>
      <c r="RFC19" s="259"/>
      <c r="RFD19" s="259"/>
      <c r="RFE19" s="259"/>
      <c r="RFF19" s="259"/>
      <c r="RFG19" s="259"/>
      <c r="RFH19" s="259"/>
      <c r="RFI19" s="259"/>
      <c r="RFJ19" s="259"/>
      <c r="RFK19" s="259"/>
      <c r="RFL19" s="259"/>
      <c r="RFM19" s="259"/>
      <c r="RFN19" s="259"/>
      <c r="RFO19" s="259"/>
      <c r="RFP19" s="259"/>
      <c r="RFQ19" s="259"/>
      <c r="RFR19" s="259"/>
      <c r="RFS19" s="259"/>
      <c r="RFT19" s="259"/>
      <c r="RFU19" s="259"/>
      <c r="RFV19" s="259"/>
      <c r="RFW19" s="259"/>
      <c r="RFX19" s="259"/>
      <c r="RFY19" s="259"/>
      <c r="RFZ19" s="259"/>
      <c r="RGA19" s="259"/>
      <c r="RGB19" s="259"/>
      <c r="RGC19" s="259"/>
      <c r="RGD19" s="259"/>
      <c r="RGE19" s="259"/>
      <c r="RGF19" s="259"/>
      <c r="RGG19" s="259"/>
      <c r="RGH19" s="259"/>
      <c r="RGI19" s="259"/>
      <c r="RGJ19" s="259"/>
      <c r="RGK19" s="259"/>
      <c r="RGL19" s="259"/>
      <c r="RGM19" s="259"/>
      <c r="RGN19" s="259"/>
      <c r="RGO19" s="259"/>
      <c r="RGP19" s="259"/>
      <c r="RGQ19" s="259"/>
      <c r="RGR19" s="259"/>
      <c r="RGS19" s="259"/>
      <c r="RGT19" s="259"/>
      <c r="RGU19" s="259"/>
      <c r="RGV19" s="259"/>
      <c r="RGW19" s="259"/>
      <c r="RGX19" s="259"/>
      <c r="RGY19" s="259"/>
      <c r="RGZ19" s="259"/>
      <c r="RHA19" s="259"/>
      <c r="RHB19" s="259"/>
      <c r="RHC19" s="259"/>
      <c r="RHD19" s="259"/>
      <c r="RHE19" s="259"/>
      <c r="RHF19" s="259"/>
      <c r="RHG19" s="259"/>
      <c r="RHH19" s="259"/>
      <c r="RHI19" s="259"/>
      <c r="RHJ19" s="259"/>
      <c r="RHK19" s="259"/>
      <c r="RHL19" s="259"/>
      <c r="RHM19" s="259"/>
      <c r="RHN19" s="259"/>
      <c r="RHO19" s="259"/>
      <c r="RHP19" s="259"/>
      <c r="RHQ19" s="259"/>
      <c r="RHR19" s="259"/>
      <c r="RHS19" s="259"/>
      <c r="RHT19" s="259"/>
      <c r="RHU19" s="259"/>
      <c r="RHV19" s="259"/>
      <c r="RHW19" s="259"/>
      <c r="RHX19" s="259"/>
      <c r="RHY19" s="259"/>
      <c r="RHZ19" s="259"/>
      <c r="RIA19" s="259"/>
      <c r="RIB19" s="259"/>
      <c r="RIC19" s="259"/>
      <c r="RID19" s="259"/>
      <c r="RIE19" s="259"/>
      <c r="RIF19" s="259"/>
      <c r="RIG19" s="259"/>
      <c r="RIH19" s="259"/>
      <c r="RII19" s="259"/>
      <c r="RIJ19" s="259"/>
      <c r="RIK19" s="259"/>
      <c r="RIL19" s="259"/>
      <c r="RIM19" s="259"/>
      <c r="RIN19" s="259"/>
      <c r="RIO19" s="259"/>
      <c r="RIP19" s="259"/>
      <c r="RIQ19" s="259"/>
      <c r="RIR19" s="259"/>
      <c r="RIS19" s="259"/>
      <c r="RIT19" s="259"/>
      <c r="RIU19" s="259"/>
      <c r="RIV19" s="259"/>
      <c r="RIW19" s="259"/>
      <c r="RIX19" s="259"/>
      <c r="RIY19" s="259"/>
      <c r="RIZ19" s="259"/>
      <c r="RJA19" s="259"/>
      <c r="RJB19" s="259"/>
      <c r="RJC19" s="259"/>
      <c r="RJD19" s="259"/>
      <c r="RJE19" s="259"/>
      <c r="RJF19" s="259"/>
      <c r="RJG19" s="259"/>
      <c r="RJH19" s="259"/>
      <c r="RJI19" s="259"/>
      <c r="RJJ19" s="259"/>
      <c r="RJK19" s="259"/>
      <c r="RJL19" s="259"/>
      <c r="RJM19" s="259"/>
      <c r="RJN19" s="259"/>
      <c r="RJO19" s="259"/>
      <c r="RJP19" s="259"/>
      <c r="RJQ19" s="259"/>
      <c r="RJR19" s="259"/>
      <c r="RJS19" s="259"/>
      <c r="RJT19" s="259"/>
      <c r="RJU19" s="259"/>
      <c r="RJV19" s="259"/>
      <c r="RJW19" s="259"/>
      <c r="RJX19" s="259"/>
      <c r="RJY19" s="259"/>
      <c r="RJZ19" s="259"/>
      <c r="RKA19" s="259"/>
      <c r="RKB19" s="259"/>
      <c r="RKC19" s="259"/>
      <c r="RKD19" s="259"/>
      <c r="RKE19" s="259"/>
      <c r="RKF19" s="259"/>
      <c r="RKG19" s="259"/>
      <c r="RKH19" s="259"/>
      <c r="RKI19" s="259"/>
      <c r="RKJ19" s="259"/>
      <c r="RKK19" s="259"/>
      <c r="RKL19" s="259"/>
      <c r="RKM19" s="259"/>
      <c r="RKN19" s="259"/>
      <c r="RKO19" s="259"/>
      <c r="RKP19" s="259"/>
      <c r="RKQ19" s="259"/>
      <c r="RKR19" s="259"/>
      <c r="RKS19" s="259"/>
      <c r="RKT19" s="259"/>
      <c r="RKU19" s="259"/>
      <c r="RKV19" s="259"/>
      <c r="RKW19" s="259"/>
      <c r="RKX19" s="259"/>
      <c r="RKY19" s="259"/>
      <c r="RKZ19" s="259"/>
      <c r="RLA19" s="259"/>
      <c r="RLB19" s="259"/>
      <c r="RLC19" s="259"/>
      <c r="RLD19" s="259"/>
      <c r="RLE19" s="259"/>
      <c r="RLF19" s="259"/>
      <c r="RLG19" s="259"/>
      <c r="RLH19" s="259"/>
      <c r="RLI19" s="259"/>
      <c r="RLJ19" s="259"/>
      <c r="RLK19" s="259"/>
      <c r="RLL19" s="259"/>
      <c r="RLM19" s="259"/>
      <c r="RLN19" s="259"/>
      <c r="RLO19" s="259"/>
      <c r="RLP19" s="259"/>
      <c r="RLQ19" s="259"/>
      <c r="RLR19" s="259"/>
      <c r="RLS19" s="259"/>
      <c r="RLT19" s="259"/>
      <c r="RLU19" s="259"/>
      <c r="RLV19" s="259"/>
      <c r="RLW19" s="259"/>
      <c r="RLX19" s="259"/>
      <c r="RLY19" s="259"/>
      <c r="RLZ19" s="259"/>
      <c r="RMA19" s="259"/>
      <c r="RMB19" s="259"/>
      <c r="RMC19" s="259"/>
      <c r="RMD19" s="259"/>
      <c r="RME19" s="259"/>
      <c r="RMF19" s="259"/>
      <c r="RMG19" s="259"/>
      <c r="RMH19" s="259"/>
      <c r="RMI19" s="259"/>
      <c r="RMJ19" s="259"/>
      <c r="RMK19" s="259"/>
      <c r="RML19" s="259"/>
      <c r="RMM19" s="259"/>
      <c r="RMN19" s="259"/>
      <c r="RMO19" s="259"/>
      <c r="RMP19" s="259"/>
      <c r="RMQ19" s="259"/>
      <c r="RMR19" s="259"/>
      <c r="RMS19" s="259"/>
      <c r="RMT19" s="259"/>
      <c r="RMU19" s="259"/>
      <c r="RMV19" s="259"/>
      <c r="RMW19" s="259"/>
      <c r="RMX19" s="259"/>
      <c r="RMY19" s="259"/>
      <c r="RMZ19" s="259"/>
      <c r="RNA19" s="259"/>
      <c r="RNB19" s="259"/>
      <c r="RNC19" s="259"/>
      <c r="RND19" s="259"/>
      <c r="RNE19" s="259"/>
      <c r="RNF19" s="259"/>
      <c r="RNG19" s="259"/>
      <c r="RNH19" s="259"/>
      <c r="RNI19" s="259"/>
      <c r="RNJ19" s="259"/>
      <c r="RNK19" s="259"/>
      <c r="RNL19" s="259"/>
      <c r="RNM19" s="259"/>
      <c r="RNN19" s="259"/>
      <c r="RNO19" s="259"/>
      <c r="RNP19" s="259"/>
      <c r="RNQ19" s="259"/>
      <c r="RNR19" s="259"/>
      <c r="RNS19" s="259"/>
      <c r="RNT19" s="259"/>
      <c r="RNU19" s="259"/>
      <c r="RNV19" s="259"/>
      <c r="RNW19" s="259"/>
      <c r="RNX19" s="259"/>
      <c r="RNY19" s="259"/>
      <c r="RNZ19" s="259"/>
      <c r="ROA19" s="259"/>
      <c r="ROB19" s="259"/>
      <c r="ROC19" s="259"/>
      <c r="ROD19" s="259"/>
      <c r="ROE19" s="259"/>
      <c r="ROF19" s="259"/>
      <c r="ROG19" s="259"/>
      <c r="ROH19" s="259"/>
      <c r="ROI19" s="259"/>
      <c r="ROJ19" s="259"/>
      <c r="ROK19" s="259"/>
      <c r="ROL19" s="259"/>
      <c r="ROM19" s="259"/>
      <c r="RON19" s="259"/>
      <c r="ROO19" s="259"/>
      <c r="ROP19" s="259"/>
      <c r="ROQ19" s="259"/>
      <c r="ROR19" s="259"/>
      <c r="ROS19" s="259"/>
      <c r="ROT19" s="259"/>
      <c r="ROU19" s="259"/>
      <c r="ROV19" s="259"/>
      <c r="ROW19" s="259"/>
      <c r="ROX19" s="259"/>
      <c r="ROY19" s="259"/>
      <c r="ROZ19" s="259"/>
      <c r="RPA19" s="259"/>
      <c r="RPB19" s="259"/>
      <c r="RPC19" s="259"/>
      <c r="RPD19" s="259"/>
      <c r="RPE19" s="259"/>
      <c r="RPF19" s="259"/>
      <c r="RPG19" s="259"/>
      <c r="RPH19" s="259"/>
      <c r="RPI19" s="259"/>
      <c r="RPJ19" s="259"/>
      <c r="RPK19" s="259"/>
      <c r="RPL19" s="259"/>
      <c r="RPM19" s="259"/>
      <c r="RPN19" s="259"/>
      <c r="RPO19" s="259"/>
      <c r="RPP19" s="259"/>
      <c r="RPQ19" s="259"/>
      <c r="RPR19" s="259"/>
      <c r="RPS19" s="259"/>
      <c r="RPT19" s="259"/>
      <c r="RPU19" s="259"/>
      <c r="RPV19" s="259"/>
      <c r="RPW19" s="259"/>
      <c r="RPX19" s="259"/>
      <c r="RPY19" s="259"/>
      <c r="RPZ19" s="259"/>
      <c r="RQA19" s="259"/>
      <c r="RQB19" s="259"/>
      <c r="RQC19" s="259"/>
      <c r="RQD19" s="259"/>
      <c r="RQE19" s="259"/>
      <c r="RQF19" s="259"/>
      <c r="RQG19" s="259"/>
      <c r="RQH19" s="259"/>
      <c r="RQI19" s="259"/>
      <c r="RQJ19" s="259"/>
      <c r="RQK19" s="259"/>
      <c r="RQL19" s="259"/>
      <c r="RQM19" s="259"/>
      <c r="RQN19" s="259"/>
      <c r="RQO19" s="259"/>
      <c r="RQP19" s="259"/>
      <c r="RQQ19" s="259"/>
      <c r="RQR19" s="259"/>
      <c r="RQS19" s="259"/>
      <c r="RQT19" s="259"/>
      <c r="RQU19" s="259"/>
      <c r="RQV19" s="259"/>
      <c r="RQW19" s="259"/>
      <c r="RQX19" s="259"/>
      <c r="RQY19" s="259"/>
      <c r="RQZ19" s="259"/>
      <c r="RRA19" s="259"/>
      <c r="RRB19" s="259"/>
      <c r="RRC19" s="259"/>
      <c r="RRD19" s="259"/>
      <c r="RRE19" s="259"/>
      <c r="RRF19" s="259"/>
      <c r="RRG19" s="259"/>
      <c r="RRH19" s="259"/>
      <c r="RRI19" s="259"/>
      <c r="RRJ19" s="259"/>
      <c r="RRK19" s="259"/>
      <c r="RRL19" s="259"/>
      <c r="RRM19" s="259"/>
      <c r="RRN19" s="259"/>
      <c r="RRO19" s="259"/>
      <c r="RRP19" s="259"/>
      <c r="RRQ19" s="259"/>
      <c r="RRR19" s="259"/>
      <c r="RRS19" s="259"/>
      <c r="RRT19" s="259"/>
      <c r="RRU19" s="259"/>
      <c r="RRV19" s="259"/>
      <c r="RRW19" s="259"/>
      <c r="RRX19" s="259"/>
      <c r="RRY19" s="259"/>
      <c r="RRZ19" s="259"/>
      <c r="RSA19" s="259"/>
      <c r="RSB19" s="259"/>
      <c r="RSC19" s="259"/>
      <c r="RSD19" s="259"/>
      <c r="RSE19" s="259"/>
      <c r="RSF19" s="259"/>
      <c r="RSG19" s="259"/>
      <c r="RSH19" s="259"/>
      <c r="RSI19" s="259"/>
      <c r="RSJ19" s="259"/>
      <c r="RSK19" s="259"/>
      <c r="RSL19" s="259"/>
      <c r="RSM19" s="259"/>
      <c r="RSN19" s="259"/>
      <c r="RSO19" s="259"/>
      <c r="RSP19" s="259"/>
      <c r="RSQ19" s="259"/>
      <c r="RSR19" s="259"/>
      <c r="RSS19" s="259"/>
      <c r="RST19" s="259"/>
      <c r="RSU19" s="259"/>
      <c r="RSV19" s="259"/>
      <c r="RSW19" s="259"/>
      <c r="RSX19" s="259"/>
      <c r="RSY19" s="259"/>
      <c r="RSZ19" s="259"/>
      <c r="RTA19" s="259"/>
      <c r="RTB19" s="259"/>
      <c r="RTC19" s="259"/>
      <c r="RTD19" s="259"/>
      <c r="RTE19" s="259"/>
      <c r="RTF19" s="259"/>
      <c r="RTG19" s="259"/>
      <c r="RTH19" s="259"/>
      <c r="RTI19" s="259"/>
      <c r="RTJ19" s="259"/>
      <c r="RTK19" s="259"/>
      <c r="RTL19" s="259"/>
      <c r="RTM19" s="259"/>
      <c r="RTN19" s="259"/>
      <c r="RTO19" s="259"/>
      <c r="RTP19" s="259"/>
      <c r="RTQ19" s="259"/>
      <c r="RTR19" s="259"/>
      <c r="RTS19" s="259"/>
      <c r="RTT19" s="259"/>
      <c r="RTU19" s="259"/>
      <c r="RTV19" s="259"/>
      <c r="RTW19" s="259"/>
      <c r="RTX19" s="259"/>
      <c r="RTY19" s="259"/>
      <c r="RTZ19" s="259"/>
      <c r="RUA19" s="259"/>
      <c r="RUB19" s="259"/>
      <c r="RUC19" s="259"/>
      <c r="RUD19" s="259"/>
      <c r="RUE19" s="259"/>
      <c r="RUF19" s="259"/>
      <c r="RUG19" s="259"/>
      <c r="RUH19" s="259"/>
      <c r="RUI19" s="259"/>
      <c r="RUJ19" s="259"/>
      <c r="RUK19" s="259"/>
      <c r="RUL19" s="259"/>
      <c r="RUM19" s="259"/>
      <c r="RUN19" s="259"/>
      <c r="RUO19" s="259"/>
      <c r="RUP19" s="259"/>
      <c r="RUQ19" s="259"/>
      <c r="RUR19" s="259"/>
      <c r="RUS19" s="259"/>
      <c r="RUT19" s="259"/>
      <c r="RUU19" s="259"/>
      <c r="RUV19" s="259"/>
      <c r="RUW19" s="259"/>
      <c r="RUX19" s="259"/>
      <c r="RUY19" s="259"/>
      <c r="RUZ19" s="259"/>
      <c r="RVA19" s="259"/>
      <c r="RVB19" s="259"/>
      <c r="RVC19" s="259"/>
      <c r="RVD19" s="259"/>
      <c r="RVE19" s="259"/>
      <c r="RVF19" s="259"/>
      <c r="RVG19" s="259"/>
      <c r="RVH19" s="259"/>
      <c r="RVI19" s="259"/>
      <c r="RVJ19" s="259"/>
      <c r="RVK19" s="259"/>
      <c r="RVL19" s="259"/>
      <c r="RVM19" s="259"/>
      <c r="RVN19" s="259"/>
      <c r="RVO19" s="259"/>
      <c r="RVP19" s="259"/>
      <c r="RVQ19" s="259"/>
      <c r="RVR19" s="259"/>
      <c r="RVS19" s="259"/>
      <c r="RVT19" s="259"/>
      <c r="RVU19" s="259"/>
      <c r="RVV19" s="259"/>
      <c r="RVW19" s="259"/>
      <c r="RVX19" s="259"/>
      <c r="RVY19" s="259"/>
      <c r="RVZ19" s="259"/>
      <c r="RWA19" s="259"/>
      <c r="RWB19" s="259"/>
      <c r="RWC19" s="259"/>
      <c r="RWD19" s="259"/>
      <c r="RWE19" s="259"/>
      <c r="RWF19" s="259"/>
      <c r="RWG19" s="259"/>
      <c r="RWH19" s="259"/>
      <c r="RWI19" s="259"/>
      <c r="RWJ19" s="259"/>
      <c r="RWK19" s="259"/>
      <c r="RWL19" s="259"/>
      <c r="RWM19" s="259"/>
      <c r="RWN19" s="259"/>
      <c r="RWO19" s="259"/>
      <c r="RWP19" s="259"/>
      <c r="RWQ19" s="259"/>
      <c r="RWR19" s="259"/>
      <c r="RWS19" s="259"/>
      <c r="RWT19" s="259"/>
      <c r="RWU19" s="259"/>
      <c r="RWV19" s="259"/>
      <c r="RWW19" s="259"/>
      <c r="RWX19" s="259"/>
      <c r="RWY19" s="259"/>
      <c r="RWZ19" s="259"/>
      <c r="RXA19" s="259"/>
      <c r="RXB19" s="259"/>
      <c r="RXC19" s="259"/>
      <c r="RXD19" s="259"/>
      <c r="RXE19" s="259"/>
      <c r="RXF19" s="259"/>
      <c r="RXG19" s="259"/>
      <c r="RXH19" s="259"/>
      <c r="RXI19" s="259"/>
      <c r="RXJ19" s="259"/>
      <c r="RXK19" s="259"/>
      <c r="RXL19" s="259"/>
      <c r="RXM19" s="259"/>
      <c r="RXN19" s="259"/>
      <c r="RXO19" s="259"/>
      <c r="RXP19" s="259"/>
      <c r="RXQ19" s="259"/>
      <c r="RXR19" s="259"/>
      <c r="RXS19" s="259"/>
      <c r="RXT19" s="259"/>
      <c r="RXU19" s="259"/>
      <c r="RXV19" s="259"/>
      <c r="RXW19" s="259"/>
      <c r="RXX19" s="259"/>
      <c r="RXY19" s="259"/>
      <c r="RXZ19" s="259"/>
      <c r="RYA19" s="259"/>
      <c r="RYB19" s="259"/>
      <c r="RYC19" s="259"/>
      <c r="RYD19" s="259"/>
      <c r="RYE19" s="259"/>
      <c r="RYF19" s="259"/>
      <c r="RYG19" s="259"/>
      <c r="RYH19" s="259"/>
      <c r="RYI19" s="259"/>
      <c r="RYJ19" s="259"/>
      <c r="RYK19" s="259"/>
      <c r="RYL19" s="259"/>
      <c r="RYM19" s="259"/>
      <c r="RYN19" s="259"/>
      <c r="RYO19" s="259"/>
      <c r="RYP19" s="259"/>
      <c r="RYQ19" s="259"/>
      <c r="RYR19" s="259"/>
      <c r="RYS19" s="259"/>
      <c r="RYT19" s="259"/>
      <c r="RYU19" s="259"/>
      <c r="RYV19" s="259"/>
      <c r="RYW19" s="259"/>
      <c r="RYX19" s="259"/>
      <c r="RYY19" s="259"/>
      <c r="RYZ19" s="259"/>
      <c r="RZA19" s="259"/>
      <c r="RZB19" s="259"/>
      <c r="RZC19" s="259"/>
      <c r="RZD19" s="259"/>
      <c r="RZE19" s="259"/>
      <c r="RZF19" s="259"/>
      <c r="RZG19" s="259"/>
      <c r="RZH19" s="259"/>
      <c r="RZI19" s="259"/>
      <c r="RZJ19" s="259"/>
      <c r="RZK19" s="259"/>
      <c r="RZL19" s="259"/>
      <c r="RZM19" s="259"/>
      <c r="RZN19" s="259"/>
      <c r="RZO19" s="259"/>
      <c r="RZP19" s="259"/>
      <c r="RZQ19" s="259"/>
      <c r="RZR19" s="259"/>
      <c r="RZS19" s="259"/>
      <c r="RZT19" s="259"/>
      <c r="RZU19" s="259"/>
      <c r="RZV19" s="259"/>
      <c r="RZW19" s="259"/>
      <c r="RZX19" s="259"/>
      <c r="RZY19" s="259"/>
      <c r="RZZ19" s="259"/>
      <c r="SAA19" s="259"/>
      <c r="SAB19" s="259"/>
      <c r="SAC19" s="259"/>
      <c r="SAD19" s="259"/>
      <c r="SAE19" s="259"/>
      <c r="SAF19" s="259"/>
      <c r="SAG19" s="259"/>
      <c r="SAH19" s="259"/>
      <c r="SAI19" s="259"/>
      <c r="SAJ19" s="259"/>
      <c r="SAK19" s="259"/>
      <c r="SAL19" s="259"/>
      <c r="SAM19" s="259"/>
      <c r="SAN19" s="259"/>
      <c r="SAO19" s="259"/>
      <c r="SAP19" s="259"/>
      <c r="SAQ19" s="259"/>
      <c r="SAR19" s="259"/>
      <c r="SAS19" s="259"/>
      <c r="SAT19" s="259"/>
      <c r="SAU19" s="259"/>
      <c r="SAV19" s="259"/>
      <c r="SAW19" s="259"/>
      <c r="SAX19" s="259"/>
      <c r="SAY19" s="259"/>
      <c r="SAZ19" s="259"/>
      <c r="SBA19" s="259"/>
      <c r="SBB19" s="259"/>
      <c r="SBC19" s="259"/>
      <c r="SBD19" s="259"/>
      <c r="SBE19" s="259"/>
      <c r="SBF19" s="259"/>
      <c r="SBG19" s="259"/>
      <c r="SBH19" s="259"/>
      <c r="SBI19" s="259"/>
      <c r="SBJ19" s="259"/>
      <c r="SBK19" s="259"/>
      <c r="SBL19" s="259"/>
      <c r="SBM19" s="259"/>
      <c r="SBN19" s="259"/>
      <c r="SBO19" s="259"/>
      <c r="SBP19" s="259"/>
      <c r="SBQ19" s="259"/>
      <c r="SBR19" s="259"/>
      <c r="SBS19" s="259"/>
      <c r="SBT19" s="259"/>
      <c r="SBU19" s="259"/>
      <c r="SBV19" s="259"/>
      <c r="SBW19" s="259"/>
      <c r="SBX19" s="259"/>
      <c r="SBY19" s="259"/>
      <c r="SBZ19" s="259"/>
      <c r="SCA19" s="259"/>
      <c r="SCB19" s="259"/>
      <c r="SCC19" s="259"/>
      <c r="SCD19" s="259"/>
      <c r="SCE19" s="259"/>
      <c r="SCF19" s="259"/>
      <c r="SCG19" s="259"/>
      <c r="SCH19" s="259"/>
      <c r="SCI19" s="259"/>
      <c r="SCJ19" s="259"/>
      <c r="SCK19" s="259"/>
      <c r="SCL19" s="259"/>
      <c r="SCM19" s="259"/>
      <c r="SCN19" s="259"/>
      <c r="SCO19" s="259"/>
      <c r="SCP19" s="259"/>
      <c r="SCQ19" s="259"/>
      <c r="SCR19" s="259"/>
      <c r="SCS19" s="259"/>
      <c r="SCT19" s="259"/>
      <c r="SCU19" s="259"/>
      <c r="SCV19" s="259"/>
      <c r="SCW19" s="259"/>
      <c r="SCX19" s="259"/>
      <c r="SCY19" s="259"/>
      <c r="SCZ19" s="259"/>
      <c r="SDA19" s="259"/>
      <c r="SDB19" s="259"/>
      <c r="SDC19" s="259"/>
      <c r="SDD19" s="259"/>
      <c r="SDE19" s="259"/>
      <c r="SDF19" s="259"/>
      <c r="SDG19" s="259"/>
      <c r="SDH19" s="259"/>
      <c r="SDI19" s="259"/>
      <c r="SDJ19" s="259"/>
      <c r="SDK19" s="259"/>
      <c r="SDL19" s="259"/>
      <c r="SDM19" s="259"/>
      <c r="SDN19" s="259"/>
      <c r="SDO19" s="259"/>
      <c r="SDP19" s="259"/>
      <c r="SDQ19" s="259"/>
      <c r="SDR19" s="259"/>
      <c r="SDS19" s="259"/>
      <c r="SDT19" s="259"/>
      <c r="SDU19" s="259"/>
      <c r="SDV19" s="259"/>
      <c r="SDW19" s="259"/>
      <c r="SDX19" s="259"/>
      <c r="SDY19" s="259"/>
      <c r="SDZ19" s="259"/>
      <c r="SEA19" s="259"/>
      <c r="SEB19" s="259"/>
      <c r="SEC19" s="259"/>
      <c r="SED19" s="259"/>
      <c r="SEE19" s="259"/>
      <c r="SEF19" s="259"/>
      <c r="SEG19" s="259"/>
      <c r="SEH19" s="259"/>
      <c r="SEI19" s="259"/>
      <c r="SEJ19" s="259"/>
      <c r="SEK19" s="259"/>
      <c r="SEL19" s="259"/>
      <c r="SEM19" s="259"/>
      <c r="SEN19" s="259"/>
      <c r="SEO19" s="259"/>
      <c r="SEP19" s="259"/>
      <c r="SEQ19" s="259"/>
      <c r="SER19" s="259"/>
      <c r="SES19" s="259"/>
      <c r="SET19" s="259"/>
      <c r="SEU19" s="259"/>
      <c r="SEV19" s="259"/>
      <c r="SEW19" s="259"/>
      <c r="SEX19" s="259"/>
      <c r="SEY19" s="259"/>
      <c r="SEZ19" s="259"/>
      <c r="SFA19" s="259"/>
      <c r="SFB19" s="259"/>
      <c r="SFC19" s="259"/>
      <c r="SFD19" s="259"/>
      <c r="SFE19" s="259"/>
      <c r="SFF19" s="259"/>
      <c r="SFG19" s="259"/>
      <c r="SFH19" s="259"/>
      <c r="SFI19" s="259"/>
      <c r="SFJ19" s="259"/>
      <c r="SFK19" s="259"/>
      <c r="SFL19" s="259"/>
      <c r="SFM19" s="259"/>
      <c r="SFN19" s="259"/>
      <c r="SFO19" s="259"/>
      <c r="SFP19" s="259"/>
      <c r="SFQ19" s="259"/>
      <c r="SFR19" s="259"/>
      <c r="SFS19" s="259"/>
      <c r="SFT19" s="259"/>
      <c r="SFU19" s="259"/>
      <c r="SFV19" s="259"/>
      <c r="SFW19" s="259"/>
      <c r="SFX19" s="259"/>
      <c r="SFY19" s="259"/>
      <c r="SFZ19" s="259"/>
      <c r="SGA19" s="259"/>
      <c r="SGB19" s="259"/>
      <c r="SGC19" s="259"/>
      <c r="SGD19" s="259"/>
      <c r="SGE19" s="259"/>
      <c r="SGF19" s="259"/>
      <c r="SGG19" s="259"/>
      <c r="SGH19" s="259"/>
      <c r="SGI19" s="259"/>
      <c r="SGJ19" s="259"/>
      <c r="SGK19" s="259"/>
      <c r="SGL19" s="259"/>
      <c r="SGM19" s="259"/>
      <c r="SGN19" s="259"/>
      <c r="SGO19" s="259"/>
      <c r="SGP19" s="259"/>
      <c r="SGQ19" s="259"/>
      <c r="SGR19" s="259"/>
      <c r="SGS19" s="259"/>
      <c r="SGT19" s="259"/>
      <c r="SGU19" s="259"/>
      <c r="SGV19" s="259"/>
      <c r="SGW19" s="259"/>
      <c r="SGX19" s="259"/>
      <c r="SGY19" s="259"/>
      <c r="SGZ19" s="259"/>
      <c r="SHA19" s="259"/>
      <c r="SHB19" s="259"/>
      <c r="SHC19" s="259"/>
      <c r="SHD19" s="259"/>
      <c r="SHE19" s="259"/>
      <c r="SHF19" s="259"/>
      <c r="SHG19" s="259"/>
      <c r="SHH19" s="259"/>
      <c r="SHI19" s="259"/>
      <c r="SHJ19" s="259"/>
      <c r="SHK19" s="259"/>
      <c r="SHL19" s="259"/>
      <c r="SHM19" s="259"/>
      <c r="SHN19" s="259"/>
      <c r="SHO19" s="259"/>
      <c r="SHP19" s="259"/>
      <c r="SHQ19" s="259"/>
      <c r="SHR19" s="259"/>
      <c r="SHS19" s="259"/>
      <c r="SHT19" s="259"/>
      <c r="SHU19" s="259"/>
      <c r="SHV19" s="259"/>
      <c r="SHW19" s="259"/>
      <c r="SHX19" s="259"/>
      <c r="SHY19" s="259"/>
      <c r="SHZ19" s="259"/>
      <c r="SIA19" s="259"/>
      <c r="SIB19" s="259"/>
      <c r="SIC19" s="259"/>
      <c r="SID19" s="259"/>
      <c r="SIE19" s="259"/>
      <c r="SIF19" s="259"/>
      <c r="SIG19" s="259"/>
      <c r="SIH19" s="259"/>
      <c r="SII19" s="259"/>
      <c r="SIJ19" s="259"/>
      <c r="SIK19" s="259"/>
      <c r="SIL19" s="259"/>
      <c r="SIM19" s="259"/>
      <c r="SIN19" s="259"/>
      <c r="SIO19" s="259"/>
      <c r="SIP19" s="259"/>
      <c r="SIQ19" s="259"/>
      <c r="SIR19" s="259"/>
      <c r="SIS19" s="259"/>
      <c r="SIT19" s="259"/>
      <c r="SIU19" s="259"/>
      <c r="SIV19" s="259"/>
      <c r="SIW19" s="259"/>
      <c r="SIX19" s="259"/>
      <c r="SIY19" s="259"/>
      <c r="SIZ19" s="259"/>
      <c r="SJA19" s="259"/>
      <c r="SJB19" s="259"/>
      <c r="SJC19" s="259"/>
      <c r="SJD19" s="259"/>
      <c r="SJE19" s="259"/>
      <c r="SJF19" s="259"/>
      <c r="SJG19" s="259"/>
      <c r="SJH19" s="259"/>
      <c r="SJI19" s="259"/>
      <c r="SJJ19" s="259"/>
      <c r="SJK19" s="259"/>
      <c r="SJL19" s="259"/>
      <c r="SJM19" s="259"/>
      <c r="SJN19" s="259"/>
      <c r="SJO19" s="259"/>
      <c r="SJP19" s="259"/>
      <c r="SJQ19" s="259"/>
      <c r="SJR19" s="259"/>
      <c r="SJS19" s="259"/>
      <c r="SJT19" s="259"/>
      <c r="SJU19" s="259"/>
      <c r="SJV19" s="259"/>
      <c r="SJW19" s="259"/>
      <c r="SJX19" s="259"/>
      <c r="SJY19" s="259"/>
      <c r="SJZ19" s="259"/>
      <c r="SKA19" s="259"/>
      <c r="SKB19" s="259"/>
      <c r="SKC19" s="259"/>
      <c r="SKD19" s="259"/>
      <c r="SKE19" s="259"/>
      <c r="SKF19" s="259"/>
      <c r="SKG19" s="259"/>
      <c r="SKH19" s="259"/>
      <c r="SKI19" s="259"/>
      <c r="SKJ19" s="259"/>
      <c r="SKK19" s="259"/>
      <c r="SKL19" s="259"/>
      <c r="SKM19" s="259"/>
      <c r="SKN19" s="259"/>
      <c r="SKO19" s="259"/>
      <c r="SKP19" s="259"/>
      <c r="SKQ19" s="259"/>
      <c r="SKR19" s="259"/>
      <c r="SKS19" s="259"/>
      <c r="SKT19" s="259"/>
      <c r="SKU19" s="259"/>
      <c r="SKV19" s="259"/>
      <c r="SKW19" s="259"/>
      <c r="SKX19" s="259"/>
      <c r="SKY19" s="259"/>
      <c r="SKZ19" s="259"/>
      <c r="SLA19" s="259"/>
      <c r="SLB19" s="259"/>
      <c r="SLC19" s="259"/>
      <c r="SLD19" s="259"/>
      <c r="SLE19" s="259"/>
      <c r="SLF19" s="259"/>
      <c r="SLG19" s="259"/>
      <c r="SLH19" s="259"/>
      <c r="SLI19" s="259"/>
      <c r="SLJ19" s="259"/>
      <c r="SLK19" s="259"/>
      <c r="SLL19" s="259"/>
      <c r="SLM19" s="259"/>
      <c r="SLN19" s="259"/>
      <c r="SLO19" s="259"/>
      <c r="SLP19" s="259"/>
      <c r="SLQ19" s="259"/>
      <c r="SLR19" s="259"/>
      <c r="SLS19" s="259"/>
      <c r="SLT19" s="259"/>
      <c r="SLU19" s="259"/>
      <c r="SLV19" s="259"/>
      <c r="SLW19" s="259"/>
      <c r="SLX19" s="259"/>
      <c r="SLY19" s="259"/>
      <c r="SLZ19" s="259"/>
      <c r="SMA19" s="259"/>
      <c r="SMB19" s="259"/>
      <c r="SMC19" s="259"/>
      <c r="SMD19" s="259"/>
      <c r="SME19" s="259"/>
      <c r="SMF19" s="259"/>
      <c r="SMG19" s="259"/>
      <c r="SMH19" s="259"/>
      <c r="SMI19" s="259"/>
      <c r="SMJ19" s="259"/>
      <c r="SMK19" s="259"/>
      <c r="SML19" s="259"/>
      <c r="SMM19" s="259"/>
      <c r="SMN19" s="259"/>
      <c r="SMO19" s="259"/>
      <c r="SMP19" s="259"/>
      <c r="SMQ19" s="259"/>
      <c r="SMR19" s="259"/>
      <c r="SMS19" s="259"/>
      <c r="SMT19" s="259"/>
      <c r="SMU19" s="259"/>
      <c r="SMV19" s="259"/>
      <c r="SMW19" s="259"/>
      <c r="SMX19" s="259"/>
      <c r="SMY19" s="259"/>
      <c r="SMZ19" s="259"/>
      <c r="SNA19" s="259"/>
      <c r="SNB19" s="259"/>
      <c r="SNC19" s="259"/>
      <c r="SND19" s="259"/>
      <c r="SNE19" s="259"/>
      <c r="SNF19" s="259"/>
      <c r="SNG19" s="259"/>
      <c r="SNH19" s="259"/>
      <c r="SNI19" s="259"/>
      <c r="SNJ19" s="259"/>
      <c r="SNK19" s="259"/>
      <c r="SNL19" s="259"/>
      <c r="SNM19" s="259"/>
      <c r="SNN19" s="259"/>
      <c r="SNO19" s="259"/>
      <c r="SNP19" s="259"/>
      <c r="SNQ19" s="259"/>
      <c r="SNR19" s="259"/>
      <c r="SNS19" s="259"/>
      <c r="SNT19" s="259"/>
      <c r="SNU19" s="259"/>
      <c r="SNV19" s="259"/>
      <c r="SNW19" s="259"/>
      <c r="SNX19" s="259"/>
      <c r="SNY19" s="259"/>
      <c r="SNZ19" s="259"/>
      <c r="SOA19" s="259"/>
      <c r="SOB19" s="259"/>
      <c r="SOC19" s="259"/>
      <c r="SOD19" s="259"/>
      <c r="SOE19" s="259"/>
      <c r="SOF19" s="259"/>
      <c r="SOG19" s="259"/>
      <c r="SOH19" s="259"/>
      <c r="SOI19" s="259"/>
      <c r="SOJ19" s="259"/>
      <c r="SOK19" s="259"/>
      <c r="SOL19" s="259"/>
      <c r="SOM19" s="259"/>
      <c r="SON19" s="259"/>
      <c r="SOO19" s="259"/>
      <c r="SOP19" s="259"/>
      <c r="SOQ19" s="259"/>
      <c r="SOR19" s="259"/>
      <c r="SOS19" s="259"/>
      <c r="SOT19" s="259"/>
      <c r="SOU19" s="259"/>
      <c r="SOV19" s="259"/>
      <c r="SOW19" s="259"/>
      <c r="SOX19" s="259"/>
      <c r="SOY19" s="259"/>
      <c r="SOZ19" s="259"/>
      <c r="SPA19" s="259"/>
      <c r="SPB19" s="259"/>
      <c r="SPC19" s="259"/>
      <c r="SPD19" s="259"/>
      <c r="SPE19" s="259"/>
      <c r="SPF19" s="259"/>
      <c r="SPG19" s="259"/>
      <c r="SPH19" s="259"/>
      <c r="SPI19" s="259"/>
      <c r="SPJ19" s="259"/>
      <c r="SPK19" s="259"/>
      <c r="SPL19" s="259"/>
      <c r="SPM19" s="259"/>
      <c r="SPN19" s="259"/>
      <c r="SPO19" s="259"/>
      <c r="SPP19" s="259"/>
      <c r="SPQ19" s="259"/>
      <c r="SPR19" s="259"/>
      <c r="SPS19" s="259"/>
      <c r="SPT19" s="259"/>
      <c r="SPU19" s="259"/>
      <c r="SPV19" s="259"/>
      <c r="SPW19" s="259"/>
      <c r="SPX19" s="259"/>
      <c r="SPY19" s="259"/>
      <c r="SPZ19" s="259"/>
      <c r="SQA19" s="259"/>
      <c r="SQB19" s="259"/>
      <c r="SQC19" s="259"/>
      <c r="SQD19" s="259"/>
      <c r="SQE19" s="259"/>
      <c r="SQF19" s="259"/>
      <c r="SQG19" s="259"/>
      <c r="SQH19" s="259"/>
      <c r="SQI19" s="259"/>
      <c r="SQJ19" s="259"/>
      <c r="SQK19" s="259"/>
      <c r="SQL19" s="259"/>
      <c r="SQM19" s="259"/>
      <c r="SQN19" s="259"/>
      <c r="SQO19" s="259"/>
      <c r="SQP19" s="259"/>
      <c r="SQQ19" s="259"/>
      <c r="SQR19" s="259"/>
      <c r="SQS19" s="259"/>
      <c r="SQT19" s="259"/>
      <c r="SQU19" s="259"/>
      <c r="SQV19" s="259"/>
      <c r="SQW19" s="259"/>
      <c r="SQX19" s="259"/>
      <c r="SQY19" s="259"/>
      <c r="SQZ19" s="259"/>
      <c r="SRA19" s="259"/>
      <c r="SRB19" s="259"/>
      <c r="SRC19" s="259"/>
      <c r="SRD19" s="259"/>
      <c r="SRE19" s="259"/>
      <c r="SRF19" s="259"/>
      <c r="SRG19" s="259"/>
      <c r="SRH19" s="259"/>
      <c r="SRI19" s="259"/>
      <c r="SRJ19" s="259"/>
      <c r="SRK19" s="259"/>
      <c r="SRL19" s="259"/>
      <c r="SRM19" s="259"/>
      <c r="SRN19" s="259"/>
      <c r="SRO19" s="259"/>
      <c r="SRP19" s="259"/>
      <c r="SRQ19" s="259"/>
      <c r="SRR19" s="259"/>
      <c r="SRS19" s="259"/>
      <c r="SRT19" s="259"/>
      <c r="SRU19" s="259"/>
      <c r="SRV19" s="259"/>
      <c r="SRW19" s="259"/>
      <c r="SRX19" s="259"/>
      <c r="SRY19" s="259"/>
      <c r="SRZ19" s="259"/>
      <c r="SSA19" s="259"/>
      <c r="SSB19" s="259"/>
      <c r="SSC19" s="259"/>
      <c r="SSD19" s="259"/>
      <c r="SSE19" s="259"/>
      <c r="SSF19" s="259"/>
      <c r="SSG19" s="259"/>
      <c r="SSH19" s="259"/>
      <c r="SSI19" s="259"/>
      <c r="SSJ19" s="259"/>
      <c r="SSK19" s="259"/>
      <c r="SSL19" s="259"/>
      <c r="SSM19" s="259"/>
      <c r="SSN19" s="259"/>
      <c r="SSO19" s="259"/>
      <c r="SSP19" s="259"/>
      <c r="SSQ19" s="259"/>
      <c r="SSR19" s="259"/>
      <c r="SSS19" s="259"/>
      <c r="SST19" s="259"/>
      <c r="SSU19" s="259"/>
      <c r="SSV19" s="259"/>
      <c r="SSW19" s="259"/>
      <c r="SSX19" s="259"/>
      <c r="SSY19" s="259"/>
      <c r="SSZ19" s="259"/>
      <c r="STA19" s="259"/>
      <c r="STB19" s="259"/>
      <c r="STC19" s="259"/>
      <c r="STD19" s="259"/>
      <c r="STE19" s="259"/>
      <c r="STF19" s="259"/>
      <c r="STG19" s="259"/>
      <c r="STH19" s="259"/>
      <c r="STI19" s="259"/>
      <c r="STJ19" s="259"/>
      <c r="STK19" s="259"/>
      <c r="STL19" s="259"/>
      <c r="STM19" s="259"/>
      <c r="STN19" s="259"/>
      <c r="STO19" s="259"/>
      <c r="STP19" s="259"/>
      <c r="STQ19" s="259"/>
      <c r="STR19" s="259"/>
      <c r="STS19" s="259"/>
      <c r="STT19" s="259"/>
      <c r="STU19" s="259"/>
      <c r="STV19" s="259"/>
      <c r="STW19" s="259"/>
      <c r="STX19" s="259"/>
      <c r="STY19" s="259"/>
      <c r="STZ19" s="259"/>
      <c r="SUA19" s="259"/>
      <c r="SUB19" s="259"/>
      <c r="SUC19" s="259"/>
      <c r="SUD19" s="259"/>
      <c r="SUE19" s="259"/>
      <c r="SUF19" s="259"/>
      <c r="SUG19" s="259"/>
      <c r="SUH19" s="259"/>
      <c r="SUI19" s="259"/>
      <c r="SUJ19" s="259"/>
      <c r="SUK19" s="259"/>
      <c r="SUL19" s="259"/>
      <c r="SUM19" s="259"/>
      <c r="SUN19" s="259"/>
      <c r="SUO19" s="259"/>
      <c r="SUP19" s="259"/>
      <c r="SUQ19" s="259"/>
      <c r="SUR19" s="259"/>
      <c r="SUS19" s="259"/>
      <c r="SUT19" s="259"/>
      <c r="SUU19" s="259"/>
      <c r="SUV19" s="259"/>
      <c r="SUW19" s="259"/>
      <c r="SUX19" s="259"/>
      <c r="SUY19" s="259"/>
      <c r="SUZ19" s="259"/>
      <c r="SVA19" s="259"/>
      <c r="SVB19" s="259"/>
      <c r="SVC19" s="259"/>
      <c r="SVD19" s="259"/>
      <c r="SVE19" s="259"/>
      <c r="SVF19" s="259"/>
      <c r="SVG19" s="259"/>
      <c r="SVH19" s="259"/>
      <c r="SVI19" s="259"/>
      <c r="SVJ19" s="259"/>
      <c r="SVK19" s="259"/>
      <c r="SVL19" s="259"/>
      <c r="SVM19" s="259"/>
      <c r="SVN19" s="259"/>
      <c r="SVO19" s="259"/>
      <c r="SVP19" s="259"/>
      <c r="SVQ19" s="259"/>
      <c r="SVR19" s="259"/>
      <c r="SVS19" s="259"/>
      <c r="SVT19" s="259"/>
      <c r="SVU19" s="259"/>
      <c r="SVV19" s="259"/>
      <c r="SVW19" s="259"/>
      <c r="SVX19" s="259"/>
      <c r="SVY19" s="259"/>
      <c r="SVZ19" s="259"/>
      <c r="SWA19" s="259"/>
      <c r="SWB19" s="259"/>
      <c r="SWC19" s="259"/>
      <c r="SWD19" s="259"/>
      <c r="SWE19" s="259"/>
      <c r="SWF19" s="259"/>
      <c r="SWG19" s="259"/>
      <c r="SWH19" s="259"/>
      <c r="SWI19" s="259"/>
      <c r="SWJ19" s="259"/>
      <c r="SWK19" s="259"/>
      <c r="SWL19" s="259"/>
      <c r="SWM19" s="259"/>
      <c r="SWN19" s="259"/>
      <c r="SWO19" s="259"/>
      <c r="SWP19" s="259"/>
      <c r="SWQ19" s="259"/>
      <c r="SWR19" s="259"/>
      <c r="SWS19" s="259"/>
      <c r="SWT19" s="259"/>
      <c r="SWU19" s="259"/>
      <c r="SWV19" s="259"/>
      <c r="SWW19" s="259"/>
      <c r="SWX19" s="259"/>
      <c r="SWY19" s="259"/>
      <c r="SWZ19" s="259"/>
      <c r="SXA19" s="259"/>
      <c r="SXB19" s="259"/>
      <c r="SXC19" s="259"/>
      <c r="SXD19" s="259"/>
      <c r="SXE19" s="259"/>
      <c r="SXF19" s="259"/>
      <c r="SXG19" s="259"/>
      <c r="SXH19" s="259"/>
      <c r="SXI19" s="259"/>
      <c r="SXJ19" s="259"/>
      <c r="SXK19" s="259"/>
      <c r="SXL19" s="259"/>
      <c r="SXM19" s="259"/>
      <c r="SXN19" s="259"/>
      <c r="SXO19" s="259"/>
      <c r="SXP19" s="259"/>
      <c r="SXQ19" s="259"/>
      <c r="SXR19" s="259"/>
      <c r="SXS19" s="259"/>
      <c r="SXT19" s="259"/>
      <c r="SXU19" s="259"/>
      <c r="SXV19" s="259"/>
      <c r="SXW19" s="259"/>
      <c r="SXX19" s="259"/>
      <c r="SXY19" s="259"/>
      <c r="SXZ19" s="259"/>
      <c r="SYA19" s="259"/>
      <c r="SYB19" s="259"/>
      <c r="SYC19" s="259"/>
      <c r="SYD19" s="259"/>
      <c r="SYE19" s="259"/>
      <c r="SYF19" s="259"/>
      <c r="SYG19" s="259"/>
      <c r="SYH19" s="259"/>
      <c r="SYI19" s="259"/>
      <c r="SYJ19" s="259"/>
      <c r="SYK19" s="259"/>
      <c r="SYL19" s="259"/>
      <c r="SYM19" s="259"/>
      <c r="SYN19" s="259"/>
      <c r="SYO19" s="259"/>
      <c r="SYP19" s="259"/>
      <c r="SYQ19" s="259"/>
      <c r="SYR19" s="259"/>
      <c r="SYS19" s="259"/>
      <c r="SYT19" s="259"/>
      <c r="SYU19" s="259"/>
      <c r="SYV19" s="259"/>
      <c r="SYW19" s="259"/>
      <c r="SYX19" s="259"/>
      <c r="SYY19" s="259"/>
      <c r="SYZ19" s="259"/>
      <c r="SZA19" s="259"/>
      <c r="SZB19" s="259"/>
      <c r="SZC19" s="259"/>
      <c r="SZD19" s="259"/>
      <c r="SZE19" s="259"/>
      <c r="SZF19" s="259"/>
      <c r="SZG19" s="259"/>
      <c r="SZH19" s="259"/>
      <c r="SZI19" s="259"/>
      <c r="SZJ19" s="259"/>
      <c r="SZK19" s="259"/>
      <c r="SZL19" s="259"/>
      <c r="SZM19" s="259"/>
      <c r="SZN19" s="259"/>
      <c r="SZO19" s="259"/>
      <c r="SZP19" s="259"/>
      <c r="SZQ19" s="259"/>
      <c r="SZR19" s="259"/>
      <c r="SZS19" s="259"/>
      <c r="SZT19" s="259"/>
      <c r="SZU19" s="259"/>
      <c r="SZV19" s="259"/>
      <c r="SZW19" s="259"/>
      <c r="SZX19" s="259"/>
      <c r="SZY19" s="259"/>
      <c r="SZZ19" s="259"/>
      <c r="TAA19" s="259"/>
      <c r="TAB19" s="259"/>
      <c r="TAC19" s="259"/>
      <c r="TAD19" s="259"/>
      <c r="TAE19" s="259"/>
      <c r="TAF19" s="259"/>
      <c r="TAG19" s="259"/>
      <c r="TAH19" s="259"/>
      <c r="TAI19" s="259"/>
      <c r="TAJ19" s="259"/>
      <c r="TAK19" s="259"/>
      <c r="TAL19" s="259"/>
      <c r="TAM19" s="259"/>
      <c r="TAN19" s="259"/>
      <c r="TAO19" s="259"/>
      <c r="TAP19" s="259"/>
      <c r="TAQ19" s="259"/>
      <c r="TAR19" s="259"/>
      <c r="TAS19" s="259"/>
      <c r="TAT19" s="259"/>
      <c r="TAU19" s="259"/>
      <c r="TAV19" s="259"/>
      <c r="TAW19" s="259"/>
      <c r="TAX19" s="259"/>
      <c r="TAY19" s="259"/>
      <c r="TAZ19" s="259"/>
      <c r="TBA19" s="259"/>
      <c r="TBB19" s="259"/>
      <c r="TBC19" s="259"/>
      <c r="TBD19" s="259"/>
      <c r="TBE19" s="259"/>
      <c r="TBF19" s="259"/>
      <c r="TBG19" s="259"/>
      <c r="TBH19" s="259"/>
      <c r="TBI19" s="259"/>
      <c r="TBJ19" s="259"/>
      <c r="TBK19" s="259"/>
      <c r="TBL19" s="259"/>
      <c r="TBM19" s="259"/>
      <c r="TBN19" s="259"/>
      <c r="TBO19" s="259"/>
      <c r="TBP19" s="259"/>
      <c r="TBQ19" s="259"/>
      <c r="TBR19" s="259"/>
      <c r="TBS19" s="259"/>
      <c r="TBT19" s="259"/>
      <c r="TBU19" s="259"/>
      <c r="TBV19" s="259"/>
      <c r="TBW19" s="259"/>
      <c r="TBX19" s="259"/>
      <c r="TBY19" s="259"/>
      <c r="TBZ19" s="259"/>
      <c r="TCA19" s="259"/>
      <c r="TCB19" s="259"/>
      <c r="TCC19" s="259"/>
      <c r="TCD19" s="259"/>
      <c r="TCE19" s="259"/>
      <c r="TCF19" s="259"/>
      <c r="TCG19" s="259"/>
      <c r="TCH19" s="259"/>
      <c r="TCI19" s="259"/>
      <c r="TCJ19" s="259"/>
      <c r="TCK19" s="259"/>
      <c r="TCL19" s="259"/>
      <c r="TCM19" s="259"/>
      <c r="TCN19" s="259"/>
      <c r="TCO19" s="259"/>
      <c r="TCP19" s="259"/>
      <c r="TCQ19" s="259"/>
      <c r="TCR19" s="259"/>
      <c r="TCS19" s="259"/>
      <c r="TCT19" s="259"/>
      <c r="TCU19" s="259"/>
      <c r="TCV19" s="259"/>
      <c r="TCW19" s="259"/>
      <c r="TCX19" s="259"/>
      <c r="TCY19" s="259"/>
      <c r="TCZ19" s="259"/>
      <c r="TDA19" s="259"/>
      <c r="TDB19" s="259"/>
      <c r="TDC19" s="259"/>
      <c r="TDD19" s="259"/>
      <c r="TDE19" s="259"/>
      <c r="TDF19" s="259"/>
      <c r="TDG19" s="259"/>
      <c r="TDH19" s="259"/>
      <c r="TDI19" s="259"/>
      <c r="TDJ19" s="259"/>
      <c r="TDK19" s="259"/>
      <c r="TDL19" s="259"/>
      <c r="TDM19" s="259"/>
      <c r="TDN19" s="259"/>
      <c r="TDO19" s="259"/>
      <c r="TDP19" s="259"/>
      <c r="TDQ19" s="259"/>
      <c r="TDR19" s="259"/>
      <c r="TDS19" s="259"/>
      <c r="TDT19" s="259"/>
      <c r="TDU19" s="259"/>
      <c r="TDV19" s="259"/>
      <c r="TDW19" s="259"/>
      <c r="TDX19" s="259"/>
      <c r="TDY19" s="259"/>
      <c r="TDZ19" s="259"/>
      <c r="TEA19" s="259"/>
      <c r="TEB19" s="259"/>
      <c r="TEC19" s="259"/>
      <c r="TED19" s="259"/>
      <c r="TEE19" s="259"/>
      <c r="TEF19" s="259"/>
      <c r="TEG19" s="259"/>
      <c r="TEH19" s="259"/>
      <c r="TEI19" s="259"/>
      <c r="TEJ19" s="259"/>
      <c r="TEK19" s="259"/>
      <c r="TEL19" s="259"/>
      <c r="TEM19" s="259"/>
      <c r="TEN19" s="259"/>
      <c r="TEO19" s="259"/>
      <c r="TEP19" s="259"/>
      <c r="TEQ19" s="259"/>
      <c r="TER19" s="259"/>
      <c r="TES19" s="259"/>
      <c r="TET19" s="259"/>
      <c r="TEU19" s="259"/>
      <c r="TEV19" s="259"/>
      <c r="TEW19" s="259"/>
      <c r="TEX19" s="259"/>
      <c r="TEY19" s="259"/>
      <c r="TEZ19" s="259"/>
      <c r="TFA19" s="259"/>
      <c r="TFB19" s="259"/>
      <c r="TFC19" s="259"/>
      <c r="TFD19" s="259"/>
      <c r="TFE19" s="259"/>
      <c r="TFF19" s="259"/>
      <c r="TFG19" s="259"/>
      <c r="TFH19" s="259"/>
      <c r="TFI19" s="259"/>
      <c r="TFJ19" s="259"/>
      <c r="TFK19" s="259"/>
      <c r="TFL19" s="259"/>
      <c r="TFM19" s="259"/>
      <c r="TFN19" s="259"/>
      <c r="TFO19" s="259"/>
      <c r="TFP19" s="259"/>
      <c r="TFQ19" s="259"/>
      <c r="TFR19" s="259"/>
      <c r="TFS19" s="259"/>
      <c r="TFT19" s="259"/>
      <c r="TFU19" s="259"/>
      <c r="TFV19" s="259"/>
      <c r="TFW19" s="259"/>
      <c r="TFX19" s="259"/>
      <c r="TFY19" s="259"/>
      <c r="TFZ19" s="259"/>
      <c r="TGA19" s="259"/>
      <c r="TGB19" s="259"/>
      <c r="TGC19" s="259"/>
      <c r="TGD19" s="259"/>
      <c r="TGE19" s="259"/>
      <c r="TGF19" s="259"/>
      <c r="TGG19" s="259"/>
      <c r="TGH19" s="259"/>
      <c r="TGI19" s="259"/>
      <c r="TGJ19" s="259"/>
      <c r="TGK19" s="259"/>
      <c r="TGL19" s="259"/>
      <c r="TGM19" s="259"/>
      <c r="TGN19" s="259"/>
      <c r="TGO19" s="259"/>
      <c r="TGP19" s="259"/>
      <c r="TGQ19" s="259"/>
      <c r="TGR19" s="259"/>
      <c r="TGS19" s="259"/>
      <c r="TGT19" s="259"/>
      <c r="TGU19" s="259"/>
      <c r="TGV19" s="259"/>
      <c r="TGW19" s="259"/>
      <c r="TGX19" s="259"/>
      <c r="TGY19" s="259"/>
      <c r="TGZ19" s="259"/>
      <c r="THA19" s="259"/>
      <c r="THB19" s="259"/>
      <c r="THC19" s="259"/>
      <c r="THD19" s="259"/>
      <c r="THE19" s="259"/>
      <c r="THF19" s="259"/>
      <c r="THG19" s="259"/>
      <c r="THH19" s="259"/>
      <c r="THI19" s="259"/>
      <c r="THJ19" s="259"/>
      <c r="THK19" s="259"/>
      <c r="THL19" s="259"/>
      <c r="THM19" s="259"/>
      <c r="THN19" s="259"/>
      <c r="THO19" s="259"/>
      <c r="THP19" s="259"/>
      <c r="THQ19" s="259"/>
      <c r="THR19" s="259"/>
      <c r="THS19" s="259"/>
      <c r="THT19" s="259"/>
      <c r="THU19" s="259"/>
      <c r="THV19" s="259"/>
      <c r="THW19" s="259"/>
      <c r="THX19" s="259"/>
      <c r="THY19" s="259"/>
      <c r="THZ19" s="259"/>
      <c r="TIA19" s="259"/>
      <c r="TIB19" s="259"/>
      <c r="TIC19" s="259"/>
      <c r="TID19" s="259"/>
      <c r="TIE19" s="259"/>
      <c r="TIF19" s="259"/>
      <c r="TIG19" s="259"/>
      <c r="TIH19" s="259"/>
      <c r="TII19" s="259"/>
      <c r="TIJ19" s="259"/>
      <c r="TIK19" s="259"/>
      <c r="TIL19" s="259"/>
      <c r="TIM19" s="259"/>
      <c r="TIN19" s="259"/>
      <c r="TIO19" s="259"/>
      <c r="TIP19" s="259"/>
      <c r="TIQ19" s="259"/>
      <c r="TIR19" s="259"/>
      <c r="TIS19" s="259"/>
      <c r="TIT19" s="259"/>
      <c r="TIU19" s="259"/>
      <c r="TIV19" s="259"/>
      <c r="TIW19" s="259"/>
      <c r="TIX19" s="259"/>
      <c r="TIY19" s="259"/>
      <c r="TIZ19" s="259"/>
      <c r="TJA19" s="259"/>
      <c r="TJB19" s="259"/>
      <c r="TJC19" s="259"/>
      <c r="TJD19" s="259"/>
      <c r="TJE19" s="259"/>
      <c r="TJF19" s="259"/>
      <c r="TJG19" s="259"/>
      <c r="TJH19" s="259"/>
      <c r="TJI19" s="259"/>
      <c r="TJJ19" s="259"/>
      <c r="TJK19" s="259"/>
      <c r="TJL19" s="259"/>
      <c r="TJM19" s="259"/>
      <c r="TJN19" s="259"/>
      <c r="TJO19" s="259"/>
      <c r="TJP19" s="259"/>
      <c r="TJQ19" s="259"/>
      <c r="TJR19" s="259"/>
      <c r="TJS19" s="259"/>
      <c r="TJT19" s="259"/>
      <c r="TJU19" s="259"/>
      <c r="TJV19" s="259"/>
      <c r="TJW19" s="259"/>
      <c r="TJX19" s="259"/>
      <c r="TJY19" s="259"/>
      <c r="TJZ19" s="259"/>
      <c r="TKA19" s="259"/>
      <c r="TKB19" s="259"/>
      <c r="TKC19" s="259"/>
      <c r="TKD19" s="259"/>
      <c r="TKE19" s="259"/>
      <c r="TKF19" s="259"/>
      <c r="TKG19" s="259"/>
      <c r="TKH19" s="259"/>
      <c r="TKI19" s="259"/>
      <c r="TKJ19" s="259"/>
      <c r="TKK19" s="259"/>
      <c r="TKL19" s="259"/>
      <c r="TKM19" s="259"/>
      <c r="TKN19" s="259"/>
      <c r="TKO19" s="259"/>
      <c r="TKP19" s="259"/>
      <c r="TKQ19" s="259"/>
      <c r="TKR19" s="259"/>
      <c r="TKS19" s="259"/>
      <c r="TKT19" s="259"/>
      <c r="TKU19" s="259"/>
      <c r="TKV19" s="259"/>
      <c r="TKW19" s="259"/>
      <c r="TKX19" s="259"/>
      <c r="TKY19" s="259"/>
      <c r="TKZ19" s="259"/>
      <c r="TLA19" s="259"/>
      <c r="TLB19" s="259"/>
      <c r="TLC19" s="259"/>
      <c r="TLD19" s="259"/>
      <c r="TLE19" s="259"/>
      <c r="TLF19" s="259"/>
      <c r="TLG19" s="259"/>
      <c r="TLH19" s="259"/>
      <c r="TLI19" s="259"/>
      <c r="TLJ19" s="259"/>
      <c r="TLK19" s="259"/>
      <c r="TLL19" s="259"/>
      <c r="TLM19" s="259"/>
      <c r="TLN19" s="259"/>
      <c r="TLO19" s="259"/>
      <c r="TLP19" s="259"/>
      <c r="TLQ19" s="259"/>
      <c r="TLR19" s="259"/>
      <c r="TLS19" s="259"/>
      <c r="TLT19" s="259"/>
      <c r="TLU19" s="259"/>
      <c r="TLV19" s="259"/>
      <c r="TLW19" s="259"/>
      <c r="TLX19" s="259"/>
      <c r="TLY19" s="259"/>
      <c r="TLZ19" s="259"/>
      <c r="TMA19" s="259"/>
      <c r="TMB19" s="259"/>
      <c r="TMC19" s="259"/>
      <c r="TMD19" s="259"/>
      <c r="TME19" s="259"/>
      <c r="TMF19" s="259"/>
      <c r="TMG19" s="259"/>
      <c r="TMH19" s="259"/>
      <c r="TMI19" s="259"/>
      <c r="TMJ19" s="259"/>
      <c r="TMK19" s="259"/>
      <c r="TML19" s="259"/>
      <c r="TMM19" s="259"/>
      <c r="TMN19" s="259"/>
      <c r="TMO19" s="259"/>
      <c r="TMP19" s="259"/>
      <c r="TMQ19" s="259"/>
      <c r="TMR19" s="259"/>
      <c r="TMS19" s="259"/>
      <c r="TMT19" s="259"/>
      <c r="TMU19" s="259"/>
      <c r="TMV19" s="259"/>
      <c r="TMW19" s="259"/>
      <c r="TMX19" s="259"/>
      <c r="TMY19" s="259"/>
      <c r="TMZ19" s="259"/>
      <c r="TNA19" s="259"/>
      <c r="TNB19" s="259"/>
      <c r="TNC19" s="259"/>
      <c r="TND19" s="259"/>
      <c r="TNE19" s="259"/>
      <c r="TNF19" s="259"/>
      <c r="TNG19" s="259"/>
      <c r="TNH19" s="259"/>
      <c r="TNI19" s="259"/>
      <c r="TNJ19" s="259"/>
      <c r="TNK19" s="259"/>
      <c r="TNL19" s="259"/>
      <c r="TNM19" s="259"/>
      <c r="TNN19" s="259"/>
      <c r="TNO19" s="259"/>
      <c r="TNP19" s="259"/>
      <c r="TNQ19" s="259"/>
      <c r="TNR19" s="259"/>
      <c r="TNS19" s="259"/>
      <c r="TNT19" s="259"/>
      <c r="TNU19" s="259"/>
      <c r="TNV19" s="259"/>
      <c r="TNW19" s="259"/>
      <c r="TNX19" s="259"/>
      <c r="TNY19" s="259"/>
      <c r="TNZ19" s="259"/>
      <c r="TOA19" s="259"/>
      <c r="TOB19" s="259"/>
      <c r="TOC19" s="259"/>
      <c r="TOD19" s="259"/>
      <c r="TOE19" s="259"/>
      <c r="TOF19" s="259"/>
      <c r="TOG19" s="259"/>
      <c r="TOH19" s="259"/>
      <c r="TOI19" s="259"/>
      <c r="TOJ19" s="259"/>
      <c r="TOK19" s="259"/>
      <c r="TOL19" s="259"/>
      <c r="TOM19" s="259"/>
      <c r="TON19" s="259"/>
      <c r="TOO19" s="259"/>
      <c r="TOP19" s="259"/>
      <c r="TOQ19" s="259"/>
      <c r="TOR19" s="259"/>
      <c r="TOS19" s="259"/>
      <c r="TOT19" s="259"/>
      <c r="TOU19" s="259"/>
      <c r="TOV19" s="259"/>
      <c r="TOW19" s="259"/>
      <c r="TOX19" s="259"/>
      <c r="TOY19" s="259"/>
      <c r="TOZ19" s="259"/>
      <c r="TPA19" s="259"/>
      <c r="TPB19" s="259"/>
      <c r="TPC19" s="259"/>
      <c r="TPD19" s="259"/>
      <c r="TPE19" s="259"/>
      <c r="TPF19" s="259"/>
      <c r="TPG19" s="259"/>
      <c r="TPH19" s="259"/>
      <c r="TPI19" s="259"/>
      <c r="TPJ19" s="259"/>
      <c r="TPK19" s="259"/>
      <c r="TPL19" s="259"/>
      <c r="TPM19" s="259"/>
      <c r="TPN19" s="259"/>
      <c r="TPO19" s="259"/>
      <c r="TPP19" s="259"/>
      <c r="TPQ19" s="259"/>
      <c r="TPR19" s="259"/>
      <c r="TPS19" s="259"/>
      <c r="TPT19" s="259"/>
      <c r="TPU19" s="259"/>
      <c r="TPV19" s="259"/>
      <c r="TPW19" s="259"/>
      <c r="TPX19" s="259"/>
      <c r="TPY19" s="259"/>
      <c r="TPZ19" s="259"/>
      <c r="TQA19" s="259"/>
      <c r="TQB19" s="259"/>
      <c r="TQC19" s="259"/>
      <c r="TQD19" s="259"/>
      <c r="TQE19" s="259"/>
      <c r="TQF19" s="259"/>
      <c r="TQG19" s="259"/>
      <c r="TQH19" s="259"/>
      <c r="TQI19" s="259"/>
      <c r="TQJ19" s="259"/>
      <c r="TQK19" s="259"/>
      <c r="TQL19" s="259"/>
      <c r="TQM19" s="259"/>
      <c r="TQN19" s="259"/>
      <c r="TQO19" s="259"/>
      <c r="TQP19" s="259"/>
      <c r="TQQ19" s="259"/>
      <c r="TQR19" s="259"/>
      <c r="TQS19" s="259"/>
      <c r="TQT19" s="259"/>
      <c r="TQU19" s="259"/>
      <c r="TQV19" s="259"/>
      <c r="TQW19" s="259"/>
      <c r="TQX19" s="259"/>
      <c r="TQY19" s="259"/>
      <c r="TQZ19" s="259"/>
      <c r="TRA19" s="259"/>
      <c r="TRB19" s="259"/>
      <c r="TRC19" s="259"/>
      <c r="TRD19" s="259"/>
      <c r="TRE19" s="259"/>
      <c r="TRF19" s="259"/>
      <c r="TRG19" s="259"/>
      <c r="TRH19" s="259"/>
      <c r="TRI19" s="259"/>
      <c r="TRJ19" s="259"/>
      <c r="TRK19" s="259"/>
      <c r="TRL19" s="259"/>
      <c r="TRM19" s="259"/>
      <c r="TRN19" s="259"/>
      <c r="TRO19" s="259"/>
      <c r="TRP19" s="259"/>
      <c r="TRQ19" s="259"/>
      <c r="TRR19" s="259"/>
      <c r="TRS19" s="259"/>
      <c r="TRT19" s="259"/>
      <c r="TRU19" s="259"/>
      <c r="TRV19" s="259"/>
      <c r="TRW19" s="259"/>
      <c r="TRX19" s="259"/>
      <c r="TRY19" s="259"/>
      <c r="TRZ19" s="259"/>
      <c r="TSA19" s="259"/>
      <c r="TSB19" s="259"/>
      <c r="TSC19" s="259"/>
      <c r="TSD19" s="259"/>
      <c r="TSE19" s="259"/>
      <c r="TSF19" s="259"/>
      <c r="TSG19" s="259"/>
      <c r="TSH19" s="259"/>
      <c r="TSI19" s="259"/>
      <c r="TSJ19" s="259"/>
      <c r="TSK19" s="259"/>
      <c r="TSL19" s="259"/>
      <c r="TSM19" s="259"/>
      <c r="TSN19" s="259"/>
      <c r="TSO19" s="259"/>
      <c r="TSP19" s="259"/>
      <c r="TSQ19" s="259"/>
      <c r="TSR19" s="259"/>
      <c r="TSS19" s="259"/>
      <c r="TST19" s="259"/>
      <c r="TSU19" s="259"/>
      <c r="TSV19" s="259"/>
      <c r="TSW19" s="259"/>
      <c r="TSX19" s="259"/>
      <c r="TSY19" s="259"/>
      <c r="TSZ19" s="259"/>
      <c r="TTA19" s="259"/>
      <c r="TTB19" s="259"/>
      <c r="TTC19" s="259"/>
      <c r="TTD19" s="259"/>
      <c r="TTE19" s="259"/>
      <c r="TTF19" s="259"/>
      <c r="TTG19" s="259"/>
      <c r="TTH19" s="259"/>
      <c r="TTI19" s="259"/>
      <c r="TTJ19" s="259"/>
      <c r="TTK19" s="259"/>
      <c r="TTL19" s="259"/>
      <c r="TTM19" s="259"/>
      <c r="TTN19" s="259"/>
      <c r="TTO19" s="259"/>
      <c r="TTP19" s="259"/>
      <c r="TTQ19" s="259"/>
      <c r="TTR19" s="259"/>
      <c r="TTS19" s="259"/>
      <c r="TTT19" s="259"/>
      <c r="TTU19" s="259"/>
      <c r="TTV19" s="259"/>
      <c r="TTW19" s="259"/>
      <c r="TTX19" s="259"/>
      <c r="TTY19" s="259"/>
      <c r="TTZ19" s="259"/>
      <c r="TUA19" s="259"/>
      <c r="TUB19" s="259"/>
      <c r="TUC19" s="259"/>
      <c r="TUD19" s="259"/>
      <c r="TUE19" s="259"/>
      <c r="TUF19" s="259"/>
      <c r="TUG19" s="259"/>
      <c r="TUH19" s="259"/>
      <c r="TUI19" s="259"/>
      <c r="TUJ19" s="259"/>
      <c r="TUK19" s="259"/>
      <c r="TUL19" s="259"/>
      <c r="TUM19" s="259"/>
      <c r="TUN19" s="259"/>
      <c r="TUO19" s="259"/>
      <c r="TUP19" s="259"/>
      <c r="TUQ19" s="259"/>
      <c r="TUR19" s="259"/>
      <c r="TUS19" s="259"/>
      <c r="TUT19" s="259"/>
      <c r="TUU19" s="259"/>
      <c r="TUV19" s="259"/>
      <c r="TUW19" s="259"/>
      <c r="TUX19" s="259"/>
      <c r="TUY19" s="259"/>
      <c r="TUZ19" s="259"/>
      <c r="TVA19" s="259"/>
      <c r="TVB19" s="259"/>
      <c r="TVC19" s="259"/>
      <c r="TVD19" s="259"/>
      <c r="TVE19" s="259"/>
      <c r="TVF19" s="259"/>
      <c r="TVG19" s="259"/>
      <c r="TVH19" s="259"/>
      <c r="TVI19" s="259"/>
      <c r="TVJ19" s="259"/>
      <c r="TVK19" s="259"/>
      <c r="TVL19" s="259"/>
      <c r="TVM19" s="259"/>
      <c r="TVN19" s="259"/>
      <c r="TVO19" s="259"/>
      <c r="TVP19" s="259"/>
      <c r="TVQ19" s="259"/>
      <c r="TVR19" s="259"/>
      <c r="TVS19" s="259"/>
      <c r="TVT19" s="259"/>
      <c r="TVU19" s="259"/>
      <c r="TVV19" s="259"/>
      <c r="TVW19" s="259"/>
      <c r="TVX19" s="259"/>
      <c r="TVY19" s="259"/>
      <c r="TVZ19" s="259"/>
      <c r="TWA19" s="259"/>
      <c r="TWB19" s="259"/>
      <c r="TWC19" s="259"/>
      <c r="TWD19" s="259"/>
      <c r="TWE19" s="259"/>
      <c r="TWF19" s="259"/>
      <c r="TWG19" s="259"/>
      <c r="TWH19" s="259"/>
      <c r="TWI19" s="259"/>
      <c r="TWJ19" s="259"/>
      <c r="TWK19" s="259"/>
      <c r="TWL19" s="259"/>
      <c r="TWM19" s="259"/>
      <c r="TWN19" s="259"/>
      <c r="TWO19" s="259"/>
      <c r="TWP19" s="259"/>
      <c r="TWQ19" s="259"/>
      <c r="TWR19" s="259"/>
      <c r="TWS19" s="259"/>
      <c r="TWT19" s="259"/>
      <c r="TWU19" s="259"/>
      <c r="TWV19" s="259"/>
      <c r="TWW19" s="259"/>
      <c r="TWX19" s="259"/>
      <c r="TWY19" s="259"/>
      <c r="TWZ19" s="259"/>
      <c r="TXA19" s="259"/>
      <c r="TXB19" s="259"/>
      <c r="TXC19" s="259"/>
      <c r="TXD19" s="259"/>
      <c r="TXE19" s="259"/>
      <c r="TXF19" s="259"/>
      <c r="TXG19" s="259"/>
      <c r="TXH19" s="259"/>
      <c r="TXI19" s="259"/>
      <c r="TXJ19" s="259"/>
      <c r="TXK19" s="259"/>
      <c r="TXL19" s="259"/>
      <c r="TXM19" s="259"/>
      <c r="TXN19" s="259"/>
      <c r="TXO19" s="259"/>
      <c r="TXP19" s="259"/>
      <c r="TXQ19" s="259"/>
      <c r="TXR19" s="259"/>
      <c r="TXS19" s="259"/>
      <c r="TXT19" s="259"/>
      <c r="TXU19" s="259"/>
      <c r="TXV19" s="259"/>
      <c r="TXW19" s="259"/>
      <c r="TXX19" s="259"/>
      <c r="TXY19" s="259"/>
      <c r="TXZ19" s="259"/>
      <c r="TYA19" s="259"/>
      <c r="TYB19" s="259"/>
      <c r="TYC19" s="259"/>
      <c r="TYD19" s="259"/>
      <c r="TYE19" s="259"/>
      <c r="TYF19" s="259"/>
      <c r="TYG19" s="259"/>
      <c r="TYH19" s="259"/>
      <c r="TYI19" s="259"/>
      <c r="TYJ19" s="259"/>
      <c r="TYK19" s="259"/>
      <c r="TYL19" s="259"/>
      <c r="TYM19" s="259"/>
      <c r="TYN19" s="259"/>
      <c r="TYO19" s="259"/>
      <c r="TYP19" s="259"/>
      <c r="TYQ19" s="259"/>
      <c r="TYR19" s="259"/>
      <c r="TYS19" s="259"/>
      <c r="TYT19" s="259"/>
      <c r="TYU19" s="259"/>
      <c r="TYV19" s="259"/>
      <c r="TYW19" s="259"/>
      <c r="TYX19" s="259"/>
      <c r="TYY19" s="259"/>
      <c r="TYZ19" s="259"/>
      <c r="TZA19" s="259"/>
      <c r="TZB19" s="259"/>
      <c r="TZC19" s="259"/>
      <c r="TZD19" s="259"/>
      <c r="TZE19" s="259"/>
      <c r="TZF19" s="259"/>
      <c r="TZG19" s="259"/>
      <c r="TZH19" s="259"/>
      <c r="TZI19" s="259"/>
      <c r="TZJ19" s="259"/>
      <c r="TZK19" s="259"/>
      <c r="TZL19" s="259"/>
      <c r="TZM19" s="259"/>
      <c r="TZN19" s="259"/>
      <c r="TZO19" s="259"/>
      <c r="TZP19" s="259"/>
      <c r="TZQ19" s="259"/>
      <c r="TZR19" s="259"/>
      <c r="TZS19" s="259"/>
      <c r="TZT19" s="259"/>
      <c r="TZU19" s="259"/>
      <c r="TZV19" s="259"/>
      <c r="TZW19" s="259"/>
      <c r="TZX19" s="259"/>
      <c r="TZY19" s="259"/>
      <c r="TZZ19" s="259"/>
      <c r="UAA19" s="259"/>
      <c r="UAB19" s="259"/>
      <c r="UAC19" s="259"/>
      <c r="UAD19" s="259"/>
      <c r="UAE19" s="259"/>
      <c r="UAF19" s="259"/>
      <c r="UAG19" s="259"/>
      <c r="UAH19" s="259"/>
      <c r="UAI19" s="259"/>
      <c r="UAJ19" s="259"/>
      <c r="UAK19" s="259"/>
      <c r="UAL19" s="259"/>
      <c r="UAM19" s="259"/>
      <c r="UAN19" s="259"/>
      <c r="UAO19" s="259"/>
      <c r="UAP19" s="259"/>
      <c r="UAQ19" s="259"/>
      <c r="UAR19" s="259"/>
      <c r="UAS19" s="259"/>
      <c r="UAT19" s="259"/>
      <c r="UAU19" s="259"/>
      <c r="UAV19" s="259"/>
      <c r="UAW19" s="259"/>
      <c r="UAX19" s="259"/>
      <c r="UAY19" s="259"/>
      <c r="UAZ19" s="259"/>
      <c r="UBA19" s="259"/>
      <c r="UBB19" s="259"/>
      <c r="UBC19" s="259"/>
      <c r="UBD19" s="259"/>
      <c r="UBE19" s="259"/>
      <c r="UBF19" s="259"/>
      <c r="UBG19" s="259"/>
      <c r="UBH19" s="259"/>
      <c r="UBI19" s="259"/>
      <c r="UBJ19" s="259"/>
      <c r="UBK19" s="259"/>
      <c r="UBL19" s="259"/>
      <c r="UBM19" s="259"/>
      <c r="UBN19" s="259"/>
      <c r="UBO19" s="259"/>
      <c r="UBP19" s="259"/>
      <c r="UBQ19" s="259"/>
      <c r="UBR19" s="259"/>
      <c r="UBS19" s="259"/>
      <c r="UBT19" s="259"/>
      <c r="UBU19" s="259"/>
      <c r="UBV19" s="259"/>
      <c r="UBW19" s="259"/>
      <c r="UBX19" s="259"/>
      <c r="UBY19" s="259"/>
      <c r="UBZ19" s="259"/>
      <c r="UCA19" s="259"/>
      <c r="UCB19" s="259"/>
      <c r="UCC19" s="259"/>
      <c r="UCD19" s="259"/>
      <c r="UCE19" s="259"/>
      <c r="UCF19" s="259"/>
      <c r="UCG19" s="259"/>
      <c r="UCH19" s="259"/>
      <c r="UCI19" s="259"/>
      <c r="UCJ19" s="259"/>
      <c r="UCK19" s="259"/>
      <c r="UCL19" s="259"/>
      <c r="UCM19" s="259"/>
      <c r="UCN19" s="259"/>
      <c r="UCO19" s="259"/>
      <c r="UCP19" s="259"/>
      <c r="UCQ19" s="259"/>
      <c r="UCR19" s="259"/>
      <c r="UCS19" s="259"/>
      <c r="UCT19" s="259"/>
      <c r="UCU19" s="259"/>
      <c r="UCV19" s="259"/>
      <c r="UCW19" s="259"/>
      <c r="UCX19" s="259"/>
      <c r="UCY19" s="259"/>
      <c r="UCZ19" s="259"/>
      <c r="UDA19" s="259"/>
      <c r="UDB19" s="259"/>
      <c r="UDC19" s="259"/>
      <c r="UDD19" s="259"/>
      <c r="UDE19" s="259"/>
      <c r="UDF19" s="259"/>
      <c r="UDG19" s="259"/>
      <c r="UDH19" s="259"/>
      <c r="UDI19" s="259"/>
      <c r="UDJ19" s="259"/>
      <c r="UDK19" s="259"/>
      <c r="UDL19" s="259"/>
      <c r="UDM19" s="259"/>
      <c r="UDN19" s="259"/>
      <c r="UDO19" s="259"/>
      <c r="UDP19" s="259"/>
      <c r="UDQ19" s="259"/>
      <c r="UDR19" s="259"/>
      <c r="UDS19" s="259"/>
      <c r="UDT19" s="259"/>
      <c r="UDU19" s="259"/>
      <c r="UDV19" s="259"/>
      <c r="UDW19" s="259"/>
      <c r="UDX19" s="259"/>
      <c r="UDY19" s="259"/>
      <c r="UDZ19" s="259"/>
      <c r="UEA19" s="259"/>
      <c r="UEB19" s="259"/>
      <c r="UEC19" s="259"/>
      <c r="UED19" s="259"/>
      <c r="UEE19" s="259"/>
      <c r="UEF19" s="259"/>
      <c r="UEG19" s="259"/>
      <c r="UEH19" s="259"/>
      <c r="UEI19" s="259"/>
      <c r="UEJ19" s="259"/>
      <c r="UEK19" s="259"/>
      <c r="UEL19" s="259"/>
      <c r="UEM19" s="259"/>
      <c r="UEN19" s="259"/>
      <c r="UEO19" s="259"/>
      <c r="UEP19" s="259"/>
      <c r="UEQ19" s="259"/>
      <c r="UER19" s="259"/>
      <c r="UES19" s="259"/>
      <c r="UET19" s="259"/>
      <c r="UEU19" s="259"/>
      <c r="UEV19" s="259"/>
      <c r="UEW19" s="259"/>
      <c r="UEX19" s="259"/>
      <c r="UEY19" s="259"/>
      <c r="UEZ19" s="259"/>
      <c r="UFA19" s="259"/>
      <c r="UFB19" s="259"/>
      <c r="UFC19" s="259"/>
      <c r="UFD19" s="259"/>
      <c r="UFE19" s="259"/>
      <c r="UFF19" s="259"/>
      <c r="UFG19" s="259"/>
      <c r="UFH19" s="259"/>
      <c r="UFI19" s="259"/>
      <c r="UFJ19" s="259"/>
      <c r="UFK19" s="259"/>
      <c r="UFL19" s="259"/>
      <c r="UFM19" s="259"/>
      <c r="UFN19" s="259"/>
      <c r="UFO19" s="259"/>
      <c r="UFP19" s="259"/>
      <c r="UFQ19" s="259"/>
      <c r="UFR19" s="259"/>
      <c r="UFS19" s="259"/>
      <c r="UFT19" s="259"/>
      <c r="UFU19" s="259"/>
      <c r="UFV19" s="259"/>
      <c r="UFW19" s="259"/>
      <c r="UFX19" s="259"/>
      <c r="UFY19" s="259"/>
      <c r="UFZ19" s="259"/>
      <c r="UGA19" s="259"/>
      <c r="UGB19" s="259"/>
      <c r="UGC19" s="259"/>
      <c r="UGD19" s="259"/>
      <c r="UGE19" s="259"/>
      <c r="UGF19" s="259"/>
      <c r="UGG19" s="259"/>
      <c r="UGH19" s="259"/>
      <c r="UGI19" s="259"/>
      <c r="UGJ19" s="259"/>
      <c r="UGK19" s="259"/>
      <c r="UGL19" s="259"/>
      <c r="UGM19" s="259"/>
      <c r="UGN19" s="259"/>
      <c r="UGO19" s="259"/>
      <c r="UGP19" s="259"/>
      <c r="UGQ19" s="259"/>
      <c r="UGR19" s="259"/>
      <c r="UGS19" s="259"/>
      <c r="UGT19" s="259"/>
      <c r="UGU19" s="259"/>
      <c r="UGV19" s="259"/>
      <c r="UGW19" s="259"/>
      <c r="UGX19" s="259"/>
      <c r="UGY19" s="259"/>
      <c r="UGZ19" s="259"/>
      <c r="UHA19" s="259"/>
      <c r="UHB19" s="259"/>
      <c r="UHC19" s="259"/>
      <c r="UHD19" s="259"/>
      <c r="UHE19" s="259"/>
      <c r="UHF19" s="259"/>
      <c r="UHG19" s="259"/>
      <c r="UHH19" s="259"/>
      <c r="UHI19" s="259"/>
      <c r="UHJ19" s="259"/>
      <c r="UHK19" s="259"/>
      <c r="UHL19" s="259"/>
      <c r="UHM19" s="259"/>
      <c r="UHN19" s="259"/>
      <c r="UHO19" s="259"/>
      <c r="UHP19" s="259"/>
      <c r="UHQ19" s="259"/>
      <c r="UHR19" s="259"/>
      <c r="UHS19" s="259"/>
      <c r="UHT19" s="259"/>
      <c r="UHU19" s="259"/>
      <c r="UHV19" s="259"/>
      <c r="UHW19" s="259"/>
      <c r="UHX19" s="259"/>
      <c r="UHY19" s="259"/>
      <c r="UHZ19" s="259"/>
      <c r="UIA19" s="259"/>
      <c r="UIB19" s="259"/>
      <c r="UIC19" s="259"/>
      <c r="UID19" s="259"/>
      <c r="UIE19" s="259"/>
      <c r="UIF19" s="259"/>
      <c r="UIG19" s="259"/>
      <c r="UIH19" s="259"/>
      <c r="UII19" s="259"/>
      <c r="UIJ19" s="259"/>
      <c r="UIK19" s="259"/>
      <c r="UIL19" s="259"/>
      <c r="UIM19" s="259"/>
      <c r="UIN19" s="259"/>
      <c r="UIO19" s="259"/>
      <c r="UIP19" s="259"/>
      <c r="UIQ19" s="259"/>
      <c r="UIR19" s="259"/>
      <c r="UIS19" s="259"/>
      <c r="UIT19" s="259"/>
      <c r="UIU19" s="259"/>
      <c r="UIV19" s="259"/>
      <c r="UIW19" s="259"/>
      <c r="UIX19" s="259"/>
      <c r="UIY19" s="259"/>
      <c r="UIZ19" s="259"/>
      <c r="UJA19" s="259"/>
      <c r="UJB19" s="259"/>
      <c r="UJC19" s="259"/>
      <c r="UJD19" s="259"/>
      <c r="UJE19" s="259"/>
      <c r="UJF19" s="259"/>
      <c r="UJG19" s="259"/>
      <c r="UJH19" s="259"/>
      <c r="UJI19" s="259"/>
      <c r="UJJ19" s="259"/>
      <c r="UJK19" s="259"/>
      <c r="UJL19" s="259"/>
      <c r="UJM19" s="259"/>
      <c r="UJN19" s="259"/>
      <c r="UJO19" s="259"/>
      <c r="UJP19" s="259"/>
      <c r="UJQ19" s="259"/>
      <c r="UJR19" s="259"/>
      <c r="UJS19" s="259"/>
      <c r="UJT19" s="259"/>
      <c r="UJU19" s="259"/>
      <c r="UJV19" s="259"/>
      <c r="UJW19" s="259"/>
      <c r="UJX19" s="259"/>
      <c r="UJY19" s="259"/>
      <c r="UJZ19" s="259"/>
      <c r="UKA19" s="259"/>
      <c r="UKB19" s="259"/>
      <c r="UKC19" s="259"/>
      <c r="UKD19" s="259"/>
      <c r="UKE19" s="259"/>
      <c r="UKF19" s="259"/>
      <c r="UKG19" s="259"/>
      <c r="UKH19" s="259"/>
      <c r="UKI19" s="259"/>
      <c r="UKJ19" s="259"/>
      <c r="UKK19" s="259"/>
      <c r="UKL19" s="259"/>
      <c r="UKM19" s="259"/>
      <c r="UKN19" s="259"/>
      <c r="UKO19" s="259"/>
      <c r="UKP19" s="259"/>
      <c r="UKQ19" s="259"/>
      <c r="UKR19" s="259"/>
      <c r="UKS19" s="259"/>
      <c r="UKT19" s="259"/>
      <c r="UKU19" s="259"/>
      <c r="UKV19" s="259"/>
      <c r="UKW19" s="259"/>
      <c r="UKX19" s="259"/>
      <c r="UKY19" s="259"/>
      <c r="UKZ19" s="259"/>
      <c r="ULA19" s="259"/>
      <c r="ULB19" s="259"/>
      <c r="ULC19" s="259"/>
      <c r="ULD19" s="259"/>
      <c r="ULE19" s="259"/>
      <c r="ULF19" s="259"/>
      <c r="ULG19" s="259"/>
      <c r="ULH19" s="259"/>
      <c r="ULI19" s="259"/>
      <c r="ULJ19" s="259"/>
      <c r="ULK19" s="259"/>
      <c r="ULL19" s="259"/>
      <c r="ULM19" s="259"/>
      <c r="ULN19" s="259"/>
      <c r="ULO19" s="259"/>
      <c r="ULP19" s="259"/>
      <c r="ULQ19" s="259"/>
      <c r="ULR19" s="259"/>
      <c r="ULS19" s="259"/>
      <c r="ULT19" s="259"/>
      <c r="ULU19" s="259"/>
      <c r="ULV19" s="259"/>
      <c r="ULW19" s="259"/>
      <c r="ULX19" s="259"/>
      <c r="ULY19" s="259"/>
      <c r="ULZ19" s="259"/>
      <c r="UMA19" s="259"/>
      <c r="UMB19" s="259"/>
      <c r="UMC19" s="259"/>
      <c r="UMD19" s="259"/>
      <c r="UME19" s="259"/>
      <c r="UMF19" s="259"/>
      <c r="UMG19" s="259"/>
      <c r="UMH19" s="259"/>
      <c r="UMI19" s="259"/>
      <c r="UMJ19" s="259"/>
      <c r="UMK19" s="259"/>
      <c r="UML19" s="259"/>
      <c r="UMM19" s="259"/>
      <c r="UMN19" s="259"/>
      <c r="UMO19" s="259"/>
      <c r="UMP19" s="259"/>
      <c r="UMQ19" s="259"/>
      <c r="UMR19" s="259"/>
      <c r="UMS19" s="259"/>
      <c r="UMT19" s="259"/>
      <c r="UMU19" s="259"/>
      <c r="UMV19" s="259"/>
      <c r="UMW19" s="259"/>
      <c r="UMX19" s="259"/>
      <c r="UMY19" s="259"/>
      <c r="UMZ19" s="259"/>
      <c r="UNA19" s="259"/>
      <c r="UNB19" s="259"/>
      <c r="UNC19" s="259"/>
      <c r="UND19" s="259"/>
      <c r="UNE19" s="259"/>
      <c r="UNF19" s="259"/>
      <c r="UNG19" s="259"/>
      <c r="UNH19" s="259"/>
      <c r="UNI19" s="259"/>
      <c r="UNJ19" s="259"/>
      <c r="UNK19" s="259"/>
      <c r="UNL19" s="259"/>
      <c r="UNM19" s="259"/>
      <c r="UNN19" s="259"/>
      <c r="UNO19" s="259"/>
      <c r="UNP19" s="259"/>
      <c r="UNQ19" s="259"/>
      <c r="UNR19" s="259"/>
      <c r="UNS19" s="259"/>
      <c r="UNT19" s="259"/>
      <c r="UNU19" s="259"/>
      <c r="UNV19" s="259"/>
      <c r="UNW19" s="259"/>
      <c r="UNX19" s="259"/>
      <c r="UNY19" s="259"/>
      <c r="UNZ19" s="259"/>
      <c r="UOA19" s="259"/>
      <c r="UOB19" s="259"/>
      <c r="UOC19" s="259"/>
      <c r="UOD19" s="259"/>
      <c r="UOE19" s="259"/>
      <c r="UOF19" s="259"/>
      <c r="UOG19" s="259"/>
      <c r="UOH19" s="259"/>
      <c r="UOI19" s="259"/>
      <c r="UOJ19" s="259"/>
      <c r="UOK19" s="259"/>
      <c r="UOL19" s="259"/>
      <c r="UOM19" s="259"/>
      <c r="UON19" s="259"/>
      <c r="UOO19" s="259"/>
      <c r="UOP19" s="259"/>
      <c r="UOQ19" s="259"/>
      <c r="UOR19" s="259"/>
      <c r="UOS19" s="259"/>
      <c r="UOT19" s="259"/>
      <c r="UOU19" s="259"/>
      <c r="UOV19" s="259"/>
      <c r="UOW19" s="259"/>
      <c r="UOX19" s="259"/>
      <c r="UOY19" s="259"/>
      <c r="UOZ19" s="259"/>
      <c r="UPA19" s="259"/>
      <c r="UPB19" s="259"/>
      <c r="UPC19" s="259"/>
      <c r="UPD19" s="259"/>
      <c r="UPE19" s="259"/>
      <c r="UPF19" s="259"/>
      <c r="UPG19" s="259"/>
      <c r="UPH19" s="259"/>
      <c r="UPI19" s="259"/>
      <c r="UPJ19" s="259"/>
      <c r="UPK19" s="259"/>
      <c r="UPL19" s="259"/>
      <c r="UPM19" s="259"/>
      <c r="UPN19" s="259"/>
      <c r="UPO19" s="259"/>
      <c r="UPP19" s="259"/>
      <c r="UPQ19" s="259"/>
      <c r="UPR19" s="259"/>
      <c r="UPS19" s="259"/>
      <c r="UPT19" s="259"/>
      <c r="UPU19" s="259"/>
      <c r="UPV19" s="259"/>
      <c r="UPW19" s="259"/>
      <c r="UPX19" s="259"/>
      <c r="UPY19" s="259"/>
      <c r="UPZ19" s="259"/>
      <c r="UQA19" s="259"/>
      <c r="UQB19" s="259"/>
      <c r="UQC19" s="259"/>
      <c r="UQD19" s="259"/>
      <c r="UQE19" s="259"/>
      <c r="UQF19" s="259"/>
      <c r="UQG19" s="259"/>
      <c r="UQH19" s="259"/>
      <c r="UQI19" s="259"/>
      <c r="UQJ19" s="259"/>
      <c r="UQK19" s="259"/>
      <c r="UQL19" s="259"/>
      <c r="UQM19" s="259"/>
      <c r="UQN19" s="259"/>
      <c r="UQO19" s="259"/>
      <c r="UQP19" s="259"/>
      <c r="UQQ19" s="259"/>
      <c r="UQR19" s="259"/>
      <c r="UQS19" s="259"/>
      <c r="UQT19" s="259"/>
      <c r="UQU19" s="259"/>
      <c r="UQV19" s="259"/>
      <c r="UQW19" s="259"/>
      <c r="UQX19" s="259"/>
      <c r="UQY19" s="259"/>
      <c r="UQZ19" s="259"/>
      <c r="URA19" s="259"/>
      <c r="URB19" s="259"/>
      <c r="URC19" s="259"/>
      <c r="URD19" s="259"/>
      <c r="URE19" s="259"/>
      <c r="URF19" s="259"/>
      <c r="URG19" s="259"/>
      <c r="URH19" s="259"/>
      <c r="URI19" s="259"/>
      <c r="URJ19" s="259"/>
      <c r="URK19" s="259"/>
      <c r="URL19" s="259"/>
      <c r="URM19" s="259"/>
      <c r="URN19" s="259"/>
      <c r="URO19" s="259"/>
      <c r="URP19" s="259"/>
      <c r="URQ19" s="259"/>
      <c r="URR19" s="259"/>
      <c r="URS19" s="259"/>
      <c r="URT19" s="259"/>
      <c r="URU19" s="259"/>
      <c r="URV19" s="259"/>
      <c r="URW19" s="259"/>
      <c r="URX19" s="259"/>
      <c r="URY19" s="259"/>
      <c r="URZ19" s="259"/>
      <c r="USA19" s="259"/>
      <c r="USB19" s="259"/>
      <c r="USC19" s="259"/>
      <c r="USD19" s="259"/>
      <c r="USE19" s="259"/>
      <c r="USF19" s="259"/>
      <c r="USG19" s="259"/>
      <c r="USH19" s="259"/>
      <c r="USI19" s="259"/>
      <c r="USJ19" s="259"/>
      <c r="USK19" s="259"/>
      <c r="USL19" s="259"/>
      <c r="USM19" s="259"/>
      <c r="USN19" s="259"/>
      <c r="USO19" s="259"/>
      <c r="USP19" s="259"/>
      <c r="USQ19" s="259"/>
      <c r="USR19" s="259"/>
      <c r="USS19" s="259"/>
      <c r="UST19" s="259"/>
      <c r="USU19" s="259"/>
      <c r="USV19" s="259"/>
      <c r="USW19" s="259"/>
      <c r="USX19" s="259"/>
      <c r="USY19" s="259"/>
      <c r="USZ19" s="259"/>
      <c r="UTA19" s="259"/>
      <c r="UTB19" s="259"/>
      <c r="UTC19" s="259"/>
      <c r="UTD19" s="259"/>
      <c r="UTE19" s="259"/>
      <c r="UTF19" s="259"/>
      <c r="UTG19" s="259"/>
      <c r="UTH19" s="259"/>
      <c r="UTI19" s="259"/>
      <c r="UTJ19" s="259"/>
      <c r="UTK19" s="259"/>
      <c r="UTL19" s="259"/>
      <c r="UTM19" s="259"/>
      <c r="UTN19" s="259"/>
      <c r="UTO19" s="259"/>
      <c r="UTP19" s="259"/>
      <c r="UTQ19" s="259"/>
      <c r="UTR19" s="259"/>
      <c r="UTS19" s="259"/>
      <c r="UTT19" s="259"/>
      <c r="UTU19" s="259"/>
      <c r="UTV19" s="259"/>
      <c r="UTW19" s="259"/>
      <c r="UTX19" s="259"/>
      <c r="UTY19" s="259"/>
      <c r="UTZ19" s="259"/>
      <c r="UUA19" s="259"/>
      <c r="UUB19" s="259"/>
      <c r="UUC19" s="259"/>
      <c r="UUD19" s="259"/>
      <c r="UUE19" s="259"/>
      <c r="UUF19" s="259"/>
      <c r="UUG19" s="259"/>
      <c r="UUH19" s="259"/>
      <c r="UUI19" s="259"/>
      <c r="UUJ19" s="259"/>
      <c r="UUK19" s="259"/>
      <c r="UUL19" s="259"/>
      <c r="UUM19" s="259"/>
      <c r="UUN19" s="259"/>
      <c r="UUO19" s="259"/>
      <c r="UUP19" s="259"/>
      <c r="UUQ19" s="259"/>
      <c r="UUR19" s="259"/>
      <c r="UUS19" s="259"/>
      <c r="UUT19" s="259"/>
      <c r="UUU19" s="259"/>
      <c r="UUV19" s="259"/>
      <c r="UUW19" s="259"/>
      <c r="UUX19" s="259"/>
      <c r="UUY19" s="259"/>
      <c r="UUZ19" s="259"/>
      <c r="UVA19" s="259"/>
      <c r="UVB19" s="259"/>
      <c r="UVC19" s="259"/>
      <c r="UVD19" s="259"/>
      <c r="UVE19" s="259"/>
      <c r="UVF19" s="259"/>
      <c r="UVG19" s="259"/>
      <c r="UVH19" s="259"/>
      <c r="UVI19" s="259"/>
      <c r="UVJ19" s="259"/>
      <c r="UVK19" s="259"/>
      <c r="UVL19" s="259"/>
      <c r="UVM19" s="259"/>
      <c r="UVN19" s="259"/>
      <c r="UVO19" s="259"/>
      <c r="UVP19" s="259"/>
      <c r="UVQ19" s="259"/>
      <c r="UVR19" s="259"/>
      <c r="UVS19" s="259"/>
      <c r="UVT19" s="259"/>
      <c r="UVU19" s="259"/>
      <c r="UVV19" s="259"/>
      <c r="UVW19" s="259"/>
      <c r="UVX19" s="259"/>
      <c r="UVY19" s="259"/>
      <c r="UVZ19" s="259"/>
      <c r="UWA19" s="259"/>
      <c r="UWB19" s="259"/>
      <c r="UWC19" s="259"/>
      <c r="UWD19" s="259"/>
      <c r="UWE19" s="259"/>
      <c r="UWF19" s="259"/>
      <c r="UWG19" s="259"/>
      <c r="UWH19" s="259"/>
      <c r="UWI19" s="259"/>
      <c r="UWJ19" s="259"/>
      <c r="UWK19" s="259"/>
      <c r="UWL19" s="259"/>
      <c r="UWM19" s="259"/>
      <c r="UWN19" s="259"/>
      <c r="UWO19" s="259"/>
      <c r="UWP19" s="259"/>
      <c r="UWQ19" s="259"/>
      <c r="UWR19" s="259"/>
      <c r="UWS19" s="259"/>
      <c r="UWT19" s="259"/>
      <c r="UWU19" s="259"/>
      <c r="UWV19" s="259"/>
      <c r="UWW19" s="259"/>
      <c r="UWX19" s="259"/>
      <c r="UWY19" s="259"/>
      <c r="UWZ19" s="259"/>
      <c r="UXA19" s="259"/>
      <c r="UXB19" s="259"/>
      <c r="UXC19" s="259"/>
      <c r="UXD19" s="259"/>
      <c r="UXE19" s="259"/>
      <c r="UXF19" s="259"/>
      <c r="UXG19" s="259"/>
      <c r="UXH19" s="259"/>
      <c r="UXI19" s="259"/>
      <c r="UXJ19" s="259"/>
      <c r="UXK19" s="259"/>
      <c r="UXL19" s="259"/>
      <c r="UXM19" s="259"/>
      <c r="UXN19" s="259"/>
      <c r="UXO19" s="259"/>
      <c r="UXP19" s="259"/>
      <c r="UXQ19" s="259"/>
      <c r="UXR19" s="259"/>
      <c r="UXS19" s="259"/>
      <c r="UXT19" s="259"/>
      <c r="UXU19" s="259"/>
      <c r="UXV19" s="259"/>
      <c r="UXW19" s="259"/>
      <c r="UXX19" s="259"/>
      <c r="UXY19" s="259"/>
      <c r="UXZ19" s="259"/>
      <c r="UYA19" s="259"/>
      <c r="UYB19" s="259"/>
      <c r="UYC19" s="259"/>
      <c r="UYD19" s="259"/>
      <c r="UYE19" s="259"/>
      <c r="UYF19" s="259"/>
      <c r="UYG19" s="259"/>
      <c r="UYH19" s="259"/>
      <c r="UYI19" s="259"/>
      <c r="UYJ19" s="259"/>
      <c r="UYK19" s="259"/>
      <c r="UYL19" s="259"/>
      <c r="UYM19" s="259"/>
      <c r="UYN19" s="259"/>
      <c r="UYO19" s="259"/>
      <c r="UYP19" s="259"/>
      <c r="UYQ19" s="259"/>
      <c r="UYR19" s="259"/>
      <c r="UYS19" s="259"/>
      <c r="UYT19" s="259"/>
      <c r="UYU19" s="259"/>
      <c r="UYV19" s="259"/>
      <c r="UYW19" s="259"/>
      <c r="UYX19" s="259"/>
      <c r="UYY19" s="259"/>
      <c r="UYZ19" s="259"/>
      <c r="UZA19" s="259"/>
      <c r="UZB19" s="259"/>
      <c r="UZC19" s="259"/>
      <c r="UZD19" s="259"/>
      <c r="UZE19" s="259"/>
      <c r="UZF19" s="259"/>
      <c r="UZG19" s="259"/>
      <c r="UZH19" s="259"/>
      <c r="UZI19" s="259"/>
      <c r="UZJ19" s="259"/>
      <c r="UZK19" s="259"/>
      <c r="UZL19" s="259"/>
      <c r="UZM19" s="259"/>
      <c r="UZN19" s="259"/>
      <c r="UZO19" s="259"/>
      <c r="UZP19" s="259"/>
      <c r="UZQ19" s="259"/>
      <c r="UZR19" s="259"/>
      <c r="UZS19" s="259"/>
      <c r="UZT19" s="259"/>
      <c r="UZU19" s="259"/>
      <c r="UZV19" s="259"/>
      <c r="UZW19" s="259"/>
      <c r="UZX19" s="259"/>
      <c r="UZY19" s="259"/>
      <c r="UZZ19" s="259"/>
      <c r="VAA19" s="259"/>
      <c r="VAB19" s="259"/>
      <c r="VAC19" s="259"/>
      <c r="VAD19" s="259"/>
      <c r="VAE19" s="259"/>
      <c r="VAF19" s="259"/>
      <c r="VAG19" s="259"/>
      <c r="VAH19" s="259"/>
      <c r="VAI19" s="259"/>
      <c r="VAJ19" s="259"/>
      <c r="VAK19" s="259"/>
      <c r="VAL19" s="259"/>
      <c r="VAM19" s="259"/>
      <c r="VAN19" s="259"/>
      <c r="VAO19" s="259"/>
      <c r="VAP19" s="259"/>
      <c r="VAQ19" s="259"/>
      <c r="VAR19" s="259"/>
      <c r="VAS19" s="259"/>
      <c r="VAT19" s="259"/>
      <c r="VAU19" s="259"/>
      <c r="VAV19" s="259"/>
      <c r="VAW19" s="259"/>
      <c r="VAX19" s="259"/>
      <c r="VAY19" s="259"/>
      <c r="VAZ19" s="259"/>
      <c r="VBA19" s="259"/>
      <c r="VBB19" s="259"/>
      <c r="VBC19" s="259"/>
      <c r="VBD19" s="259"/>
      <c r="VBE19" s="259"/>
      <c r="VBF19" s="259"/>
      <c r="VBG19" s="259"/>
      <c r="VBH19" s="259"/>
      <c r="VBI19" s="259"/>
      <c r="VBJ19" s="259"/>
      <c r="VBK19" s="259"/>
      <c r="VBL19" s="259"/>
      <c r="VBM19" s="259"/>
      <c r="VBN19" s="259"/>
      <c r="VBO19" s="259"/>
      <c r="VBP19" s="259"/>
      <c r="VBQ19" s="259"/>
      <c r="VBR19" s="259"/>
      <c r="VBS19" s="259"/>
      <c r="VBT19" s="259"/>
      <c r="VBU19" s="259"/>
      <c r="VBV19" s="259"/>
      <c r="VBW19" s="259"/>
      <c r="VBX19" s="259"/>
      <c r="VBY19" s="259"/>
      <c r="VBZ19" s="259"/>
      <c r="VCA19" s="259"/>
      <c r="VCB19" s="259"/>
      <c r="VCC19" s="259"/>
      <c r="VCD19" s="259"/>
      <c r="VCE19" s="259"/>
      <c r="VCF19" s="259"/>
      <c r="VCG19" s="259"/>
      <c r="VCH19" s="259"/>
      <c r="VCI19" s="259"/>
      <c r="VCJ19" s="259"/>
      <c r="VCK19" s="259"/>
      <c r="VCL19" s="259"/>
      <c r="VCM19" s="259"/>
      <c r="VCN19" s="259"/>
      <c r="VCO19" s="259"/>
      <c r="VCP19" s="259"/>
      <c r="VCQ19" s="259"/>
      <c r="VCR19" s="259"/>
      <c r="VCS19" s="259"/>
      <c r="VCT19" s="259"/>
      <c r="VCU19" s="259"/>
      <c r="VCV19" s="259"/>
      <c r="VCW19" s="259"/>
      <c r="VCX19" s="259"/>
      <c r="VCY19" s="259"/>
      <c r="VCZ19" s="259"/>
      <c r="VDA19" s="259"/>
      <c r="VDB19" s="259"/>
      <c r="VDC19" s="259"/>
      <c r="VDD19" s="259"/>
      <c r="VDE19" s="259"/>
      <c r="VDF19" s="259"/>
      <c r="VDG19" s="259"/>
      <c r="VDH19" s="259"/>
      <c r="VDI19" s="259"/>
      <c r="VDJ19" s="259"/>
      <c r="VDK19" s="259"/>
      <c r="VDL19" s="259"/>
      <c r="VDM19" s="259"/>
      <c r="VDN19" s="259"/>
      <c r="VDO19" s="259"/>
      <c r="VDP19" s="259"/>
      <c r="VDQ19" s="259"/>
      <c r="VDR19" s="259"/>
      <c r="VDS19" s="259"/>
      <c r="VDT19" s="259"/>
      <c r="VDU19" s="259"/>
      <c r="VDV19" s="259"/>
      <c r="VDW19" s="259"/>
      <c r="VDX19" s="259"/>
      <c r="VDY19" s="259"/>
      <c r="VDZ19" s="259"/>
      <c r="VEA19" s="259"/>
      <c r="VEB19" s="259"/>
      <c r="VEC19" s="259"/>
      <c r="VED19" s="259"/>
      <c r="VEE19" s="259"/>
      <c r="VEF19" s="259"/>
      <c r="VEG19" s="259"/>
      <c r="VEH19" s="259"/>
      <c r="VEI19" s="259"/>
      <c r="VEJ19" s="259"/>
      <c r="VEK19" s="259"/>
      <c r="VEL19" s="259"/>
      <c r="VEM19" s="259"/>
      <c r="VEN19" s="259"/>
      <c r="VEO19" s="259"/>
      <c r="VEP19" s="259"/>
      <c r="VEQ19" s="259"/>
      <c r="VER19" s="259"/>
      <c r="VES19" s="259"/>
      <c r="VET19" s="259"/>
      <c r="VEU19" s="259"/>
      <c r="VEV19" s="259"/>
      <c r="VEW19" s="259"/>
      <c r="VEX19" s="259"/>
      <c r="VEY19" s="259"/>
      <c r="VEZ19" s="259"/>
      <c r="VFA19" s="259"/>
      <c r="VFB19" s="259"/>
      <c r="VFC19" s="259"/>
      <c r="VFD19" s="259"/>
      <c r="VFE19" s="259"/>
      <c r="VFF19" s="259"/>
      <c r="VFG19" s="259"/>
      <c r="VFH19" s="259"/>
      <c r="VFI19" s="259"/>
      <c r="VFJ19" s="259"/>
      <c r="VFK19" s="259"/>
      <c r="VFL19" s="259"/>
      <c r="VFM19" s="259"/>
      <c r="VFN19" s="259"/>
      <c r="VFO19" s="259"/>
      <c r="VFP19" s="259"/>
      <c r="VFQ19" s="259"/>
      <c r="VFR19" s="259"/>
      <c r="VFS19" s="259"/>
      <c r="VFT19" s="259"/>
      <c r="VFU19" s="259"/>
      <c r="VFV19" s="259"/>
      <c r="VFW19" s="259"/>
      <c r="VFX19" s="259"/>
      <c r="VFY19" s="259"/>
      <c r="VFZ19" s="259"/>
      <c r="VGA19" s="259"/>
      <c r="VGB19" s="259"/>
      <c r="VGC19" s="259"/>
      <c r="VGD19" s="259"/>
      <c r="VGE19" s="259"/>
      <c r="VGF19" s="259"/>
      <c r="VGG19" s="259"/>
      <c r="VGH19" s="259"/>
      <c r="VGI19" s="259"/>
      <c r="VGJ19" s="259"/>
      <c r="VGK19" s="259"/>
      <c r="VGL19" s="259"/>
      <c r="VGM19" s="259"/>
      <c r="VGN19" s="259"/>
      <c r="VGO19" s="259"/>
      <c r="VGP19" s="259"/>
      <c r="VGQ19" s="259"/>
      <c r="VGR19" s="259"/>
      <c r="VGS19" s="259"/>
      <c r="VGT19" s="259"/>
      <c r="VGU19" s="259"/>
      <c r="VGV19" s="259"/>
      <c r="VGW19" s="259"/>
      <c r="VGX19" s="259"/>
      <c r="VGY19" s="259"/>
      <c r="VGZ19" s="259"/>
      <c r="VHA19" s="259"/>
      <c r="VHB19" s="259"/>
      <c r="VHC19" s="259"/>
      <c r="VHD19" s="259"/>
      <c r="VHE19" s="259"/>
      <c r="VHF19" s="259"/>
      <c r="VHG19" s="259"/>
      <c r="VHH19" s="259"/>
      <c r="VHI19" s="259"/>
      <c r="VHJ19" s="259"/>
      <c r="VHK19" s="259"/>
      <c r="VHL19" s="259"/>
      <c r="VHM19" s="259"/>
      <c r="VHN19" s="259"/>
      <c r="VHO19" s="259"/>
      <c r="VHP19" s="259"/>
      <c r="VHQ19" s="259"/>
      <c r="VHR19" s="259"/>
      <c r="VHS19" s="259"/>
      <c r="VHT19" s="259"/>
      <c r="VHU19" s="259"/>
      <c r="VHV19" s="259"/>
      <c r="VHW19" s="259"/>
      <c r="VHX19" s="259"/>
      <c r="VHY19" s="259"/>
      <c r="VHZ19" s="259"/>
      <c r="VIA19" s="259"/>
      <c r="VIB19" s="259"/>
      <c r="VIC19" s="259"/>
      <c r="VID19" s="259"/>
      <c r="VIE19" s="259"/>
      <c r="VIF19" s="259"/>
      <c r="VIG19" s="259"/>
      <c r="VIH19" s="259"/>
      <c r="VII19" s="259"/>
      <c r="VIJ19" s="259"/>
      <c r="VIK19" s="259"/>
      <c r="VIL19" s="259"/>
      <c r="VIM19" s="259"/>
      <c r="VIN19" s="259"/>
      <c r="VIO19" s="259"/>
      <c r="VIP19" s="259"/>
      <c r="VIQ19" s="259"/>
      <c r="VIR19" s="259"/>
      <c r="VIS19" s="259"/>
      <c r="VIT19" s="259"/>
      <c r="VIU19" s="259"/>
      <c r="VIV19" s="259"/>
      <c r="VIW19" s="259"/>
      <c r="VIX19" s="259"/>
      <c r="VIY19" s="259"/>
      <c r="VIZ19" s="259"/>
      <c r="VJA19" s="259"/>
      <c r="VJB19" s="259"/>
      <c r="VJC19" s="259"/>
      <c r="VJD19" s="259"/>
      <c r="VJE19" s="259"/>
      <c r="VJF19" s="259"/>
      <c r="VJG19" s="259"/>
      <c r="VJH19" s="259"/>
      <c r="VJI19" s="259"/>
      <c r="VJJ19" s="259"/>
      <c r="VJK19" s="259"/>
      <c r="VJL19" s="259"/>
      <c r="VJM19" s="259"/>
      <c r="VJN19" s="259"/>
      <c r="VJO19" s="259"/>
      <c r="VJP19" s="259"/>
      <c r="VJQ19" s="259"/>
      <c r="VJR19" s="259"/>
      <c r="VJS19" s="259"/>
      <c r="VJT19" s="259"/>
      <c r="VJU19" s="259"/>
      <c r="VJV19" s="259"/>
      <c r="VJW19" s="259"/>
      <c r="VJX19" s="259"/>
      <c r="VJY19" s="259"/>
      <c r="VJZ19" s="259"/>
      <c r="VKA19" s="259"/>
      <c r="VKB19" s="259"/>
      <c r="VKC19" s="259"/>
      <c r="VKD19" s="259"/>
      <c r="VKE19" s="259"/>
      <c r="VKF19" s="259"/>
      <c r="VKG19" s="259"/>
      <c r="VKH19" s="259"/>
      <c r="VKI19" s="259"/>
      <c r="VKJ19" s="259"/>
      <c r="VKK19" s="259"/>
      <c r="VKL19" s="259"/>
      <c r="VKM19" s="259"/>
      <c r="VKN19" s="259"/>
      <c r="VKO19" s="259"/>
      <c r="VKP19" s="259"/>
      <c r="VKQ19" s="259"/>
      <c r="VKR19" s="259"/>
      <c r="VKS19" s="259"/>
      <c r="VKT19" s="259"/>
      <c r="VKU19" s="259"/>
      <c r="VKV19" s="259"/>
      <c r="VKW19" s="259"/>
      <c r="VKX19" s="259"/>
      <c r="VKY19" s="259"/>
      <c r="VKZ19" s="259"/>
      <c r="VLA19" s="259"/>
      <c r="VLB19" s="259"/>
      <c r="VLC19" s="259"/>
      <c r="VLD19" s="259"/>
      <c r="VLE19" s="259"/>
      <c r="VLF19" s="259"/>
      <c r="VLG19" s="259"/>
      <c r="VLH19" s="259"/>
      <c r="VLI19" s="259"/>
      <c r="VLJ19" s="259"/>
      <c r="VLK19" s="259"/>
      <c r="VLL19" s="259"/>
      <c r="VLM19" s="259"/>
      <c r="VLN19" s="259"/>
      <c r="VLO19" s="259"/>
      <c r="VLP19" s="259"/>
      <c r="VLQ19" s="259"/>
      <c r="VLR19" s="259"/>
      <c r="VLS19" s="259"/>
      <c r="VLT19" s="259"/>
      <c r="VLU19" s="259"/>
      <c r="VLV19" s="259"/>
      <c r="VLW19" s="259"/>
      <c r="VLX19" s="259"/>
      <c r="VLY19" s="259"/>
      <c r="VLZ19" s="259"/>
      <c r="VMA19" s="259"/>
      <c r="VMB19" s="259"/>
      <c r="VMC19" s="259"/>
      <c r="VMD19" s="259"/>
      <c r="VME19" s="259"/>
      <c r="VMF19" s="259"/>
      <c r="VMG19" s="259"/>
      <c r="VMH19" s="259"/>
      <c r="VMI19" s="259"/>
      <c r="VMJ19" s="259"/>
      <c r="VMK19" s="259"/>
      <c r="VML19" s="259"/>
      <c r="VMM19" s="259"/>
      <c r="VMN19" s="259"/>
      <c r="VMO19" s="259"/>
      <c r="VMP19" s="259"/>
      <c r="VMQ19" s="259"/>
      <c r="VMR19" s="259"/>
      <c r="VMS19" s="259"/>
      <c r="VMT19" s="259"/>
      <c r="VMU19" s="259"/>
      <c r="VMV19" s="259"/>
      <c r="VMW19" s="259"/>
      <c r="VMX19" s="259"/>
      <c r="VMY19" s="259"/>
      <c r="VMZ19" s="259"/>
      <c r="VNA19" s="259"/>
      <c r="VNB19" s="259"/>
      <c r="VNC19" s="259"/>
      <c r="VND19" s="259"/>
      <c r="VNE19" s="259"/>
      <c r="VNF19" s="259"/>
      <c r="VNG19" s="259"/>
      <c r="VNH19" s="259"/>
      <c r="VNI19" s="259"/>
      <c r="VNJ19" s="259"/>
      <c r="VNK19" s="259"/>
      <c r="VNL19" s="259"/>
      <c r="VNM19" s="259"/>
      <c r="VNN19" s="259"/>
      <c r="VNO19" s="259"/>
      <c r="VNP19" s="259"/>
      <c r="VNQ19" s="259"/>
      <c r="VNR19" s="259"/>
      <c r="VNS19" s="259"/>
      <c r="VNT19" s="259"/>
      <c r="VNU19" s="259"/>
      <c r="VNV19" s="259"/>
      <c r="VNW19" s="259"/>
      <c r="VNX19" s="259"/>
      <c r="VNY19" s="259"/>
      <c r="VNZ19" s="259"/>
      <c r="VOA19" s="259"/>
      <c r="VOB19" s="259"/>
      <c r="VOC19" s="259"/>
      <c r="VOD19" s="259"/>
      <c r="VOE19" s="259"/>
      <c r="VOF19" s="259"/>
      <c r="VOG19" s="259"/>
      <c r="VOH19" s="259"/>
      <c r="VOI19" s="259"/>
      <c r="VOJ19" s="259"/>
      <c r="VOK19" s="259"/>
      <c r="VOL19" s="259"/>
      <c r="VOM19" s="259"/>
      <c r="VON19" s="259"/>
      <c r="VOO19" s="259"/>
      <c r="VOP19" s="259"/>
      <c r="VOQ19" s="259"/>
      <c r="VOR19" s="259"/>
      <c r="VOS19" s="259"/>
      <c r="VOT19" s="259"/>
      <c r="VOU19" s="259"/>
      <c r="VOV19" s="259"/>
      <c r="VOW19" s="259"/>
      <c r="VOX19" s="259"/>
      <c r="VOY19" s="259"/>
      <c r="VOZ19" s="259"/>
      <c r="VPA19" s="259"/>
      <c r="VPB19" s="259"/>
      <c r="VPC19" s="259"/>
      <c r="VPD19" s="259"/>
      <c r="VPE19" s="259"/>
      <c r="VPF19" s="259"/>
      <c r="VPG19" s="259"/>
      <c r="VPH19" s="259"/>
      <c r="VPI19" s="259"/>
      <c r="VPJ19" s="259"/>
      <c r="VPK19" s="259"/>
      <c r="VPL19" s="259"/>
      <c r="VPM19" s="259"/>
      <c r="VPN19" s="259"/>
      <c r="VPO19" s="259"/>
      <c r="VPP19" s="259"/>
      <c r="VPQ19" s="259"/>
      <c r="VPR19" s="259"/>
      <c r="VPS19" s="259"/>
      <c r="VPT19" s="259"/>
      <c r="VPU19" s="259"/>
      <c r="VPV19" s="259"/>
      <c r="VPW19" s="259"/>
      <c r="VPX19" s="259"/>
      <c r="VPY19" s="259"/>
      <c r="VPZ19" s="259"/>
      <c r="VQA19" s="259"/>
      <c r="VQB19" s="259"/>
      <c r="VQC19" s="259"/>
      <c r="VQD19" s="259"/>
      <c r="VQE19" s="259"/>
      <c r="VQF19" s="259"/>
      <c r="VQG19" s="259"/>
      <c r="VQH19" s="259"/>
      <c r="VQI19" s="259"/>
      <c r="VQJ19" s="259"/>
      <c r="VQK19" s="259"/>
      <c r="VQL19" s="259"/>
      <c r="VQM19" s="259"/>
      <c r="VQN19" s="259"/>
      <c r="VQO19" s="259"/>
      <c r="VQP19" s="259"/>
      <c r="VQQ19" s="259"/>
      <c r="VQR19" s="259"/>
      <c r="VQS19" s="259"/>
      <c r="VQT19" s="259"/>
      <c r="VQU19" s="259"/>
      <c r="VQV19" s="259"/>
      <c r="VQW19" s="259"/>
      <c r="VQX19" s="259"/>
      <c r="VQY19" s="259"/>
      <c r="VQZ19" s="259"/>
      <c r="VRA19" s="259"/>
      <c r="VRB19" s="259"/>
      <c r="VRC19" s="259"/>
      <c r="VRD19" s="259"/>
      <c r="VRE19" s="259"/>
      <c r="VRF19" s="259"/>
      <c r="VRG19" s="259"/>
      <c r="VRH19" s="259"/>
      <c r="VRI19" s="259"/>
      <c r="VRJ19" s="259"/>
      <c r="VRK19" s="259"/>
      <c r="VRL19" s="259"/>
      <c r="VRM19" s="259"/>
      <c r="VRN19" s="259"/>
      <c r="VRO19" s="259"/>
      <c r="VRP19" s="259"/>
      <c r="VRQ19" s="259"/>
      <c r="VRR19" s="259"/>
      <c r="VRS19" s="259"/>
      <c r="VRT19" s="259"/>
      <c r="VRU19" s="259"/>
      <c r="VRV19" s="259"/>
      <c r="VRW19" s="259"/>
      <c r="VRX19" s="259"/>
      <c r="VRY19" s="259"/>
      <c r="VRZ19" s="259"/>
      <c r="VSA19" s="259"/>
      <c r="VSB19" s="259"/>
      <c r="VSC19" s="259"/>
      <c r="VSD19" s="259"/>
      <c r="VSE19" s="259"/>
      <c r="VSF19" s="259"/>
      <c r="VSG19" s="259"/>
      <c r="VSH19" s="259"/>
      <c r="VSI19" s="259"/>
      <c r="VSJ19" s="259"/>
      <c r="VSK19" s="259"/>
      <c r="VSL19" s="259"/>
      <c r="VSM19" s="259"/>
      <c r="VSN19" s="259"/>
      <c r="VSO19" s="259"/>
      <c r="VSP19" s="259"/>
      <c r="VSQ19" s="259"/>
      <c r="VSR19" s="259"/>
      <c r="VSS19" s="259"/>
      <c r="VST19" s="259"/>
      <c r="VSU19" s="259"/>
      <c r="VSV19" s="259"/>
      <c r="VSW19" s="259"/>
      <c r="VSX19" s="259"/>
      <c r="VSY19" s="259"/>
      <c r="VSZ19" s="259"/>
      <c r="VTA19" s="259"/>
      <c r="VTB19" s="259"/>
      <c r="VTC19" s="259"/>
      <c r="VTD19" s="259"/>
      <c r="VTE19" s="259"/>
      <c r="VTF19" s="259"/>
      <c r="VTG19" s="259"/>
      <c r="VTH19" s="259"/>
      <c r="VTI19" s="259"/>
      <c r="VTJ19" s="259"/>
      <c r="VTK19" s="259"/>
      <c r="VTL19" s="259"/>
      <c r="VTM19" s="259"/>
      <c r="VTN19" s="259"/>
      <c r="VTO19" s="259"/>
      <c r="VTP19" s="259"/>
      <c r="VTQ19" s="259"/>
      <c r="VTR19" s="259"/>
      <c r="VTS19" s="259"/>
      <c r="VTT19" s="259"/>
      <c r="VTU19" s="259"/>
      <c r="VTV19" s="259"/>
      <c r="VTW19" s="259"/>
      <c r="VTX19" s="259"/>
      <c r="VTY19" s="259"/>
      <c r="VTZ19" s="259"/>
      <c r="VUA19" s="259"/>
      <c r="VUB19" s="259"/>
      <c r="VUC19" s="259"/>
      <c r="VUD19" s="259"/>
      <c r="VUE19" s="259"/>
      <c r="VUF19" s="259"/>
      <c r="VUG19" s="259"/>
      <c r="VUH19" s="259"/>
      <c r="VUI19" s="259"/>
      <c r="VUJ19" s="259"/>
      <c r="VUK19" s="259"/>
      <c r="VUL19" s="259"/>
      <c r="VUM19" s="259"/>
      <c r="VUN19" s="259"/>
      <c r="VUO19" s="259"/>
      <c r="VUP19" s="259"/>
      <c r="VUQ19" s="259"/>
      <c r="VUR19" s="259"/>
      <c r="VUS19" s="259"/>
      <c r="VUT19" s="259"/>
      <c r="VUU19" s="259"/>
      <c r="VUV19" s="259"/>
      <c r="VUW19" s="259"/>
      <c r="VUX19" s="259"/>
      <c r="VUY19" s="259"/>
      <c r="VUZ19" s="259"/>
      <c r="VVA19" s="259"/>
      <c r="VVB19" s="259"/>
      <c r="VVC19" s="259"/>
      <c r="VVD19" s="259"/>
      <c r="VVE19" s="259"/>
      <c r="VVF19" s="259"/>
      <c r="VVG19" s="259"/>
      <c r="VVH19" s="259"/>
      <c r="VVI19" s="259"/>
      <c r="VVJ19" s="259"/>
      <c r="VVK19" s="259"/>
      <c r="VVL19" s="259"/>
      <c r="VVM19" s="259"/>
      <c r="VVN19" s="259"/>
      <c r="VVO19" s="259"/>
      <c r="VVP19" s="259"/>
      <c r="VVQ19" s="259"/>
      <c r="VVR19" s="259"/>
      <c r="VVS19" s="259"/>
      <c r="VVT19" s="259"/>
      <c r="VVU19" s="259"/>
      <c r="VVV19" s="259"/>
      <c r="VVW19" s="259"/>
      <c r="VVX19" s="259"/>
      <c r="VVY19" s="259"/>
      <c r="VVZ19" s="259"/>
      <c r="VWA19" s="259"/>
      <c r="VWB19" s="259"/>
      <c r="VWC19" s="259"/>
      <c r="VWD19" s="259"/>
      <c r="VWE19" s="259"/>
      <c r="VWF19" s="259"/>
      <c r="VWG19" s="259"/>
      <c r="VWH19" s="259"/>
      <c r="VWI19" s="259"/>
      <c r="VWJ19" s="259"/>
      <c r="VWK19" s="259"/>
      <c r="VWL19" s="259"/>
      <c r="VWM19" s="259"/>
      <c r="VWN19" s="259"/>
      <c r="VWO19" s="259"/>
      <c r="VWP19" s="259"/>
      <c r="VWQ19" s="259"/>
      <c r="VWR19" s="259"/>
      <c r="VWS19" s="259"/>
      <c r="VWT19" s="259"/>
      <c r="VWU19" s="259"/>
      <c r="VWV19" s="259"/>
      <c r="VWW19" s="259"/>
      <c r="VWX19" s="259"/>
      <c r="VWY19" s="259"/>
      <c r="VWZ19" s="259"/>
      <c r="VXA19" s="259"/>
      <c r="VXB19" s="259"/>
      <c r="VXC19" s="259"/>
      <c r="VXD19" s="259"/>
      <c r="VXE19" s="259"/>
      <c r="VXF19" s="259"/>
      <c r="VXG19" s="259"/>
      <c r="VXH19" s="259"/>
      <c r="VXI19" s="259"/>
      <c r="VXJ19" s="259"/>
      <c r="VXK19" s="259"/>
      <c r="VXL19" s="259"/>
      <c r="VXM19" s="259"/>
      <c r="VXN19" s="259"/>
      <c r="VXO19" s="259"/>
      <c r="VXP19" s="259"/>
      <c r="VXQ19" s="259"/>
      <c r="VXR19" s="259"/>
      <c r="VXS19" s="259"/>
      <c r="VXT19" s="259"/>
      <c r="VXU19" s="259"/>
      <c r="VXV19" s="259"/>
      <c r="VXW19" s="259"/>
      <c r="VXX19" s="259"/>
      <c r="VXY19" s="259"/>
      <c r="VXZ19" s="259"/>
      <c r="VYA19" s="259"/>
      <c r="VYB19" s="259"/>
      <c r="VYC19" s="259"/>
      <c r="VYD19" s="259"/>
      <c r="VYE19" s="259"/>
      <c r="VYF19" s="259"/>
      <c r="VYG19" s="259"/>
      <c r="VYH19" s="259"/>
      <c r="VYI19" s="259"/>
      <c r="VYJ19" s="259"/>
      <c r="VYK19" s="259"/>
      <c r="VYL19" s="259"/>
      <c r="VYM19" s="259"/>
      <c r="VYN19" s="259"/>
      <c r="VYO19" s="259"/>
      <c r="VYP19" s="259"/>
      <c r="VYQ19" s="259"/>
      <c r="VYR19" s="259"/>
      <c r="VYS19" s="259"/>
      <c r="VYT19" s="259"/>
      <c r="VYU19" s="259"/>
      <c r="VYV19" s="259"/>
      <c r="VYW19" s="259"/>
      <c r="VYX19" s="259"/>
      <c r="VYY19" s="259"/>
      <c r="VYZ19" s="259"/>
      <c r="VZA19" s="259"/>
      <c r="VZB19" s="259"/>
      <c r="VZC19" s="259"/>
      <c r="VZD19" s="259"/>
      <c r="VZE19" s="259"/>
      <c r="VZF19" s="259"/>
      <c r="VZG19" s="259"/>
      <c r="VZH19" s="259"/>
      <c r="VZI19" s="259"/>
      <c r="VZJ19" s="259"/>
      <c r="VZK19" s="259"/>
      <c r="VZL19" s="259"/>
      <c r="VZM19" s="259"/>
      <c r="VZN19" s="259"/>
      <c r="VZO19" s="259"/>
      <c r="VZP19" s="259"/>
      <c r="VZQ19" s="259"/>
      <c r="VZR19" s="259"/>
      <c r="VZS19" s="259"/>
      <c r="VZT19" s="259"/>
      <c r="VZU19" s="259"/>
      <c r="VZV19" s="259"/>
      <c r="VZW19" s="259"/>
      <c r="VZX19" s="259"/>
      <c r="VZY19" s="259"/>
      <c r="VZZ19" s="259"/>
      <c r="WAA19" s="259"/>
      <c r="WAB19" s="259"/>
      <c r="WAC19" s="259"/>
      <c r="WAD19" s="259"/>
      <c r="WAE19" s="259"/>
      <c r="WAF19" s="259"/>
      <c r="WAG19" s="259"/>
      <c r="WAH19" s="259"/>
      <c r="WAI19" s="259"/>
      <c r="WAJ19" s="259"/>
      <c r="WAK19" s="259"/>
      <c r="WAL19" s="259"/>
      <c r="WAM19" s="259"/>
      <c r="WAN19" s="259"/>
      <c r="WAO19" s="259"/>
      <c r="WAP19" s="259"/>
      <c r="WAQ19" s="259"/>
      <c r="WAR19" s="259"/>
      <c r="WAS19" s="259"/>
      <c r="WAT19" s="259"/>
      <c r="WAU19" s="259"/>
      <c r="WAV19" s="259"/>
      <c r="WAW19" s="259"/>
      <c r="WAX19" s="259"/>
      <c r="WAY19" s="259"/>
      <c r="WAZ19" s="259"/>
      <c r="WBA19" s="259"/>
      <c r="WBB19" s="259"/>
      <c r="WBC19" s="259"/>
      <c r="WBD19" s="259"/>
      <c r="WBE19" s="259"/>
      <c r="WBF19" s="259"/>
      <c r="WBG19" s="259"/>
      <c r="WBH19" s="259"/>
      <c r="WBI19" s="259"/>
      <c r="WBJ19" s="259"/>
      <c r="WBK19" s="259"/>
      <c r="WBL19" s="259"/>
      <c r="WBM19" s="259"/>
      <c r="WBN19" s="259"/>
      <c r="WBO19" s="259"/>
      <c r="WBP19" s="259"/>
      <c r="WBQ19" s="259"/>
      <c r="WBR19" s="259"/>
      <c r="WBS19" s="259"/>
      <c r="WBT19" s="259"/>
      <c r="WBU19" s="259"/>
      <c r="WBV19" s="259"/>
      <c r="WBW19" s="259"/>
      <c r="WBX19" s="259"/>
      <c r="WBY19" s="259"/>
      <c r="WBZ19" s="259"/>
      <c r="WCA19" s="259"/>
      <c r="WCB19" s="259"/>
      <c r="WCC19" s="259"/>
      <c r="WCD19" s="259"/>
      <c r="WCE19" s="259"/>
      <c r="WCF19" s="259"/>
      <c r="WCG19" s="259"/>
      <c r="WCH19" s="259"/>
      <c r="WCI19" s="259"/>
      <c r="WCJ19" s="259"/>
      <c r="WCK19" s="259"/>
      <c r="WCL19" s="259"/>
      <c r="WCM19" s="259"/>
      <c r="WCN19" s="259"/>
      <c r="WCO19" s="259"/>
      <c r="WCP19" s="259"/>
      <c r="WCQ19" s="259"/>
      <c r="WCR19" s="259"/>
      <c r="WCS19" s="259"/>
      <c r="WCT19" s="259"/>
      <c r="WCU19" s="259"/>
      <c r="WCV19" s="259"/>
      <c r="WCW19" s="259"/>
      <c r="WCX19" s="259"/>
      <c r="WCY19" s="259"/>
      <c r="WCZ19" s="259"/>
      <c r="WDA19" s="259"/>
      <c r="WDB19" s="259"/>
      <c r="WDC19" s="259"/>
      <c r="WDD19" s="259"/>
      <c r="WDE19" s="259"/>
      <c r="WDF19" s="259"/>
      <c r="WDG19" s="259"/>
      <c r="WDH19" s="259"/>
      <c r="WDI19" s="259"/>
      <c r="WDJ19" s="259"/>
      <c r="WDK19" s="259"/>
      <c r="WDL19" s="259"/>
      <c r="WDM19" s="259"/>
      <c r="WDN19" s="259"/>
      <c r="WDO19" s="259"/>
      <c r="WDP19" s="259"/>
      <c r="WDQ19" s="259"/>
      <c r="WDR19" s="259"/>
      <c r="WDS19" s="259"/>
      <c r="WDT19" s="259"/>
      <c r="WDU19" s="259"/>
      <c r="WDV19" s="259"/>
      <c r="WDW19" s="259"/>
      <c r="WDX19" s="259"/>
      <c r="WDY19" s="259"/>
      <c r="WDZ19" s="259"/>
      <c r="WEA19" s="259"/>
      <c r="WEB19" s="259"/>
      <c r="WEC19" s="259"/>
      <c r="WED19" s="259"/>
      <c r="WEE19" s="259"/>
      <c r="WEF19" s="259"/>
      <c r="WEG19" s="259"/>
      <c r="WEH19" s="259"/>
      <c r="WEI19" s="259"/>
      <c r="WEJ19" s="259"/>
      <c r="WEK19" s="259"/>
      <c r="WEL19" s="259"/>
      <c r="WEM19" s="259"/>
      <c r="WEN19" s="259"/>
      <c r="WEO19" s="259"/>
      <c r="WEP19" s="259"/>
      <c r="WEQ19" s="259"/>
      <c r="WER19" s="259"/>
      <c r="WES19" s="259"/>
      <c r="WET19" s="259"/>
      <c r="WEU19" s="259"/>
      <c r="WEV19" s="259"/>
      <c r="WEW19" s="259"/>
      <c r="WEX19" s="259"/>
      <c r="WEY19" s="259"/>
      <c r="WEZ19" s="259"/>
      <c r="WFA19" s="259"/>
      <c r="WFB19" s="259"/>
      <c r="WFC19" s="259"/>
      <c r="WFD19" s="259"/>
      <c r="WFE19" s="259"/>
      <c r="WFF19" s="259"/>
      <c r="WFG19" s="259"/>
      <c r="WFH19" s="259"/>
      <c r="WFI19" s="259"/>
      <c r="WFJ19" s="259"/>
      <c r="WFK19" s="259"/>
      <c r="WFL19" s="259"/>
      <c r="WFM19" s="259"/>
      <c r="WFN19" s="259"/>
      <c r="WFO19" s="259"/>
      <c r="WFP19" s="259"/>
      <c r="WFQ19" s="259"/>
      <c r="WFR19" s="259"/>
      <c r="WFS19" s="259"/>
      <c r="WFT19" s="259"/>
      <c r="WFU19" s="259"/>
      <c r="WFV19" s="259"/>
      <c r="WFW19" s="259"/>
      <c r="WFX19" s="259"/>
      <c r="WFY19" s="259"/>
      <c r="WFZ19" s="259"/>
      <c r="WGA19" s="259"/>
      <c r="WGB19" s="259"/>
      <c r="WGC19" s="259"/>
      <c r="WGD19" s="259"/>
      <c r="WGE19" s="259"/>
      <c r="WGF19" s="259"/>
      <c r="WGG19" s="259"/>
      <c r="WGH19" s="259"/>
      <c r="WGI19" s="259"/>
      <c r="WGJ19" s="259"/>
      <c r="WGK19" s="259"/>
      <c r="WGL19" s="259"/>
      <c r="WGM19" s="259"/>
      <c r="WGN19" s="259"/>
      <c r="WGO19" s="259"/>
      <c r="WGP19" s="259"/>
      <c r="WGQ19" s="259"/>
      <c r="WGR19" s="259"/>
      <c r="WGS19" s="259"/>
      <c r="WGT19" s="259"/>
      <c r="WGU19" s="259"/>
      <c r="WGV19" s="259"/>
      <c r="WGW19" s="259"/>
      <c r="WGX19" s="259"/>
      <c r="WGY19" s="259"/>
      <c r="WGZ19" s="259"/>
      <c r="WHA19" s="259"/>
      <c r="WHB19" s="259"/>
      <c r="WHC19" s="259"/>
      <c r="WHD19" s="259"/>
      <c r="WHE19" s="259"/>
      <c r="WHF19" s="259"/>
      <c r="WHG19" s="259"/>
      <c r="WHH19" s="259"/>
      <c r="WHI19" s="259"/>
      <c r="WHJ19" s="259"/>
      <c r="WHK19" s="259"/>
      <c r="WHL19" s="259"/>
      <c r="WHM19" s="259"/>
      <c r="WHN19" s="259"/>
      <c r="WHO19" s="259"/>
      <c r="WHP19" s="259"/>
      <c r="WHQ19" s="259"/>
      <c r="WHR19" s="259"/>
      <c r="WHS19" s="259"/>
      <c r="WHT19" s="259"/>
      <c r="WHU19" s="259"/>
      <c r="WHV19" s="259"/>
      <c r="WHW19" s="259"/>
      <c r="WHX19" s="259"/>
      <c r="WHY19" s="259"/>
      <c r="WHZ19" s="259"/>
      <c r="WIA19" s="259"/>
      <c r="WIB19" s="259"/>
      <c r="WIC19" s="259"/>
      <c r="WID19" s="259"/>
      <c r="WIE19" s="259"/>
      <c r="WIF19" s="259"/>
      <c r="WIG19" s="259"/>
      <c r="WIH19" s="259"/>
      <c r="WII19" s="259"/>
      <c r="WIJ19" s="259"/>
      <c r="WIK19" s="259"/>
      <c r="WIL19" s="259"/>
      <c r="WIM19" s="259"/>
      <c r="WIN19" s="259"/>
      <c r="WIO19" s="259"/>
      <c r="WIP19" s="259"/>
      <c r="WIQ19" s="259"/>
      <c r="WIR19" s="259"/>
      <c r="WIS19" s="259"/>
      <c r="WIT19" s="259"/>
      <c r="WIU19" s="259"/>
      <c r="WIV19" s="259"/>
      <c r="WIW19" s="259"/>
      <c r="WIX19" s="259"/>
      <c r="WIY19" s="259"/>
      <c r="WIZ19" s="259"/>
      <c r="WJA19" s="259"/>
      <c r="WJB19" s="259"/>
      <c r="WJC19" s="259"/>
      <c r="WJD19" s="259"/>
      <c r="WJE19" s="259"/>
      <c r="WJF19" s="259"/>
      <c r="WJG19" s="259"/>
      <c r="WJH19" s="259"/>
      <c r="WJI19" s="259"/>
      <c r="WJJ19" s="259"/>
      <c r="WJK19" s="259"/>
      <c r="WJL19" s="259"/>
      <c r="WJM19" s="259"/>
      <c r="WJN19" s="259"/>
      <c r="WJO19" s="259"/>
      <c r="WJP19" s="259"/>
      <c r="WJQ19" s="259"/>
      <c r="WJR19" s="259"/>
      <c r="WJS19" s="259"/>
      <c r="WJT19" s="259"/>
      <c r="WJU19" s="259"/>
      <c r="WJV19" s="259"/>
      <c r="WJW19" s="259"/>
      <c r="WJX19" s="259"/>
      <c r="WJY19" s="259"/>
      <c r="WJZ19" s="259"/>
      <c r="WKA19" s="259"/>
      <c r="WKB19" s="259"/>
      <c r="WKC19" s="259"/>
      <c r="WKD19" s="259"/>
      <c r="WKE19" s="259"/>
      <c r="WKF19" s="259"/>
      <c r="WKG19" s="259"/>
      <c r="WKH19" s="259"/>
      <c r="WKI19" s="259"/>
      <c r="WKJ19" s="259"/>
      <c r="WKK19" s="259"/>
      <c r="WKL19" s="259"/>
      <c r="WKM19" s="259"/>
      <c r="WKN19" s="259"/>
      <c r="WKO19" s="259"/>
      <c r="WKP19" s="259"/>
      <c r="WKQ19" s="259"/>
      <c r="WKR19" s="259"/>
      <c r="WKS19" s="259"/>
      <c r="WKT19" s="259"/>
      <c r="WKU19" s="259"/>
      <c r="WKV19" s="259"/>
      <c r="WKW19" s="259"/>
      <c r="WKX19" s="259"/>
      <c r="WKY19" s="259"/>
      <c r="WKZ19" s="259"/>
      <c r="WLA19" s="259"/>
      <c r="WLB19" s="259"/>
      <c r="WLC19" s="259"/>
      <c r="WLD19" s="259"/>
      <c r="WLE19" s="259"/>
      <c r="WLF19" s="259"/>
      <c r="WLG19" s="259"/>
      <c r="WLH19" s="259"/>
      <c r="WLI19" s="259"/>
      <c r="WLJ19" s="259"/>
      <c r="WLK19" s="259"/>
      <c r="WLL19" s="259"/>
      <c r="WLM19" s="259"/>
      <c r="WLN19" s="259"/>
      <c r="WLO19" s="259"/>
      <c r="WLP19" s="259"/>
      <c r="WLQ19" s="259"/>
      <c r="WLR19" s="259"/>
      <c r="WLS19" s="259"/>
      <c r="WLT19" s="259"/>
      <c r="WLU19" s="259"/>
      <c r="WLV19" s="259"/>
      <c r="WLW19" s="259"/>
      <c r="WLX19" s="259"/>
      <c r="WLY19" s="259"/>
      <c r="WLZ19" s="259"/>
      <c r="WMA19" s="259"/>
      <c r="WMB19" s="259"/>
      <c r="WMC19" s="259"/>
      <c r="WMD19" s="259"/>
      <c r="WME19" s="259"/>
      <c r="WMF19" s="259"/>
      <c r="WMG19" s="259"/>
      <c r="WMH19" s="259"/>
      <c r="WMI19" s="259"/>
      <c r="WMJ19" s="259"/>
      <c r="WMK19" s="259"/>
      <c r="WML19" s="259"/>
      <c r="WMM19" s="259"/>
      <c r="WMN19" s="259"/>
      <c r="WMO19" s="259"/>
      <c r="WMP19" s="259"/>
      <c r="WMQ19" s="259"/>
      <c r="WMR19" s="259"/>
      <c r="WMS19" s="259"/>
      <c r="WMT19" s="259"/>
      <c r="WMU19" s="259"/>
      <c r="WMV19" s="259"/>
      <c r="WMW19" s="259"/>
      <c r="WMX19" s="259"/>
      <c r="WMY19" s="259"/>
      <c r="WMZ19" s="259"/>
      <c r="WNA19" s="259"/>
      <c r="WNB19" s="259"/>
      <c r="WNC19" s="259"/>
      <c r="WND19" s="259"/>
      <c r="WNE19" s="259"/>
      <c r="WNF19" s="259"/>
      <c r="WNG19" s="259"/>
      <c r="WNH19" s="259"/>
      <c r="WNI19" s="259"/>
      <c r="WNJ19" s="259"/>
      <c r="WNK19" s="259"/>
      <c r="WNL19" s="259"/>
      <c r="WNM19" s="259"/>
      <c r="WNN19" s="259"/>
      <c r="WNO19" s="259"/>
      <c r="WNP19" s="259"/>
      <c r="WNQ19" s="259"/>
      <c r="WNR19" s="259"/>
      <c r="WNS19" s="259"/>
      <c r="WNT19" s="259"/>
      <c r="WNU19" s="259"/>
      <c r="WNV19" s="259"/>
      <c r="WNW19" s="259"/>
      <c r="WNX19" s="259"/>
      <c r="WNY19" s="259"/>
      <c r="WNZ19" s="259"/>
      <c r="WOA19" s="259"/>
      <c r="WOB19" s="259"/>
      <c r="WOC19" s="259"/>
      <c r="WOD19" s="259"/>
      <c r="WOE19" s="259"/>
      <c r="WOF19" s="259"/>
      <c r="WOG19" s="259"/>
      <c r="WOH19" s="259"/>
      <c r="WOI19" s="259"/>
      <c r="WOJ19" s="259"/>
      <c r="WOK19" s="259"/>
      <c r="WOL19" s="259"/>
      <c r="WOM19" s="259"/>
      <c r="WON19" s="259"/>
      <c r="WOO19" s="259"/>
      <c r="WOP19" s="259"/>
      <c r="WOQ19" s="259"/>
      <c r="WOR19" s="259"/>
      <c r="WOS19" s="259"/>
      <c r="WOT19" s="259"/>
      <c r="WOU19" s="259"/>
      <c r="WOV19" s="259"/>
      <c r="WOW19" s="259"/>
      <c r="WOX19" s="259"/>
      <c r="WOY19" s="259"/>
      <c r="WOZ19" s="259"/>
      <c r="WPA19" s="259"/>
      <c r="WPB19" s="259"/>
      <c r="WPC19" s="259"/>
      <c r="WPD19" s="259"/>
      <c r="WPE19" s="259"/>
      <c r="WPF19" s="259"/>
      <c r="WPG19" s="259"/>
      <c r="WPH19" s="259"/>
      <c r="WPI19" s="259"/>
      <c r="WPJ19" s="259"/>
      <c r="WPK19" s="259"/>
      <c r="WPL19" s="259"/>
      <c r="WPM19" s="259"/>
      <c r="WPN19" s="259"/>
      <c r="WPO19" s="259"/>
      <c r="WPP19" s="259"/>
      <c r="WPQ19" s="259"/>
      <c r="WPR19" s="259"/>
      <c r="WPS19" s="259"/>
      <c r="WPT19" s="259"/>
      <c r="WPU19" s="259"/>
      <c r="WPV19" s="259"/>
      <c r="WPW19" s="259"/>
      <c r="WPX19" s="259"/>
      <c r="WPY19" s="259"/>
      <c r="WPZ19" s="259"/>
      <c r="WQA19" s="259"/>
      <c r="WQB19" s="259"/>
      <c r="WQC19" s="259"/>
      <c r="WQD19" s="259"/>
      <c r="WQE19" s="259"/>
      <c r="WQF19" s="259"/>
      <c r="WQG19" s="259"/>
      <c r="WQH19" s="259"/>
      <c r="WQI19" s="259"/>
      <c r="WQJ19" s="259"/>
      <c r="WQK19" s="259"/>
      <c r="WQL19" s="259"/>
      <c r="WQM19" s="259"/>
      <c r="WQN19" s="259"/>
      <c r="WQO19" s="259"/>
      <c r="WQP19" s="259"/>
      <c r="WQQ19" s="259"/>
      <c r="WQR19" s="259"/>
      <c r="WQS19" s="259"/>
      <c r="WQT19" s="259"/>
      <c r="WQU19" s="259"/>
      <c r="WQV19" s="259"/>
      <c r="WQW19" s="259"/>
      <c r="WQX19" s="259"/>
      <c r="WQY19" s="259"/>
      <c r="WQZ19" s="259"/>
      <c r="WRA19" s="259"/>
      <c r="WRB19" s="259"/>
      <c r="WRC19" s="259"/>
      <c r="WRD19" s="259"/>
      <c r="WRE19" s="259"/>
      <c r="WRF19" s="259"/>
      <c r="WRG19" s="259"/>
      <c r="WRH19" s="259"/>
      <c r="WRI19" s="259"/>
      <c r="WRJ19" s="259"/>
      <c r="WRK19" s="259"/>
      <c r="WRL19" s="259"/>
      <c r="WRM19" s="259"/>
      <c r="WRN19" s="259"/>
      <c r="WRO19" s="259"/>
      <c r="WRP19" s="259"/>
      <c r="WRQ19" s="259"/>
      <c r="WRR19" s="259"/>
      <c r="WRS19" s="259"/>
      <c r="WRT19" s="259"/>
      <c r="WRU19" s="259"/>
      <c r="WRV19" s="259"/>
      <c r="WRW19" s="259"/>
      <c r="WRX19" s="259"/>
      <c r="WRY19" s="259"/>
      <c r="WRZ19" s="259"/>
      <c r="WSA19" s="259"/>
      <c r="WSB19" s="259"/>
      <c r="WSC19" s="259"/>
      <c r="WSD19" s="259"/>
      <c r="WSE19" s="259"/>
      <c r="WSF19" s="259"/>
      <c r="WSG19" s="259"/>
      <c r="WSH19" s="259"/>
      <c r="WSI19" s="259"/>
      <c r="WSJ19" s="259"/>
      <c r="WSK19" s="259"/>
      <c r="WSL19" s="259"/>
      <c r="WSM19" s="259"/>
      <c r="WSN19" s="259"/>
      <c r="WSO19" s="259"/>
      <c r="WSP19" s="259"/>
      <c r="WSQ19" s="259"/>
      <c r="WSR19" s="259"/>
      <c r="WSS19" s="259"/>
      <c r="WST19" s="259"/>
      <c r="WSU19" s="259"/>
      <c r="WSV19" s="259"/>
      <c r="WSW19" s="259"/>
      <c r="WSX19" s="259"/>
      <c r="WSY19" s="259"/>
      <c r="WSZ19" s="259"/>
      <c r="WTA19" s="259"/>
      <c r="WTB19" s="259"/>
      <c r="WTC19" s="259"/>
      <c r="WTD19" s="259"/>
      <c r="WTE19" s="259"/>
      <c r="WTF19" s="259"/>
      <c r="WTG19" s="259"/>
      <c r="WTH19" s="259"/>
      <c r="WTI19" s="259"/>
      <c r="WTJ19" s="259"/>
      <c r="WTK19" s="259"/>
      <c r="WTL19" s="259"/>
      <c r="WTM19" s="259"/>
      <c r="WTN19" s="259"/>
      <c r="WTO19" s="259"/>
      <c r="WTP19" s="259"/>
      <c r="WTQ19" s="259"/>
      <c r="WTR19" s="259"/>
      <c r="WTS19" s="259"/>
      <c r="WTT19" s="259"/>
      <c r="WTU19" s="259"/>
      <c r="WTV19" s="259"/>
      <c r="WTW19" s="259"/>
      <c r="WTX19" s="259"/>
      <c r="WTY19" s="259"/>
      <c r="WTZ19" s="259"/>
      <c r="WUA19" s="259"/>
      <c r="WUB19" s="259"/>
      <c r="WUC19" s="259"/>
      <c r="WUD19" s="259"/>
      <c r="WUE19" s="259"/>
      <c r="WUF19" s="259"/>
      <c r="WUG19" s="259"/>
      <c r="WUH19" s="259"/>
      <c r="WUI19" s="259"/>
      <c r="WUJ19" s="259"/>
      <c r="WUK19" s="259"/>
      <c r="WUL19" s="259"/>
      <c r="WUM19" s="259"/>
      <c r="WUN19" s="259"/>
      <c r="WUO19" s="259"/>
      <c r="WUP19" s="259"/>
      <c r="WUQ19" s="259"/>
      <c r="WUR19" s="259"/>
      <c r="WUS19" s="259"/>
      <c r="WUT19" s="259"/>
      <c r="WUU19" s="259"/>
      <c r="WUV19" s="259"/>
      <c r="WUW19" s="259"/>
      <c r="WUX19" s="259"/>
      <c r="WUY19" s="259"/>
      <c r="WUZ19" s="259"/>
      <c r="WVA19" s="259"/>
      <c r="WVB19" s="259"/>
      <c r="WVC19" s="259"/>
      <c r="WVD19" s="259"/>
      <c r="WVE19" s="259"/>
      <c r="WVF19" s="259"/>
      <c r="WVG19" s="259"/>
      <c r="WVH19" s="259"/>
      <c r="WVI19" s="259"/>
      <c r="WVJ19" s="259"/>
      <c r="WVK19" s="259"/>
      <c r="WVL19" s="259"/>
      <c r="WVM19" s="259"/>
      <c r="WVN19" s="259"/>
      <c r="WVO19" s="259"/>
      <c r="WVP19" s="259"/>
      <c r="WVQ19" s="259"/>
      <c r="WVR19" s="259"/>
      <c r="WVS19" s="259"/>
      <c r="WVT19" s="259"/>
      <c r="WVU19" s="259"/>
      <c r="WVV19" s="259"/>
      <c r="WVW19" s="259"/>
      <c r="WVX19" s="259"/>
      <c r="WVY19" s="259"/>
      <c r="WVZ19" s="259"/>
      <c r="WWA19" s="259"/>
      <c r="WWB19" s="259"/>
      <c r="WWC19" s="259"/>
      <c r="WWD19" s="259"/>
      <c r="WWE19" s="259"/>
      <c r="WWF19" s="259"/>
      <c r="WWG19" s="259"/>
      <c r="WWH19" s="259"/>
      <c r="WWI19" s="259"/>
      <c r="WWJ19" s="259"/>
      <c r="WWK19" s="259"/>
      <c r="WWL19" s="259"/>
      <c r="WWM19" s="259"/>
      <c r="WWN19" s="259"/>
      <c r="WWO19" s="259"/>
      <c r="WWP19" s="259"/>
      <c r="WWQ19" s="259"/>
      <c r="WWR19" s="259"/>
      <c r="WWS19" s="259"/>
      <c r="WWT19" s="259"/>
      <c r="WWU19" s="259"/>
      <c r="WWV19" s="259"/>
      <c r="WWW19" s="259"/>
      <c r="WWX19" s="259"/>
      <c r="WWY19" s="259"/>
      <c r="WWZ19" s="259"/>
      <c r="WXA19" s="259"/>
      <c r="WXB19" s="259"/>
      <c r="WXC19" s="259"/>
      <c r="WXD19" s="259"/>
      <c r="WXE19" s="259"/>
      <c r="WXF19" s="259"/>
      <c r="WXG19" s="259"/>
      <c r="WXH19" s="259"/>
      <c r="WXI19" s="259"/>
      <c r="WXJ19" s="259"/>
      <c r="WXK19" s="259"/>
      <c r="WXL19" s="259"/>
      <c r="WXM19" s="259"/>
      <c r="WXN19" s="259"/>
      <c r="WXO19" s="259"/>
      <c r="WXP19" s="259"/>
      <c r="WXQ19" s="259"/>
      <c r="WXR19" s="259"/>
      <c r="WXS19" s="259"/>
      <c r="WXT19" s="259"/>
      <c r="WXU19" s="259"/>
      <c r="WXV19" s="259"/>
      <c r="WXW19" s="259"/>
      <c r="WXX19" s="259"/>
      <c r="WXY19" s="259"/>
      <c r="WXZ19" s="259"/>
      <c r="WYA19" s="259"/>
      <c r="WYB19" s="259"/>
      <c r="WYC19" s="259"/>
      <c r="WYD19" s="259"/>
      <c r="WYE19" s="259"/>
      <c r="WYF19" s="259"/>
      <c r="WYG19" s="259"/>
      <c r="WYH19" s="259"/>
      <c r="WYI19" s="259"/>
      <c r="WYJ19" s="259"/>
      <c r="WYK19" s="259"/>
      <c r="WYL19" s="259"/>
      <c r="WYM19" s="259"/>
      <c r="WYN19" s="259"/>
      <c r="WYO19" s="259"/>
      <c r="WYP19" s="259"/>
      <c r="WYQ19" s="259"/>
      <c r="WYR19" s="259"/>
      <c r="WYS19" s="259"/>
      <c r="WYT19" s="259"/>
      <c r="WYU19" s="259"/>
      <c r="WYV19" s="259"/>
      <c r="WYW19" s="259"/>
      <c r="WYX19" s="259"/>
      <c r="WYY19" s="259"/>
      <c r="WYZ19" s="259"/>
      <c r="WZA19" s="259"/>
      <c r="WZB19" s="259"/>
      <c r="WZC19" s="259"/>
      <c r="WZD19" s="259"/>
      <c r="WZE19" s="259"/>
      <c r="WZF19" s="259"/>
      <c r="WZG19" s="259"/>
      <c r="WZH19" s="259"/>
      <c r="WZI19" s="259"/>
      <c r="WZJ19" s="259"/>
      <c r="WZK19" s="259"/>
      <c r="WZL19" s="259"/>
      <c r="WZM19" s="259"/>
      <c r="WZN19" s="259"/>
      <c r="WZO19" s="259"/>
      <c r="WZP19" s="259"/>
      <c r="WZQ19" s="259"/>
      <c r="WZR19" s="259"/>
      <c r="WZS19" s="259"/>
      <c r="WZT19" s="259"/>
      <c r="WZU19" s="259"/>
      <c r="WZV19" s="259"/>
      <c r="WZW19" s="259"/>
      <c r="WZX19" s="259"/>
      <c r="WZY19" s="259"/>
      <c r="WZZ19" s="259"/>
      <c r="XAA19" s="259"/>
      <c r="XAB19" s="259"/>
      <c r="XAC19" s="259"/>
      <c r="XAD19" s="259"/>
      <c r="XAE19" s="259"/>
      <c r="XAF19" s="259"/>
      <c r="XAG19" s="259"/>
      <c r="XAH19" s="259"/>
      <c r="XAI19" s="259"/>
      <c r="XAJ19" s="259"/>
      <c r="XAK19" s="259"/>
      <c r="XAL19" s="259"/>
      <c r="XAM19" s="259"/>
      <c r="XAN19" s="259"/>
      <c r="XAO19" s="259"/>
      <c r="XAP19" s="259"/>
      <c r="XAQ19" s="259"/>
      <c r="XAR19" s="259"/>
      <c r="XAS19" s="259"/>
      <c r="XAT19" s="259"/>
      <c r="XAU19" s="259"/>
      <c r="XAV19" s="259"/>
      <c r="XAW19" s="259"/>
      <c r="XAX19" s="259"/>
      <c r="XAY19" s="259"/>
      <c r="XAZ19" s="259"/>
      <c r="XBA19" s="259"/>
      <c r="XBB19" s="259"/>
      <c r="XBC19" s="259"/>
      <c r="XBD19" s="259"/>
      <c r="XBE19" s="259"/>
      <c r="XBF19" s="259"/>
      <c r="XBG19" s="259"/>
      <c r="XBH19" s="259"/>
      <c r="XBI19" s="259"/>
      <c r="XBJ19" s="259"/>
      <c r="XBK19" s="259"/>
      <c r="XBL19" s="259"/>
      <c r="XBM19" s="259"/>
      <c r="XBN19" s="259"/>
      <c r="XBO19" s="259"/>
      <c r="XBP19" s="259"/>
      <c r="XBQ19" s="259"/>
      <c r="XBR19" s="259"/>
      <c r="XBS19" s="259"/>
      <c r="XBT19" s="259"/>
      <c r="XBU19" s="259"/>
      <c r="XBV19" s="259"/>
      <c r="XBW19" s="259"/>
      <c r="XBX19" s="259"/>
      <c r="XBY19" s="259"/>
      <c r="XBZ19" s="259"/>
      <c r="XCA19" s="259"/>
      <c r="XCB19" s="259"/>
      <c r="XCC19" s="259"/>
      <c r="XCD19" s="259"/>
      <c r="XCE19" s="259"/>
      <c r="XCF19" s="259"/>
      <c r="XCG19" s="259"/>
      <c r="XCH19" s="259"/>
      <c r="XCI19" s="259"/>
      <c r="XCJ19" s="259"/>
      <c r="XCK19" s="259"/>
      <c r="XCL19" s="259"/>
      <c r="XCM19" s="259"/>
      <c r="XCN19" s="259"/>
      <c r="XCO19" s="259"/>
      <c r="XCP19" s="259"/>
      <c r="XCQ19" s="259"/>
      <c r="XCR19" s="259"/>
      <c r="XCS19" s="259"/>
      <c r="XCT19" s="259"/>
      <c r="XCU19" s="259"/>
      <c r="XCV19" s="259"/>
      <c r="XCW19" s="259"/>
      <c r="XCX19" s="259"/>
      <c r="XCY19" s="259"/>
      <c r="XCZ19" s="259"/>
      <c r="XDA19" s="259"/>
      <c r="XDB19" s="259"/>
      <c r="XDC19" s="259"/>
      <c r="XDD19" s="259"/>
      <c r="XDE19" s="259"/>
      <c r="XDF19" s="259"/>
      <c r="XDG19" s="259"/>
      <c r="XDH19" s="259"/>
      <c r="XDI19" s="259"/>
      <c r="XDJ19" s="259"/>
      <c r="XDK19" s="259"/>
      <c r="XDL19" s="259"/>
      <c r="XDM19" s="259"/>
      <c r="XDN19" s="259"/>
      <c r="XDO19" s="259"/>
      <c r="XDP19" s="259"/>
      <c r="XDQ19" s="259"/>
      <c r="XDR19" s="259"/>
      <c r="XDS19" s="259"/>
      <c r="XDT19" s="259"/>
      <c r="XDU19" s="259"/>
      <c r="XDV19" s="259"/>
      <c r="XDW19" s="259"/>
      <c r="XDX19" s="259"/>
      <c r="XDY19" s="259"/>
      <c r="XDZ19" s="259"/>
      <c r="XEA19" s="259"/>
      <c r="XEB19" s="259"/>
      <c r="XEC19" s="259"/>
      <c r="XED19" s="259"/>
      <c r="XEE19" s="259"/>
      <c r="XEF19" s="259"/>
      <c r="XEG19" s="259"/>
      <c r="XEH19" s="259"/>
      <c r="XEI19" s="259"/>
      <c r="XEJ19" s="259"/>
      <c r="XEK19" s="259"/>
      <c r="XEL19" s="259"/>
      <c r="XEM19" s="259"/>
      <c r="XEN19" s="259"/>
      <c r="XEO19" s="259"/>
      <c r="XEP19" s="259"/>
      <c r="XEQ19" s="259"/>
      <c r="XER19" s="259"/>
      <c r="XES19" s="259"/>
      <c r="XET19" s="259"/>
      <c r="XEU19" s="259"/>
      <c r="XEV19" s="259"/>
      <c r="XEW19" s="259"/>
      <c r="XEX19" s="259"/>
      <c r="XEY19" s="259"/>
      <c r="XEZ19" s="259"/>
      <c r="XFA19" s="259"/>
      <c r="XFB19" s="259"/>
      <c r="XFC19" s="259"/>
    </row>
    <row r="20" spans="1:16383" s="259" customFormat="1" x14ac:dyDescent="0.2">
      <c r="A20" s="243"/>
      <c r="B20" s="558" t="s">
        <v>37</v>
      </c>
      <c r="C20" s="559"/>
      <c r="D20" s="291">
        <v>25380.718681185008</v>
      </c>
      <c r="E20" s="292">
        <v>335403.7612887788</v>
      </c>
      <c r="F20" s="292">
        <v>1844.944097757</v>
      </c>
      <c r="G20" s="292">
        <v>122235.04745323998</v>
      </c>
      <c r="H20" s="292">
        <v>65453.302352700011</v>
      </c>
      <c r="I20" s="292">
        <v>95970.542961119034</v>
      </c>
      <c r="J20" s="292">
        <v>51195.391703838999</v>
      </c>
      <c r="K20" s="292">
        <v>130582.46324188093</v>
      </c>
      <c r="L20" s="292">
        <v>3180.5162607280004</v>
      </c>
      <c r="M20" s="292">
        <v>2710.0017792119997</v>
      </c>
      <c r="N20" s="292">
        <v>34338.038990950001</v>
      </c>
      <c r="O20" s="292">
        <v>3052.2697690489999</v>
      </c>
      <c r="P20" s="292">
        <v>16055.463706612996</v>
      </c>
      <c r="Q20" s="293">
        <v>399.79450523000003</v>
      </c>
      <c r="R20" s="294">
        <v>887802.25679228187</v>
      </c>
    </row>
    <row r="21" spans="1:16383" s="259" customFormat="1" x14ac:dyDescent="0.2">
      <c r="A21" s="243"/>
      <c r="B21" s="229">
        <v>42</v>
      </c>
      <c r="C21" s="227" t="s">
        <v>38</v>
      </c>
      <c r="D21" s="260"/>
      <c r="E21" s="253">
        <v>1193.5554741749993</v>
      </c>
      <c r="F21" s="253"/>
      <c r="G21" s="253">
        <v>165.59444835500003</v>
      </c>
      <c r="H21" s="253">
        <v>353.76331659999977</v>
      </c>
      <c r="I21" s="253"/>
      <c r="J21" s="253">
        <v>843.9743472560001</v>
      </c>
      <c r="K21" s="253"/>
      <c r="L21" s="253"/>
      <c r="M21" s="253"/>
      <c r="N21" s="253"/>
      <c r="O21" s="253"/>
      <c r="P21" s="253"/>
      <c r="Q21" s="261"/>
      <c r="R21" s="286">
        <v>2556.8875863859994</v>
      </c>
    </row>
    <row r="22" spans="1:16383" s="259" customFormat="1" x14ac:dyDescent="0.2">
      <c r="A22" s="243"/>
      <c r="B22" s="229">
        <v>43</v>
      </c>
      <c r="C22" s="287" t="s">
        <v>39</v>
      </c>
      <c r="D22" s="252"/>
      <c r="E22" s="253">
        <v>107.18052579999994</v>
      </c>
      <c r="F22" s="253"/>
      <c r="G22" s="255">
        <v>0.2445</v>
      </c>
      <c r="H22" s="253">
        <v>601.4400535999996</v>
      </c>
      <c r="I22" s="253"/>
      <c r="J22" s="253"/>
      <c r="K22" s="253"/>
      <c r="L22" s="253"/>
      <c r="M22" s="253"/>
      <c r="N22" s="253"/>
      <c r="O22" s="253"/>
      <c r="P22" s="253"/>
      <c r="Q22" s="254"/>
      <c r="R22" s="286">
        <v>708.86507939999956</v>
      </c>
    </row>
    <row r="23" spans="1:16383" s="259" customFormat="1" x14ac:dyDescent="0.2">
      <c r="A23" s="243"/>
      <c r="B23" s="229">
        <v>44</v>
      </c>
      <c r="C23" s="289" t="s">
        <v>40</v>
      </c>
      <c r="D23" s="252"/>
      <c r="E23" s="253">
        <v>8.9119899999999994</v>
      </c>
      <c r="F23" s="253"/>
      <c r="G23" s="253"/>
      <c r="H23" s="253">
        <v>4.0286500000000007</v>
      </c>
      <c r="I23" s="253"/>
      <c r="J23" s="253"/>
      <c r="K23" s="253"/>
      <c r="L23" s="253"/>
      <c r="M23" s="253"/>
      <c r="N23" s="253"/>
      <c r="O23" s="253"/>
      <c r="P23" s="253"/>
      <c r="Q23" s="254"/>
      <c r="R23" s="286">
        <v>12.940640000000002</v>
      </c>
    </row>
    <row r="24" spans="1:16383" s="259" customFormat="1" x14ac:dyDescent="0.2">
      <c r="A24" s="243"/>
      <c r="B24" s="229">
        <v>45</v>
      </c>
      <c r="C24" s="289" t="s">
        <v>41</v>
      </c>
      <c r="D24" s="252"/>
      <c r="E24" s="253">
        <v>560.39774850000015</v>
      </c>
      <c r="F24" s="253"/>
      <c r="G24" s="253">
        <v>2066.4358930839994</v>
      </c>
      <c r="H24" s="253">
        <v>3162.4454119940006</v>
      </c>
      <c r="I24" s="253"/>
      <c r="J24" s="253">
        <v>1532.5027784409999</v>
      </c>
      <c r="K24" s="253"/>
      <c r="L24" s="253"/>
      <c r="M24" s="253"/>
      <c r="N24" s="253"/>
      <c r="O24" s="253"/>
      <c r="P24" s="253"/>
      <c r="Q24" s="254"/>
      <c r="R24" s="286">
        <v>7321.7818320189999</v>
      </c>
    </row>
    <row r="25" spans="1:16383" s="259" customFormat="1" x14ac:dyDescent="0.2">
      <c r="A25" s="243"/>
      <c r="B25" s="229">
        <v>47</v>
      </c>
      <c r="C25" s="289" t="s">
        <v>42</v>
      </c>
      <c r="D25" s="248"/>
      <c r="E25" s="257">
        <v>933.56648749399926</v>
      </c>
      <c r="F25" s="257"/>
      <c r="G25" s="258"/>
      <c r="H25" s="257">
        <v>670.68856149999965</v>
      </c>
      <c r="I25" s="257"/>
      <c r="J25" s="257"/>
      <c r="K25" s="257">
        <v>5.44</v>
      </c>
      <c r="L25" s="257"/>
      <c r="M25" s="257"/>
      <c r="N25" s="257"/>
      <c r="O25" s="257"/>
      <c r="P25" s="257"/>
      <c r="Q25" s="248"/>
      <c r="R25" s="286">
        <v>1609.6950489939989</v>
      </c>
    </row>
    <row r="26" spans="1:16383" s="259" customFormat="1" x14ac:dyDescent="0.2">
      <c r="A26" s="243"/>
      <c r="B26" s="558" t="s">
        <v>43</v>
      </c>
      <c r="C26" s="559"/>
      <c r="D26" s="291"/>
      <c r="E26" s="292">
        <v>2803.6122259689987</v>
      </c>
      <c r="F26" s="292"/>
      <c r="G26" s="292">
        <v>2232.2748414389994</v>
      </c>
      <c r="H26" s="292">
        <v>4792.3659936940003</v>
      </c>
      <c r="I26" s="292"/>
      <c r="J26" s="292">
        <v>2376.4771256969998</v>
      </c>
      <c r="K26" s="292">
        <v>5.44</v>
      </c>
      <c r="L26" s="292"/>
      <c r="M26" s="292"/>
      <c r="N26" s="292"/>
      <c r="O26" s="292"/>
      <c r="P26" s="292"/>
      <c r="Q26" s="295"/>
      <c r="R26" s="294">
        <v>12210.170186799</v>
      </c>
    </row>
    <row r="27" spans="1:16383" s="259" customFormat="1" x14ac:dyDescent="0.2">
      <c r="A27" s="243"/>
      <c r="B27" s="226">
        <v>52</v>
      </c>
      <c r="C27" s="227" t="s">
        <v>44</v>
      </c>
      <c r="D27" s="248"/>
      <c r="E27" s="257">
        <v>65.416825000000017</v>
      </c>
      <c r="F27" s="257"/>
      <c r="G27" s="257">
        <v>25.271000000000004</v>
      </c>
      <c r="H27" s="257">
        <v>133.88760099999996</v>
      </c>
      <c r="I27" s="257"/>
      <c r="J27" s="257">
        <v>71.16</v>
      </c>
      <c r="K27" s="257"/>
      <c r="L27" s="257"/>
      <c r="M27" s="257"/>
      <c r="N27" s="257"/>
      <c r="O27" s="257"/>
      <c r="P27" s="257"/>
      <c r="Q27" s="248"/>
      <c r="R27" s="286">
        <v>295.73542599999996</v>
      </c>
    </row>
    <row r="28" spans="1:16383" s="259" customFormat="1" x14ac:dyDescent="0.2">
      <c r="A28" s="243"/>
      <c r="B28" s="226">
        <v>53</v>
      </c>
      <c r="C28" s="287" t="s">
        <v>45</v>
      </c>
      <c r="D28" s="252"/>
      <c r="E28" s="253">
        <v>46.75562</v>
      </c>
      <c r="F28" s="253"/>
      <c r="G28" s="253"/>
      <c r="H28" s="255">
        <v>1.8544</v>
      </c>
      <c r="I28" s="253"/>
      <c r="J28" s="253"/>
      <c r="K28" s="253"/>
      <c r="L28" s="253"/>
      <c r="M28" s="253"/>
      <c r="N28" s="253"/>
      <c r="O28" s="253"/>
      <c r="P28" s="253"/>
      <c r="Q28" s="254"/>
      <c r="R28" s="286">
        <v>48.610020000000006</v>
      </c>
    </row>
    <row r="29" spans="1:16383" s="259" customFormat="1" x14ac:dyDescent="0.2">
      <c r="A29" s="243"/>
      <c r="B29" s="229">
        <v>54</v>
      </c>
      <c r="C29" s="289" t="s">
        <v>46</v>
      </c>
      <c r="D29" s="252"/>
      <c r="E29" s="253">
        <v>138.71664999999999</v>
      </c>
      <c r="F29" s="253"/>
      <c r="G29" s="253"/>
      <c r="H29" s="253">
        <v>120.01344999999999</v>
      </c>
      <c r="I29" s="253"/>
      <c r="J29" s="253"/>
      <c r="K29" s="253"/>
      <c r="L29" s="253"/>
      <c r="M29" s="253"/>
      <c r="N29" s="253"/>
      <c r="O29" s="253"/>
      <c r="P29" s="253"/>
      <c r="Q29" s="254"/>
      <c r="R29" s="286">
        <v>258.73009999999999</v>
      </c>
    </row>
    <row r="30" spans="1:16383" s="259" customFormat="1" x14ac:dyDescent="0.2">
      <c r="A30" s="243"/>
      <c r="B30" s="229">
        <v>55</v>
      </c>
      <c r="C30" s="289" t="s">
        <v>57</v>
      </c>
      <c r="D30" s="252"/>
      <c r="E30" s="253">
        <v>211.84694999999996</v>
      </c>
      <c r="F30" s="253"/>
      <c r="G30" s="253"/>
      <c r="H30" s="255">
        <v>8.2250000000000004E-2</v>
      </c>
      <c r="I30" s="253"/>
      <c r="J30" s="253"/>
      <c r="K30" s="253"/>
      <c r="L30" s="253"/>
      <c r="M30" s="253"/>
      <c r="N30" s="253"/>
      <c r="O30" s="253"/>
      <c r="P30" s="253"/>
      <c r="Q30" s="254"/>
      <c r="R30" s="286">
        <v>211.92919999999995</v>
      </c>
    </row>
    <row r="31" spans="1:16383" s="259" customFormat="1" x14ac:dyDescent="0.2">
      <c r="A31" s="243"/>
      <c r="B31" s="229">
        <v>56</v>
      </c>
      <c r="C31" s="289" t="s">
        <v>47</v>
      </c>
      <c r="D31" s="252"/>
      <c r="E31" s="253">
        <v>11301.318780000014</v>
      </c>
      <c r="F31" s="253"/>
      <c r="G31" s="255">
        <v>3.0985800000000001</v>
      </c>
      <c r="H31" s="253">
        <v>860.26975999999979</v>
      </c>
      <c r="I31" s="253"/>
      <c r="J31" s="253"/>
      <c r="K31" s="253"/>
      <c r="L31" s="253"/>
      <c r="M31" s="253"/>
      <c r="N31" s="253"/>
      <c r="O31" s="253"/>
      <c r="P31" s="253"/>
      <c r="Q31" s="254"/>
      <c r="R31" s="286">
        <v>12164.687120000013</v>
      </c>
    </row>
    <row r="32" spans="1:16383" s="259" customFormat="1" x14ac:dyDescent="0.2">
      <c r="A32" s="243"/>
      <c r="B32" s="229">
        <v>57</v>
      </c>
      <c r="C32" s="227" t="s">
        <v>48</v>
      </c>
      <c r="D32" s="252"/>
      <c r="E32" s="253">
        <v>9328.8654317930122</v>
      </c>
      <c r="F32" s="253"/>
      <c r="G32" s="253">
        <v>1181.8261988850002</v>
      </c>
      <c r="H32" s="253">
        <v>5007.7176049999789</v>
      </c>
      <c r="I32" s="253">
        <v>32338.065703748005</v>
      </c>
      <c r="J32" s="253">
        <v>487.55532984500002</v>
      </c>
      <c r="K32" s="253"/>
      <c r="L32" s="253"/>
      <c r="M32" s="253"/>
      <c r="N32" s="253"/>
      <c r="O32" s="253"/>
      <c r="P32" s="253"/>
      <c r="Q32" s="254"/>
      <c r="R32" s="286">
        <v>48344.030269270996</v>
      </c>
    </row>
    <row r="33" spans="1:16383" s="259" customFormat="1" x14ac:dyDescent="0.2">
      <c r="A33" s="243"/>
      <c r="B33" s="229">
        <v>58</v>
      </c>
      <c r="C33" s="287" t="s">
        <v>49</v>
      </c>
      <c r="D33" s="262"/>
      <c r="E33" s="257">
        <v>18.987090000000002</v>
      </c>
      <c r="F33" s="257"/>
      <c r="G33" s="258">
        <v>7.9000000000000001E-2</v>
      </c>
      <c r="H33" s="258">
        <v>0.11209999999999999</v>
      </c>
      <c r="I33" s="257"/>
      <c r="J33" s="258">
        <v>77.145218725999996</v>
      </c>
      <c r="K33" s="257"/>
      <c r="L33" s="257"/>
      <c r="M33" s="257"/>
      <c r="N33" s="257"/>
      <c r="O33" s="257"/>
      <c r="P33" s="257"/>
      <c r="Q33" s="248"/>
      <c r="R33" s="286">
        <v>96.323408725999997</v>
      </c>
    </row>
    <row r="34" spans="1:16383" s="259" customFormat="1" x14ac:dyDescent="0.2">
      <c r="A34" s="243"/>
      <c r="B34" s="558" t="s">
        <v>50</v>
      </c>
      <c r="C34" s="559"/>
      <c r="D34" s="291"/>
      <c r="E34" s="292">
        <v>21111.907346793025</v>
      </c>
      <c r="F34" s="292"/>
      <c r="G34" s="292">
        <v>1210.2747788850002</v>
      </c>
      <c r="H34" s="292">
        <v>6123.9371659999788</v>
      </c>
      <c r="I34" s="292">
        <v>32338.065703748005</v>
      </c>
      <c r="J34" s="292">
        <v>635.86054857100009</v>
      </c>
      <c r="K34" s="292"/>
      <c r="L34" s="292"/>
      <c r="M34" s="292"/>
      <c r="N34" s="292"/>
      <c r="O34" s="292"/>
      <c r="P34" s="292"/>
      <c r="Q34" s="295"/>
      <c r="R34" s="294">
        <v>61420.045543997003</v>
      </c>
    </row>
    <row r="35" spans="1:16383" s="259" customFormat="1" ht="13.5" customHeight="1" x14ac:dyDescent="0.2">
      <c r="A35" s="243"/>
      <c r="B35" s="232">
        <v>74</v>
      </c>
      <c r="C35" s="233" t="s">
        <v>64</v>
      </c>
      <c r="D35" s="248"/>
      <c r="E35" s="258">
        <v>2.3E-2</v>
      </c>
      <c r="F35" s="257"/>
      <c r="G35" s="257"/>
      <c r="H35" s="258">
        <v>7.4700000000000003E-2</v>
      </c>
      <c r="I35" s="257"/>
      <c r="J35" s="257"/>
      <c r="K35" s="257"/>
      <c r="L35" s="257"/>
      <c r="M35" s="257"/>
      <c r="N35" s="257"/>
      <c r="O35" s="257"/>
      <c r="P35" s="257"/>
      <c r="Q35" s="248"/>
      <c r="R35" s="296">
        <v>9.7700000000000009E-2</v>
      </c>
    </row>
    <row r="36" spans="1:16383" s="259" customFormat="1" x14ac:dyDescent="0.2">
      <c r="A36" s="243"/>
      <c r="B36" s="226">
        <v>76</v>
      </c>
      <c r="C36" s="287" t="s">
        <v>51</v>
      </c>
      <c r="D36" s="252">
        <v>48.209099999999999</v>
      </c>
      <c r="E36" s="253">
        <v>642.95804999999996</v>
      </c>
      <c r="F36" s="253"/>
      <c r="G36" s="253"/>
      <c r="H36" s="255">
        <v>13.589332999999998</v>
      </c>
      <c r="I36" s="253"/>
      <c r="J36" s="253"/>
      <c r="K36" s="253"/>
      <c r="L36" s="253"/>
      <c r="M36" s="253"/>
      <c r="N36" s="253"/>
      <c r="O36" s="253"/>
      <c r="P36" s="253"/>
      <c r="Q36" s="254"/>
      <c r="R36" s="286">
        <v>704.75948299999993</v>
      </c>
    </row>
    <row r="37" spans="1:16383" s="259" customFormat="1" x14ac:dyDescent="0.2">
      <c r="A37" s="243"/>
      <c r="B37" s="226">
        <v>77</v>
      </c>
      <c r="C37" s="289" t="s">
        <v>52</v>
      </c>
      <c r="D37" s="252"/>
      <c r="E37" s="253">
        <v>0.91242999999999996</v>
      </c>
      <c r="F37" s="253"/>
      <c r="G37" s="255">
        <v>4.5499999999999999E-2</v>
      </c>
      <c r="H37" s="253">
        <v>5.9264999999999999</v>
      </c>
      <c r="I37" s="253"/>
      <c r="J37" s="253"/>
      <c r="K37" s="253"/>
      <c r="L37" s="253"/>
      <c r="M37" s="253"/>
      <c r="N37" s="253"/>
      <c r="O37" s="253"/>
      <c r="P37" s="253"/>
      <c r="Q37" s="254"/>
      <c r="R37" s="286">
        <v>6.88443</v>
      </c>
    </row>
    <row r="38" spans="1:16383" s="259" customFormat="1" x14ac:dyDescent="0.2">
      <c r="A38" s="243"/>
      <c r="B38" s="226">
        <v>82</v>
      </c>
      <c r="C38" s="289" t="s">
        <v>73</v>
      </c>
      <c r="D38" s="252"/>
      <c r="E38" s="253">
        <v>23.0624</v>
      </c>
      <c r="F38" s="253"/>
      <c r="G38" s="255"/>
      <c r="H38" s="253">
        <v>0.82060000000000011</v>
      </c>
      <c r="I38" s="253"/>
      <c r="J38" s="253"/>
      <c r="K38" s="253"/>
      <c r="L38" s="253"/>
      <c r="M38" s="253"/>
      <c r="N38" s="253"/>
      <c r="O38" s="253"/>
      <c r="P38" s="253"/>
      <c r="Q38" s="254"/>
      <c r="R38" s="286">
        <v>23.882999999999999</v>
      </c>
    </row>
    <row r="39" spans="1:16383" s="259" customFormat="1" x14ac:dyDescent="0.2">
      <c r="A39" s="243"/>
      <c r="B39" s="226">
        <v>91</v>
      </c>
      <c r="C39" s="289" t="s">
        <v>121</v>
      </c>
      <c r="D39" s="252"/>
      <c r="E39" s="253">
        <v>390.7285</v>
      </c>
      <c r="F39" s="253"/>
      <c r="G39" s="255"/>
      <c r="H39" s="253"/>
      <c r="I39" s="253"/>
      <c r="J39" s="253"/>
      <c r="K39" s="253"/>
      <c r="L39" s="253"/>
      <c r="M39" s="253"/>
      <c r="N39" s="253"/>
      <c r="O39" s="253"/>
      <c r="P39" s="253"/>
      <c r="Q39" s="254"/>
      <c r="R39" s="286">
        <v>390.7285</v>
      </c>
    </row>
    <row r="40" spans="1:16383" s="259" customFormat="1" x14ac:dyDescent="0.2">
      <c r="A40" s="243"/>
      <c r="B40" s="226">
        <v>92</v>
      </c>
      <c r="C40" s="289" t="s">
        <v>69</v>
      </c>
      <c r="D40" s="252"/>
      <c r="E40" s="253">
        <v>1664.1888399999998</v>
      </c>
      <c r="F40" s="253"/>
      <c r="G40" s="255"/>
      <c r="H40" s="255"/>
      <c r="I40" s="253"/>
      <c r="J40" s="253"/>
      <c r="K40" s="253"/>
      <c r="L40" s="253"/>
      <c r="M40" s="253"/>
      <c r="N40" s="253"/>
      <c r="O40" s="253"/>
      <c r="P40" s="253"/>
      <c r="Q40" s="254"/>
      <c r="R40" s="286">
        <v>1664.1888399999998</v>
      </c>
    </row>
    <row r="41" spans="1:16383" s="259" customFormat="1" x14ac:dyDescent="0.2">
      <c r="A41" s="243"/>
      <c r="B41" s="226">
        <v>93</v>
      </c>
      <c r="C41" s="289" t="s">
        <v>122</v>
      </c>
      <c r="D41" s="252"/>
      <c r="E41" s="253">
        <v>33.863999999999997</v>
      </c>
      <c r="F41" s="253"/>
      <c r="G41" s="255"/>
      <c r="H41" s="255"/>
      <c r="I41" s="253"/>
      <c r="J41" s="253"/>
      <c r="K41" s="253"/>
      <c r="L41" s="253"/>
      <c r="M41" s="253"/>
      <c r="N41" s="253"/>
      <c r="O41" s="253"/>
      <c r="P41" s="253"/>
      <c r="Q41" s="261"/>
      <c r="R41" s="286">
        <v>33.863999999999997</v>
      </c>
    </row>
    <row r="42" spans="1:16383" s="259" customFormat="1" x14ac:dyDescent="0.2">
      <c r="A42" s="243"/>
      <c r="B42" s="229">
        <v>94</v>
      </c>
      <c r="C42" s="289" t="s">
        <v>58</v>
      </c>
      <c r="D42" s="248"/>
      <c r="E42" s="263">
        <v>270.48394999999999</v>
      </c>
      <c r="F42" s="263"/>
      <c r="G42" s="264">
        <v>1.1016000000000001</v>
      </c>
      <c r="H42" s="263">
        <v>25.851600000000005</v>
      </c>
      <c r="I42" s="263"/>
      <c r="J42" s="263"/>
      <c r="K42" s="263"/>
      <c r="L42" s="263"/>
      <c r="M42" s="263"/>
      <c r="N42" s="263"/>
      <c r="O42" s="263"/>
      <c r="P42" s="263"/>
      <c r="Q42" s="248"/>
      <c r="R42" s="288">
        <v>297.43715000000003</v>
      </c>
    </row>
    <row r="43" spans="1:16383" s="259" customFormat="1" ht="13.5" thickBot="1" x14ac:dyDescent="0.25">
      <c r="A43" s="243"/>
      <c r="B43" s="560" t="s">
        <v>53</v>
      </c>
      <c r="C43" s="561"/>
      <c r="D43" s="297">
        <v>48.209099999999999</v>
      </c>
      <c r="E43" s="292">
        <v>3026.2211699999998</v>
      </c>
      <c r="F43" s="292"/>
      <c r="G43" s="298">
        <v>1.1501000000000001</v>
      </c>
      <c r="H43" s="292">
        <v>46.262733000000004</v>
      </c>
      <c r="I43" s="292"/>
      <c r="J43" s="292"/>
      <c r="K43" s="292"/>
      <c r="L43" s="292"/>
      <c r="M43" s="292"/>
      <c r="N43" s="292"/>
      <c r="O43" s="292"/>
      <c r="P43" s="292"/>
      <c r="Q43" s="292"/>
      <c r="R43" s="294">
        <v>3121.8431029999997</v>
      </c>
    </row>
    <row r="44" spans="1:16383" s="259" customFormat="1" ht="14.25" thickTop="1" thickBot="1" x14ac:dyDescent="0.25">
      <c r="A44" s="243"/>
      <c r="B44" s="562" t="s">
        <v>54</v>
      </c>
      <c r="C44" s="563"/>
      <c r="D44" s="265">
        <v>25428.927781185008</v>
      </c>
      <c r="E44" s="266">
        <v>362345.50203154067</v>
      </c>
      <c r="F44" s="266">
        <v>1844.944097757</v>
      </c>
      <c r="G44" s="266">
        <v>125678.74717356397</v>
      </c>
      <c r="H44" s="266">
        <v>76415.868245393984</v>
      </c>
      <c r="I44" s="266">
        <v>128308.60866486705</v>
      </c>
      <c r="J44" s="266">
        <v>54207.729378106989</v>
      </c>
      <c r="K44" s="266">
        <v>130587.90324188094</v>
      </c>
      <c r="L44" s="266">
        <v>3180.5162607280004</v>
      </c>
      <c r="M44" s="266">
        <v>2710.0017792119997</v>
      </c>
      <c r="N44" s="266">
        <v>34338.038990950001</v>
      </c>
      <c r="O44" s="266">
        <v>3052.2697690489999</v>
      </c>
      <c r="P44" s="266">
        <v>16055.463706612996</v>
      </c>
      <c r="Q44" s="267">
        <v>399.79450523000003</v>
      </c>
      <c r="R44" s="268">
        <v>964554.31562607782</v>
      </c>
    </row>
    <row r="45" spans="1:16383" s="259" customFormat="1" ht="9" customHeight="1" thickTop="1" x14ac:dyDescent="0.2">
      <c r="A45" s="243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</row>
    <row r="46" spans="1:16383" s="259" customFormat="1" x14ac:dyDescent="0.2">
      <c r="A46" s="269"/>
      <c r="B46" s="270" t="s">
        <v>109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1"/>
      <c r="FK46" s="251"/>
      <c r="FL46" s="251"/>
      <c r="FM46" s="251"/>
      <c r="FN46" s="251"/>
      <c r="FO46" s="251"/>
      <c r="FP46" s="251"/>
      <c r="FQ46" s="251"/>
      <c r="FR46" s="251"/>
      <c r="FS46" s="251"/>
      <c r="FT46" s="251"/>
      <c r="FU46" s="251"/>
      <c r="FV46" s="251"/>
      <c r="FW46" s="251"/>
      <c r="FX46" s="251"/>
      <c r="FY46" s="251"/>
      <c r="FZ46" s="251"/>
      <c r="GA46" s="251"/>
      <c r="GB46" s="251"/>
      <c r="GC46" s="251"/>
      <c r="GD46" s="251"/>
      <c r="GE46" s="251"/>
      <c r="GF46" s="251"/>
      <c r="GG46" s="251"/>
      <c r="GH46" s="251"/>
      <c r="GI46" s="251"/>
      <c r="GJ46" s="251"/>
      <c r="GK46" s="251"/>
      <c r="GL46" s="251"/>
      <c r="GM46" s="251"/>
      <c r="GN46" s="251"/>
      <c r="GO46" s="251"/>
      <c r="GP46" s="251"/>
      <c r="GQ46" s="251"/>
      <c r="GR46" s="251"/>
      <c r="GS46" s="251"/>
      <c r="GT46" s="251"/>
      <c r="GU46" s="251"/>
      <c r="GV46" s="251"/>
      <c r="GW46" s="251"/>
      <c r="GX46" s="251"/>
      <c r="GY46" s="251"/>
      <c r="GZ46" s="251"/>
      <c r="HA46" s="251"/>
      <c r="HB46" s="251"/>
      <c r="HC46" s="251"/>
      <c r="HD46" s="251"/>
      <c r="HE46" s="251"/>
      <c r="HF46" s="251"/>
      <c r="HG46" s="251"/>
      <c r="HH46" s="251"/>
      <c r="HI46" s="251"/>
      <c r="HJ46" s="251"/>
      <c r="HK46" s="251"/>
      <c r="HL46" s="251"/>
      <c r="HM46" s="251"/>
      <c r="HN46" s="251"/>
      <c r="HO46" s="251"/>
      <c r="HP46" s="251"/>
      <c r="HQ46" s="251"/>
      <c r="HR46" s="251"/>
      <c r="HS46" s="251"/>
      <c r="HT46" s="251"/>
      <c r="HU46" s="251"/>
      <c r="HV46" s="251"/>
      <c r="HW46" s="251"/>
      <c r="HX46" s="251"/>
      <c r="HY46" s="251"/>
      <c r="HZ46" s="251"/>
      <c r="IA46" s="251"/>
      <c r="IB46" s="251"/>
      <c r="IC46" s="251"/>
      <c r="ID46" s="251"/>
      <c r="IE46" s="251"/>
      <c r="IF46" s="251"/>
      <c r="IG46" s="251"/>
      <c r="IH46" s="251"/>
      <c r="II46" s="251"/>
      <c r="IJ46" s="251"/>
      <c r="IK46" s="251"/>
      <c r="IL46" s="251"/>
      <c r="IM46" s="251"/>
      <c r="IN46" s="251"/>
      <c r="IO46" s="251"/>
      <c r="IP46" s="251"/>
      <c r="IQ46" s="251"/>
      <c r="IR46" s="251"/>
      <c r="IS46" s="251"/>
      <c r="IT46" s="251"/>
      <c r="IU46" s="251"/>
      <c r="IV46" s="251"/>
      <c r="IW46" s="251"/>
      <c r="IX46" s="251"/>
      <c r="IY46" s="251"/>
      <c r="IZ46" s="251"/>
      <c r="JA46" s="251"/>
      <c r="JB46" s="251"/>
      <c r="JC46" s="251"/>
      <c r="JD46" s="251"/>
      <c r="JE46" s="251"/>
      <c r="JF46" s="251"/>
      <c r="JG46" s="251"/>
      <c r="JH46" s="251"/>
      <c r="JI46" s="251"/>
      <c r="JJ46" s="251"/>
      <c r="JK46" s="251"/>
      <c r="JL46" s="251"/>
      <c r="JM46" s="251"/>
      <c r="JN46" s="251"/>
      <c r="JO46" s="251"/>
      <c r="JP46" s="251"/>
      <c r="JQ46" s="251"/>
      <c r="JR46" s="251"/>
      <c r="JS46" s="251"/>
      <c r="JT46" s="251"/>
      <c r="JU46" s="251"/>
      <c r="JV46" s="251"/>
      <c r="JW46" s="251"/>
      <c r="JX46" s="251"/>
      <c r="JY46" s="251"/>
      <c r="JZ46" s="251"/>
      <c r="KA46" s="251"/>
      <c r="KB46" s="251"/>
      <c r="KC46" s="251"/>
      <c r="KD46" s="251"/>
      <c r="KE46" s="251"/>
      <c r="KF46" s="251"/>
      <c r="KG46" s="251"/>
      <c r="KH46" s="251"/>
      <c r="KI46" s="251"/>
      <c r="KJ46" s="251"/>
      <c r="KK46" s="251"/>
      <c r="KL46" s="251"/>
      <c r="KM46" s="251"/>
      <c r="KN46" s="251"/>
      <c r="KO46" s="251"/>
      <c r="KP46" s="251"/>
      <c r="KQ46" s="251"/>
      <c r="KR46" s="251"/>
      <c r="KS46" s="251"/>
      <c r="KT46" s="251"/>
      <c r="KU46" s="251"/>
      <c r="KV46" s="251"/>
      <c r="KW46" s="251"/>
      <c r="KX46" s="251"/>
      <c r="KY46" s="251"/>
      <c r="KZ46" s="251"/>
      <c r="LA46" s="251"/>
      <c r="LB46" s="251"/>
      <c r="LC46" s="251"/>
      <c r="LD46" s="251"/>
      <c r="LE46" s="251"/>
      <c r="LF46" s="251"/>
      <c r="LG46" s="251"/>
      <c r="LH46" s="251"/>
      <c r="LI46" s="251"/>
      <c r="LJ46" s="251"/>
      <c r="LK46" s="251"/>
      <c r="LL46" s="251"/>
      <c r="LM46" s="251"/>
      <c r="LN46" s="251"/>
      <c r="LO46" s="251"/>
      <c r="LP46" s="251"/>
      <c r="LQ46" s="251"/>
      <c r="LR46" s="251"/>
      <c r="LS46" s="251"/>
      <c r="LT46" s="251"/>
      <c r="LU46" s="251"/>
      <c r="LV46" s="251"/>
      <c r="LW46" s="251"/>
      <c r="LX46" s="251"/>
      <c r="LY46" s="251"/>
      <c r="LZ46" s="251"/>
      <c r="MA46" s="251"/>
      <c r="MB46" s="251"/>
      <c r="MC46" s="251"/>
      <c r="MD46" s="251"/>
      <c r="ME46" s="251"/>
      <c r="MF46" s="251"/>
      <c r="MG46" s="251"/>
      <c r="MH46" s="251"/>
      <c r="MI46" s="251"/>
      <c r="MJ46" s="251"/>
      <c r="MK46" s="251"/>
      <c r="ML46" s="251"/>
      <c r="MM46" s="251"/>
      <c r="MN46" s="251"/>
      <c r="MO46" s="251"/>
      <c r="MP46" s="251"/>
      <c r="MQ46" s="251"/>
      <c r="MR46" s="251"/>
      <c r="MS46" s="251"/>
      <c r="MT46" s="251"/>
      <c r="MU46" s="251"/>
      <c r="MV46" s="251"/>
      <c r="MW46" s="251"/>
      <c r="MX46" s="251"/>
      <c r="MY46" s="251"/>
      <c r="MZ46" s="251"/>
      <c r="NA46" s="251"/>
      <c r="NB46" s="251"/>
      <c r="NC46" s="251"/>
      <c r="ND46" s="251"/>
      <c r="NE46" s="251"/>
      <c r="NF46" s="251"/>
      <c r="NG46" s="251"/>
      <c r="NH46" s="251"/>
      <c r="NI46" s="251"/>
      <c r="NJ46" s="251"/>
      <c r="NK46" s="251"/>
      <c r="NL46" s="251"/>
      <c r="NM46" s="251"/>
      <c r="NN46" s="251"/>
      <c r="NO46" s="251"/>
      <c r="NP46" s="251"/>
      <c r="NQ46" s="251"/>
      <c r="NR46" s="251"/>
      <c r="NS46" s="251"/>
      <c r="NT46" s="251"/>
      <c r="NU46" s="251"/>
      <c r="NV46" s="251"/>
      <c r="NW46" s="251"/>
      <c r="NX46" s="251"/>
      <c r="NY46" s="251"/>
      <c r="NZ46" s="251"/>
      <c r="OA46" s="251"/>
      <c r="OB46" s="251"/>
      <c r="OC46" s="251"/>
      <c r="OD46" s="251"/>
      <c r="OE46" s="251"/>
      <c r="OF46" s="251"/>
      <c r="OG46" s="251"/>
      <c r="OH46" s="251"/>
      <c r="OI46" s="251"/>
      <c r="OJ46" s="251"/>
      <c r="OK46" s="251"/>
      <c r="OL46" s="251"/>
      <c r="OM46" s="251"/>
      <c r="ON46" s="251"/>
      <c r="OO46" s="251"/>
      <c r="OP46" s="251"/>
      <c r="OQ46" s="251"/>
      <c r="OR46" s="251"/>
      <c r="OS46" s="251"/>
      <c r="OT46" s="251"/>
      <c r="OU46" s="251"/>
      <c r="OV46" s="251"/>
      <c r="OW46" s="251"/>
      <c r="OX46" s="251"/>
      <c r="OY46" s="251"/>
      <c r="OZ46" s="251"/>
      <c r="PA46" s="251"/>
      <c r="PB46" s="251"/>
      <c r="PC46" s="251"/>
      <c r="PD46" s="251"/>
      <c r="PE46" s="251"/>
      <c r="PF46" s="251"/>
      <c r="PG46" s="251"/>
      <c r="PH46" s="251"/>
      <c r="PI46" s="251"/>
      <c r="PJ46" s="251"/>
      <c r="PK46" s="251"/>
      <c r="PL46" s="251"/>
      <c r="PM46" s="251"/>
      <c r="PN46" s="251"/>
      <c r="PO46" s="251"/>
      <c r="PP46" s="251"/>
      <c r="PQ46" s="251"/>
      <c r="PR46" s="251"/>
      <c r="PS46" s="251"/>
      <c r="PT46" s="251"/>
      <c r="PU46" s="251"/>
      <c r="PV46" s="251"/>
      <c r="PW46" s="251"/>
      <c r="PX46" s="251"/>
      <c r="PY46" s="251"/>
      <c r="PZ46" s="251"/>
      <c r="QA46" s="251"/>
      <c r="QB46" s="251"/>
      <c r="QC46" s="251"/>
      <c r="QD46" s="251"/>
      <c r="QE46" s="251"/>
      <c r="QF46" s="251"/>
      <c r="QG46" s="251"/>
      <c r="QH46" s="251"/>
      <c r="QI46" s="251"/>
      <c r="QJ46" s="251"/>
      <c r="QK46" s="251"/>
      <c r="QL46" s="251"/>
      <c r="QM46" s="251"/>
      <c r="QN46" s="251"/>
      <c r="QO46" s="251"/>
      <c r="QP46" s="251"/>
      <c r="QQ46" s="251"/>
      <c r="QR46" s="251"/>
      <c r="QS46" s="251"/>
      <c r="QT46" s="251"/>
      <c r="QU46" s="251"/>
      <c r="QV46" s="251"/>
      <c r="QW46" s="251"/>
      <c r="QX46" s="251"/>
      <c r="QY46" s="251"/>
      <c r="QZ46" s="251"/>
      <c r="RA46" s="251"/>
      <c r="RB46" s="251"/>
      <c r="RC46" s="251"/>
      <c r="RD46" s="251"/>
      <c r="RE46" s="251"/>
      <c r="RF46" s="251"/>
      <c r="RG46" s="251"/>
      <c r="RH46" s="251"/>
      <c r="RI46" s="251"/>
      <c r="RJ46" s="251"/>
      <c r="RK46" s="251"/>
      <c r="RL46" s="251"/>
      <c r="RM46" s="251"/>
      <c r="RN46" s="251"/>
      <c r="RO46" s="251"/>
      <c r="RP46" s="251"/>
      <c r="RQ46" s="251"/>
      <c r="RR46" s="251"/>
      <c r="RS46" s="251"/>
      <c r="RT46" s="251"/>
      <c r="RU46" s="251"/>
      <c r="RV46" s="251"/>
      <c r="RW46" s="251"/>
      <c r="RX46" s="251"/>
      <c r="RY46" s="251"/>
      <c r="RZ46" s="251"/>
      <c r="SA46" s="251"/>
      <c r="SB46" s="251"/>
      <c r="SC46" s="251"/>
      <c r="SD46" s="251"/>
      <c r="SE46" s="251"/>
      <c r="SF46" s="251"/>
      <c r="SG46" s="251"/>
      <c r="SH46" s="251"/>
      <c r="SI46" s="251"/>
      <c r="SJ46" s="251"/>
      <c r="SK46" s="251"/>
      <c r="SL46" s="251"/>
      <c r="SM46" s="251"/>
      <c r="SN46" s="251"/>
      <c r="SO46" s="251"/>
      <c r="SP46" s="251"/>
      <c r="SQ46" s="251"/>
      <c r="SR46" s="251"/>
      <c r="SS46" s="251"/>
      <c r="ST46" s="251"/>
      <c r="SU46" s="251"/>
      <c r="SV46" s="251"/>
      <c r="SW46" s="251"/>
      <c r="SX46" s="251"/>
      <c r="SY46" s="251"/>
      <c r="SZ46" s="251"/>
      <c r="TA46" s="251"/>
      <c r="TB46" s="251"/>
      <c r="TC46" s="251"/>
      <c r="TD46" s="251"/>
      <c r="TE46" s="251"/>
      <c r="TF46" s="251"/>
      <c r="TG46" s="251"/>
      <c r="TH46" s="251"/>
      <c r="TI46" s="251"/>
      <c r="TJ46" s="251"/>
      <c r="TK46" s="251"/>
      <c r="TL46" s="251"/>
      <c r="TM46" s="251"/>
      <c r="TN46" s="251"/>
      <c r="TO46" s="251"/>
      <c r="TP46" s="251"/>
      <c r="TQ46" s="251"/>
      <c r="TR46" s="251"/>
      <c r="TS46" s="251"/>
      <c r="TT46" s="251"/>
      <c r="TU46" s="251"/>
      <c r="TV46" s="251"/>
      <c r="TW46" s="251"/>
      <c r="TX46" s="251"/>
      <c r="TY46" s="251"/>
      <c r="TZ46" s="251"/>
      <c r="UA46" s="251"/>
      <c r="UB46" s="251"/>
      <c r="UC46" s="251"/>
      <c r="UD46" s="251"/>
      <c r="UE46" s="251"/>
      <c r="UF46" s="251"/>
      <c r="UG46" s="251"/>
      <c r="UH46" s="251"/>
      <c r="UI46" s="251"/>
      <c r="UJ46" s="251"/>
      <c r="UK46" s="251"/>
      <c r="UL46" s="251"/>
      <c r="UM46" s="251"/>
      <c r="UN46" s="251"/>
      <c r="UO46" s="251"/>
      <c r="UP46" s="251"/>
      <c r="UQ46" s="251"/>
      <c r="UR46" s="251"/>
      <c r="US46" s="251"/>
      <c r="UT46" s="251"/>
      <c r="UU46" s="251"/>
      <c r="UV46" s="251"/>
      <c r="UW46" s="251"/>
      <c r="UX46" s="251"/>
      <c r="UY46" s="251"/>
      <c r="UZ46" s="251"/>
      <c r="VA46" s="251"/>
      <c r="VB46" s="251"/>
      <c r="VC46" s="251"/>
      <c r="VD46" s="251"/>
      <c r="VE46" s="251"/>
      <c r="VF46" s="251"/>
      <c r="VG46" s="251"/>
      <c r="VH46" s="251"/>
      <c r="VI46" s="251"/>
      <c r="VJ46" s="251"/>
      <c r="VK46" s="251"/>
      <c r="VL46" s="251"/>
      <c r="VM46" s="251"/>
      <c r="VN46" s="251"/>
      <c r="VO46" s="251"/>
      <c r="VP46" s="251"/>
      <c r="VQ46" s="251"/>
      <c r="VR46" s="251"/>
      <c r="VS46" s="251"/>
      <c r="VT46" s="251"/>
      <c r="VU46" s="251"/>
      <c r="VV46" s="251"/>
      <c r="VW46" s="251"/>
      <c r="VX46" s="251"/>
      <c r="VY46" s="251"/>
      <c r="VZ46" s="251"/>
      <c r="WA46" s="251"/>
      <c r="WB46" s="251"/>
      <c r="WC46" s="251"/>
      <c r="WD46" s="251"/>
      <c r="WE46" s="251"/>
      <c r="WF46" s="251"/>
      <c r="WG46" s="251"/>
      <c r="WH46" s="251"/>
      <c r="WI46" s="251"/>
      <c r="WJ46" s="251"/>
      <c r="WK46" s="251"/>
      <c r="WL46" s="251"/>
      <c r="WM46" s="251"/>
      <c r="WN46" s="251"/>
      <c r="WO46" s="251"/>
      <c r="WP46" s="251"/>
      <c r="WQ46" s="251"/>
      <c r="WR46" s="251"/>
      <c r="WS46" s="251"/>
      <c r="WT46" s="251"/>
      <c r="WU46" s="251"/>
      <c r="WV46" s="251"/>
      <c r="WW46" s="251"/>
      <c r="WX46" s="251"/>
      <c r="WY46" s="251"/>
      <c r="WZ46" s="251"/>
      <c r="XA46" s="251"/>
      <c r="XB46" s="251"/>
      <c r="XC46" s="251"/>
      <c r="XD46" s="251"/>
      <c r="XE46" s="251"/>
      <c r="XF46" s="251"/>
      <c r="XG46" s="251"/>
      <c r="XH46" s="251"/>
      <c r="XI46" s="251"/>
      <c r="XJ46" s="251"/>
      <c r="XK46" s="251"/>
      <c r="XL46" s="251"/>
      <c r="XM46" s="251"/>
      <c r="XN46" s="251"/>
      <c r="XO46" s="251"/>
      <c r="XP46" s="251"/>
      <c r="XQ46" s="251"/>
      <c r="XR46" s="251"/>
      <c r="XS46" s="251"/>
      <c r="XT46" s="251"/>
      <c r="XU46" s="251"/>
      <c r="XV46" s="251"/>
      <c r="XW46" s="251"/>
      <c r="XX46" s="251"/>
      <c r="XY46" s="251"/>
      <c r="XZ46" s="251"/>
      <c r="YA46" s="251"/>
      <c r="YB46" s="251"/>
      <c r="YC46" s="251"/>
      <c r="YD46" s="251"/>
      <c r="YE46" s="251"/>
      <c r="YF46" s="251"/>
      <c r="YG46" s="251"/>
      <c r="YH46" s="251"/>
      <c r="YI46" s="251"/>
      <c r="YJ46" s="251"/>
      <c r="YK46" s="251"/>
      <c r="YL46" s="251"/>
      <c r="YM46" s="251"/>
      <c r="YN46" s="251"/>
      <c r="YO46" s="251"/>
      <c r="YP46" s="251"/>
      <c r="YQ46" s="251"/>
      <c r="YR46" s="251"/>
      <c r="YS46" s="251"/>
      <c r="YT46" s="251"/>
      <c r="YU46" s="251"/>
      <c r="YV46" s="251"/>
      <c r="YW46" s="251"/>
      <c r="YX46" s="251"/>
      <c r="YY46" s="251"/>
      <c r="YZ46" s="251"/>
      <c r="ZA46" s="251"/>
      <c r="ZB46" s="251"/>
      <c r="ZC46" s="251"/>
      <c r="ZD46" s="251"/>
      <c r="ZE46" s="251"/>
      <c r="ZF46" s="251"/>
      <c r="ZG46" s="251"/>
      <c r="ZH46" s="251"/>
      <c r="ZI46" s="251"/>
      <c r="ZJ46" s="251"/>
      <c r="ZK46" s="251"/>
      <c r="ZL46" s="251"/>
      <c r="ZM46" s="251"/>
      <c r="ZN46" s="251"/>
      <c r="ZO46" s="251"/>
      <c r="ZP46" s="251"/>
      <c r="ZQ46" s="251"/>
      <c r="ZR46" s="251"/>
      <c r="ZS46" s="251"/>
      <c r="ZT46" s="251"/>
      <c r="ZU46" s="251"/>
      <c r="ZV46" s="251"/>
      <c r="ZW46" s="251"/>
      <c r="ZX46" s="251"/>
      <c r="ZY46" s="251"/>
      <c r="ZZ46" s="251"/>
      <c r="AAA46" s="251"/>
      <c r="AAB46" s="251"/>
      <c r="AAC46" s="251"/>
      <c r="AAD46" s="251"/>
      <c r="AAE46" s="251"/>
      <c r="AAF46" s="251"/>
      <c r="AAG46" s="251"/>
      <c r="AAH46" s="251"/>
      <c r="AAI46" s="251"/>
      <c r="AAJ46" s="251"/>
      <c r="AAK46" s="251"/>
      <c r="AAL46" s="251"/>
      <c r="AAM46" s="251"/>
      <c r="AAN46" s="251"/>
      <c r="AAO46" s="251"/>
      <c r="AAP46" s="251"/>
      <c r="AAQ46" s="251"/>
      <c r="AAR46" s="251"/>
      <c r="AAS46" s="251"/>
      <c r="AAT46" s="251"/>
      <c r="AAU46" s="251"/>
      <c r="AAV46" s="251"/>
      <c r="AAW46" s="251"/>
      <c r="AAX46" s="251"/>
      <c r="AAY46" s="251"/>
      <c r="AAZ46" s="251"/>
      <c r="ABA46" s="251"/>
      <c r="ABB46" s="251"/>
      <c r="ABC46" s="251"/>
      <c r="ABD46" s="251"/>
      <c r="ABE46" s="251"/>
      <c r="ABF46" s="251"/>
      <c r="ABG46" s="251"/>
      <c r="ABH46" s="251"/>
      <c r="ABI46" s="251"/>
      <c r="ABJ46" s="251"/>
      <c r="ABK46" s="251"/>
      <c r="ABL46" s="251"/>
      <c r="ABM46" s="251"/>
      <c r="ABN46" s="251"/>
      <c r="ABO46" s="251"/>
      <c r="ABP46" s="251"/>
      <c r="ABQ46" s="251"/>
      <c r="ABR46" s="251"/>
      <c r="ABS46" s="251"/>
      <c r="ABT46" s="251"/>
      <c r="ABU46" s="251"/>
      <c r="ABV46" s="251"/>
      <c r="ABW46" s="251"/>
      <c r="ABX46" s="251"/>
      <c r="ABY46" s="251"/>
      <c r="ABZ46" s="251"/>
      <c r="ACA46" s="251"/>
      <c r="ACB46" s="251"/>
      <c r="ACC46" s="251"/>
      <c r="ACD46" s="251"/>
      <c r="ACE46" s="251"/>
      <c r="ACF46" s="251"/>
      <c r="ACG46" s="251"/>
      <c r="ACH46" s="251"/>
      <c r="ACI46" s="251"/>
      <c r="ACJ46" s="251"/>
      <c r="ACK46" s="251"/>
      <c r="ACL46" s="251"/>
      <c r="ACM46" s="251"/>
      <c r="ACN46" s="251"/>
      <c r="ACO46" s="251"/>
      <c r="ACP46" s="251"/>
      <c r="ACQ46" s="251"/>
      <c r="ACR46" s="251"/>
      <c r="ACS46" s="251"/>
      <c r="ACT46" s="251"/>
      <c r="ACU46" s="251"/>
      <c r="ACV46" s="251"/>
      <c r="ACW46" s="251"/>
      <c r="ACX46" s="251"/>
      <c r="ACY46" s="251"/>
      <c r="ACZ46" s="251"/>
      <c r="ADA46" s="251"/>
      <c r="ADB46" s="251"/>
      <c r="ADC46" s="251"/>
      <c r="ADD46" s="251"/>
      <c r="ADE46" s="251"/>
      <c r="ADF46" s="251"/>
      <c r="ADG46" s="251"/>
      <c r="ADH46" s="251"/>
      <c r="ADI46" s="251"/>
      <c r="ADJ46" s="251"/>
      <c r="ADK46" s="251"/>
      <c r="ADL46" s="251"/>
      <c r="ADM46" s="251"/>
      <c r="ADN46" s="251"/>
      <c r="ADO46" s="251"/>
      <c r="ADP46" s="251"/>
      <c r="ADQ46" s="251"/>
      <c r="ADR46" s="251"/>
      <c r="ADS46" s="251"/>
      <c r="ADT46" s="251"/>
      <c r="ADU46" s="251"/>
      <c r="ADV46" s="251"/>
      <c r="ADW46" s="251"/>
      <c r="ADX46" s="251"/>
      <c r="ADY46" s="251"/>
      <c r="ADZ46" s="251"/>
      <c r="AEA46" s="251"/>
      <c r="AEB46" s="251"/>
      <c r="AEC46" s="251"/>
      <c r="AED46" s="251"/>
      <c r="AEE46" s="251"/>
      <c r="AEF46" s="251"/>
      <c r="AEG46" s="251"/>
      <c r="AEH46" s="251"/>
      <c r="AEI46" s="251"/>
      <c r="AEJ46" s="251"/>
      <c r="AEK46" s="251"/>
      <c r="AEL46" s="251"/>
      <c r="AEM46" s="251"/>
      <c r="AEN46" s="251"/>
      <c r="AEO46" s="251"/>
      <c r="AEP46" s="251"/>
      <c r="AEQ46" s="251"/>
      <c r="AER46" s="251"/>
      <c r="AES46" s="251"/>
      <c r="AET46" s="251"/>
      <c r="AEU46" s="251"/>
      <c r="AEV46" s="251"/>
      <c r="AEW46" s="251"/>
      <c r="AEX46" s="251"/>
      <c r="AEY46" s="251"/>
      <c r="AEZ46" s="251"/>
      <c r="AFA46" s="251"/>
      <c r="AFB46" s="251"/>
      <c r="AFC46" s="251"/>
      <c r="AFD46" s="251"/>
      <c r="AFE46" s="251"/>
      <c r="AFF46" s="251"/>
      <c r="AFG46" s="251"/>
      <c r="AFH46" s="251"/>
      <c r="AFI46" s="251"/>
      <c r="AFJ46" s="251"/>
      <c r="AFK46" s="251"/>
      <c r="AFL46" s="251"/>
      <c r="AFM46" s="251"/>
      <c r="AFN46" s="251"/>
      <c r="AFO46" s="251"/>
      <c r="AFP46" s="251"/>
      <c r="AFQ46" s="251"/>
      <c r="AFR46" s="251"/>
      <c r="AFS46" s="251"/>
      <c r="AFT46" s="251"/>
      <c r="AFU46" s="251"/>
      <c r="AFV46" s="251"/>
      <c r="AFW46" s="251"/>
      <c r="AFX46" s="251"/>
      <c r="AFY46" s="251"/>
      <c r="AFZ46" s="251"/>
      <c r="AGA46" s="251"/>
      <c r="AGB46" s="251"/>
      <c r="AGC46" s="251"/>
      <c r="AGD46" s="251"/>
      <c r="AGE46" s="251"/>
      <c r="AGF46" s="251"/>
      <c r="AGG46" s="251"/>
      <c r="AGH46" s="251"/>
      <c r="AGI46" s="251"/>
      <c r="AGJ46" s="251"/>
      <c r="AGK46" s="251"/>
      <c r="AGL46" s="251"/>
      <c r="AGM46" s="251"/>
      <c r="AGN46" s="251"/>
      <c r="AGO46" s="251"/>
      <c r="AGP46" s="251"/>
      <c r="AGQ46" s="251"/>
      <c r="AGR46" s="251"/>
      <c r="AGS46" s="251"/>
      <c r="AGT46" s="251"/>
      <c r="AGU46" s="251"/>
      <c r="AGV46" s="251"/>
      <c r="AGW46" s="251"/>
      <c r="AGX46" s="251"/>
      <c r="AGY46" s="251"/>
      <c r="AGZ46" s="251"/>
      <c r="AHA46" s="251"/>
      <c r="AHB46" s="251"/>
      <c r="AHC46" s="251"/>
      <c r="AHD46" s="251"/>
      <c r="AHE46" s="251"/>
      <c r="AHF46" s="251"/>
      <c r="AHG46" s="251"/>
      <c r="AHH46" s="251"/>
      <c r="AHI46" s="251"/>
      <c r="AHJ46" s="251"/>
      <c r="AHK46" s="251"/>
      <c r="AHL46" s="251"/>
      <c r="AHM46" s="251"/>
      <c r="AHN46" s="251"/>
      <c r="AHO46" s="251"/>
      <c r="AHP46" s="251"/>
      <c r="AHQ46" s="251"/>
      <c r="AHR46" s="251"/>
      <c r="AHS46" s="251"/>
      <c r="AHT46" s="251"/>
      <c r="AHU46" s="251"/>
      <c r="AHV46" s="251"/>
      <c r="AHW46" s="251"/>
      <c r="AHX46" s="251"/>
      <c r="AHY46" s="251"/>
      <c r="AHZ46" s="251"/>
      <c r="AIA46" s="251"/>
      <c r="AIB46" s="251"/>
      <c r="AIC46" s="251"/>
      <c r="AID46" s="251"/>
      <c r="AIE46" s="251"/>
      <c r="AIF46" s="251"/>
      <c r="AIG46" s="251"/>
      <c r="AIH46" s="251"/>
      <c r="AII46" s="251"/>
      <c r="AIJ46" s="251"/>
      <c r="AIK46" s="251"/>
      <c r="AIL46" s="251"/>
      <c r="AIM46" s="251"/>
      <c r="AIN46" s="251"/>
      <c r="AIO46" s="251"/>
      <c r="AIP46" s="251"/>
      <c r="AIQ46" s="251"/>
      <c r="AIR46" s="251"/>
      <c r="AIS46" s="251"/>
      <c r="AIT46" s="251"/>
      <c r="AIU46" s="251"/>
      <c r="AIV46" s="251"/>
      <c r="AIW46" s="251"/>
      <c r="AIX46" s="251"/>
      <c r="AIY46" s="251"/>
      <c r="AIZ46" s="251"/>
      <c r="AJA46" s="251"/>
      <c r="AJB46" s="251"/>
      <c r="AJC46" s="251"/>
      <c r="AJD46" s="251"/>
      <c r="AJE46" s="251"/>
      <c r="AJF46" s="251"/>
      <c r="AJG46" s="251"/>
      <c r="AJH46" s="251"/>
      <c r="AJI46" s="251"/>
      <c r="AJJ46" s="251"/>
      <c r="AJK46" s="251"/>
      <c r="AJL46" s="251"/>
      <c r="AJM46" s="251"/>
      <c r="AJN46" s="251"/>
      <c r="AJO46" s="251"/>
      <c r="AJP46" s="251"/>
      <c r="AJQ46" s="251"/>
      <c r="AJR46" s="251"/>
      <c r="AJS46" s="251"/>
      <c r="AJT46" s="251"/>
      <c r="AJU46" s="251"/>
      <c r="AJV46" s="251"/>
      <c r="AJW46" s="251"/>
      <c r="AJX46" s="251"/>
      <c r="AJY46" s="251"/>
      <c r="AJZ46" s="251"/>
      <c r="AKA46" s="251"/>
      <c r="AKB46" s="251"/>
      <c r="AKC46" s="251"/>
      <c r="AKD46" s="251"/>
      <c r="AKE46" s="251"/>
      <c r="AKF46" s="251"/>
      <c r="AKG46" s="251"/>
      <c r="AKH46" s="251"/>
      <c r="AKI46" s="251"/>
      <c r="AKJ46" s="251"/>
      <c r="AKK46" s="251"/>
      <c r="AKL46" s="251"/>
      <c r="AKM46" s="251"/>
      <c r="AKN46" s="251"/>
      <c r="AKO46" s="251"/>
      <c r="AKP46" s="251"/>
      <c r="AKQ46" s="251"/>
      <c r="AKR46" s="251"/>
      <c r="AKS46" s="251"/>
      <c r="AKT46" s="251"/>
      <c r="AKU46" s="251"/>
      <c r="AKV46" s="251"/>
      <c r="AKW46" s="251"/>
      <c r="AKX46" s="251"/>
      <c r="AKY46" s="251"/>
      <c r="AKZ46" s="251"/>
      <c r="ALA46" s="251"/>
      <c r="ALB46" s="251"/>
      <c r="ALC46" s="251"/>
      <c r="ALD46" s="251"/>
      <c r="ALE46" s="251"/>
      <c r="ALF46" s="251"/>
      <c r="ALG46" s="251"/>
      <c r="ALH46" s="251"/>
      <c r="ALI46" s="251"/>
      <c r="ALJ46" s="251"/>
      <c r="ALK46" s="251"/>
      <c r="ALL46" s="251"/>
      <c r="ALM46" s="251"/>
      <c r="ALN46" s="251"/>
      <c r="ALO46" s="251"/>
      <c r="ALP46" s="251"/>
      <c r="ALQ46" s="251"/>
      <c r="ALR46" s="251"/>
      <c r="ALS46" s="251"/>
      <c r="ALT46" s="251"/>
      <c r="ALU46" s="251"/>
      <c r="ALV46" s="251"/>
      <c r="ALW46" s="251"/>
      <c r="ALX46" s="251"/>
      <c r="ALY46" s="251"/>
      <c r="ALZ46" s="251"/>
      <c r="AMA46" s="251"/>
      <c r="AMB46" s="251"/>
      <c r="AMC46" s="251"/>
      <c r="AMD46" s="251"/>
      <c r="AME46" s="251"/>
      <c r="AMF46" s="251"/>
      <c r="AMG46" s="251"/>
      <c r="AMH46" s="251"/>
      <c r="AMI46" s="251"/>
      <c r="AMJ46" s="251"/>
      <c r="AMK46" s="251"/>
      <c r="AML46" s="251"/>
      <c r="AMM46" s="251"/>
      <c r="AMN46" s="251"/>
      <c r="AMO46" s="251"/>
      <c r="AMP46" s="251"/>
      <c r="AMQ46" s="251"/>
      <c r="AMR46" s="251"/>
      <c r="AMS46" s="251"/>
      <c r="AMT46" s="251"/>
      <c r="AMU46" s="251"/>
      <c r="AMV46" s="251"/>
      <c r="AMW46" s="251"/>
      <c r="AMX46" s="251"/>
      <c r="AMY46" s="251"/>
      <c r="AMZ46" s="251"/>
      <c r="ANA46" s="251"/>
      <c r="ANB46" s="251"/>
      <c r="ANC46" s="251"/>
      <c r="AND46" s="251"/>
      <c r="ANE46" s="251"/>
      <c r="ANF46" s="251"/>
      <c r="ANG46" s="251"/>
      <c r="ANH46" s="251"/>
      <c r="ANI46" s="251"/>
      <c r="ANJ46" s="251"/>
      <c r="ANK46" s="251"/>
      <c r="ANL46" s="251"/>
      <c r="ANM46" s="251"/>
      <c r="ANN46" s="251"/>
      <c r="ANO46" s="251"/>
      <c r="ANP46" s="251"/>
      <c r="ANQ46" s="251"/>
      <c r="ANR46" s="251"/>
      <c r="ANS46" s="251"/>
      <c r="ANT46" s="251"/>
      <c r="ANU46" s="251"/>
      <c r="ANV46" s="251"/>
      <c r="ANW46" s="251"/>
      <c r="ANX46" s="251"/>
      <c r="ANY46" s="251"/>
      <c r="ANZ46" s="251"/>
      <c r="AOA46" s="251"/>
      <c r="AOB46" s="251"/>
      <c r="AOC46" s="251"/>
      <c r="AOD46" s="251"/>
      <c r="AOE46" s="251"/>
      <c r="AOF46" s="251"/>
      <c r="AOG46" s="251"/>
      <c r="AOH46" s="251"/>
      <c r="AOI46" s="251"/>
      <c r="AOJ46" s="251"/>
      <c r="AOK46" s="251"/>
      <c r="AOL46" s="251"/>
      <c r="AOM46" s="251"/>
      <c r="AON46" s="251"/>
      <c r="AOO46" s="251"/>
      <c r="AOP46" s="251"/>
      <c r="AOQ46" s="251"/>
      <c r="AOR46" s="251"/>
      <c r="AOS46" s="251"/>
      <c r="AOT46" s="251"/>
      <c r="AOU46" s="251"/>
      <c r="AOV46" s="251"/>
      <c r="AOW46" s="251"/>
      <c r="AOX46" s="251"/>
      <c r="AOY46" s="251"/>
      <c r="AOZ46" s="251"/>
      <c r="APA46" s="251"/>
      <c r="APB46" s="251"/>
      <c r="APC46" s="251"/>
      <c r="APD46" s="251"/>
      <c r="APE46" s="251"/>
      <c r="APF46" s="251"/>
      <c r="APG46" s="251"/>
      <c r="APH46" s="251"/>
      <c r="API46" s="251"/>
      <c r="APJ46" s="251"/>
      <c r="APK46" s="251"/>
      <c r="APL46" s="251"/>
      <c r="APM46" s="251"/>
      <c r="APN46" s="251"/>
      <c r="APO46" s="251"/>
      <c r="APP46" s="251"/>
      <c r="APQ46" s="251"/>
      <c r="APR46" s="251"/>
      <c r="APS46" s="251"/>
      <c r="APT46" s="251"/>
      <c r="APU46" s="251"/>
      <c r="APV46" s="251"/>
      <c r="APW46" s="251"/>
      <c r="APX46" s="251"/>
      <c r="APY46" s="251"/>
      <c r="APZ46" s="251"/>
      <c r="AQA46" s="251"/>
      <c r="AQB46" s="251"/>
      <c r="AQC46" s="251"/>
      <c r="AQD46" s="251"/>
      <c r="AQE46" s="251"/>
      <c r="AQF46" s="251"/>
      <c r="AQG46" s="251"/>
      <c r="AQH46" s="251"/>
      <c r="AQI46" s="251"/>
      <c r="AQJ46" s="251"/>
      <c r="AQK46" s="251"/>
      <c r="AQL46" s="251"/>
      <c r="AQM46" s="251"/>
      <c r="AQN46" s="251"/>
      <c r="AQO46" s="251"/>
      <c r="AQP46" s="251"/>
      <c r="AQQ46" s="251"/>
      <c r="AQR46" s="251"/>
      <c r="AQS46" s="251"/>
      <c r="AQT46" s="251"/>
      <c r="AQU46" s="251"/>
      <c r="AQV46" s="251"/>
      <c r="AQW46" s="251"/>
      <c r="AQX46" s="251"/>
      <c r="AQY46" s="251"/>
      <c r="AQZ46" s="251"/>
      <c r="ARA46" s="251"/>
      <c r="ARB46" s="251"/>
      <c r="ARC46" s="251"/>
      <c r="ARD46" s="251"/>
      <c r="ARE46" s="251"/>
      <c r="ARF46" s="251"/>
      <c r="ARG46" s="251"/>
      <c r="ARH46" s="251"/>
      <c r="ARI46" s="251"/>
      <c r="ARJ46" s="251"/>
      <c r="ARK46" s="251"/>
      <c r="ARL46" s="251"/>
      <c r="ARM46" s="251"/>
      <c r="ARN46" s="251"/>
      <c r="ARO46" s="251"/>
      <c r="ARP46" s="251"/>
      <c r="ARQ46" s="251"/>
      <c r="ARR46" s="251"/>
      <c r="ARS46" s="251"/>
      <c r="ART46" s="251"/>
      <c r="ARU46" s="251"/>
      <c r="ARV46" s="251"/>
      <c r="ARW46" s="251"/>
      <c r="ARX46" s="251"/>
      <c r="ARY46" s="251"/>
      <c r="ARZ46" s="251"/>
      <c r="ASA46" s="251"/>
      <c r="ASB46" s="251"/>
      <c r="ASC46" s="251"/>
      <c r="ASD46" s="251"/>
      <c r="ASE46" s="251"/>
      <c r="ASF46" s="251"/>
      <c r="ASG46" s="251"/>
      <c r="ASH46" s="251"/>
      <c r="ASI46" s="251"/>
      <c r="ASJ46" s="251"/>
      <c r="ASK46" s="251"/>
      <c r="ASL46" s="251"/>
      <c r="ASM46" s="251"/>
      <c r="ASN46" s="251"/>
      <c r="ASO46" s="251"/>
      <c r="ASP46" s="251"/>
      <c r="ASQ46" s="251"/>
      <c r="ASR46" s="251"/>
      <c r="ASS46" s="251"/>
      <c r="AST46" s="251"/>
      <c r="ASU46" s="251"/>
      <c r="ASV46" s="251"/>
      <c r="ASW46" s="251"/>
      <c r="ASX46" s="251"/>
      <c r="ASY46" s="251"/>
      <c r="ASZ46" s="251"/>
      <c r="ATA46" s="251"/>
      <c r="ATB46" s="251"/>
      <c r="ATC46" s="251"/>
      <c r="ATD46" s="251"/>
      <c r="ATE46" s="251"/>
      <c r="ATF46" s="251"/>
      <c r="ATG46" s="251"/>
      <c r="ATH46" s="251"/>
      <c r="ATI46" s="251"/>
      <c r="ATJ46" s="251"/>
      <c r="ATK46" s="251"/>
      <c r="ATL46" s="251"/>
      <c r="ATM46" s="251"/>
      <c r="ATN46" s="251"/>
      <c r="ATO46" s="251"/>
      <c r="ATP46" s="251"/>
      <c r="ATQ46" s="251"/>
      <c r="ATR46" s="251"/>
      <c r="ATS46" s="251"/>
      <c r="ATT46" s="251"/>
      <c r="ATU46" s="251"/>
      <c r="ATV46" s="251"/>
      <c r="ATW46" s="251"/>
      <c r="ATX46" s="251"/>
      <c r="ATY46" s="251"/>
      <c r="ATZ46" s="251"/>
      <c r="AUA46" s="251"/>
      <c r="AUB46" s="251"/>
      <c r="AUC46" s="251"/>
      <c r="AUD46" s="251"/>
      <c r="AUE46" s="251"/>
      <c r="AUF46" s="251"/>
      <c r="AUG46" s="251"/>
      <c r="AUH46" s="251"/>
      <c r="AUI46" s="251"/>
      <c r="AUJ46" s="251"/>
      <c r="AUK46" s="251"/>
      <c r="AUL46" s="251"/>
      <c r="AUM46" s="251"/>
      <c r="AUN46" s="251"/>
      <c r="AUO46" s="251"/>
      <c r="AUP46" s="251"/>
      <c r="AUQ46" s="251"/>
      <c r="AUR46" s="251"/>
      <c r="AUS46" s="251"/>
      <c r="AUT46" s="251"/>
      <c r="AUU46" s="251"/>
      <c r="AUV46" s="251"/>
      <c r="AUW46" s="251"/>
      <c r="AUX46" s="251"/>
      <c r="AUY46" s="251"/>
      <c r="AUZ46" s="251"/>
      <c r="AVA46" s="251"/>
      <c r="AVB46" s="251"/>
      <c r="AVC46" s="251"/>
      <c r="AVD46" s="251"/>
      <c r="AVE46" s="251"/>
      <c r="AVF46" s="251"/>
      <c r="AVG46" s="251"/>
      <c r="AVH46" s="251"/>
      <c r="AVI46" s="251"/>
      <c r="AVJ46" s="251"/>
      <c r="AVK46" s="251"/>
      <c r="AVL46" s="251"/>
      <c r="AVM46" s="251"/>
      <c r="AVN46" s="251"/>
      <c r="AVO46" s="251"/>
      <c r="AVP46" s="251"/>
      <c r="AVQ46" s="251"/>
      <c r="AVR46" s="251"/>
      <c r="AVS46" s="251"/>
      <c r="AVT46" s="251"/>
      <c r="AVU46" s="251"/>
      <c r="AVV46" s="251"/>
      <c r="AVW46" s="251"/>
      <c r="AVX46" s="251"/>
      <c r="AVY46" s="251"/>
      <c r="AVZ46" s="251"/>
      <c r="AWA46" s="251"/>
      <c r="AWB46" s="251"/>
      <c r="AWC46" s="251"/>
      <c r="AWD46" s="251"/>
      <c r="AWE46" s="251"/>
      <c r="AWF46" s="251"/>
      <c r="AWG46" s="251"/>
      <c r="AWH46" s="251"/>
      <c r="AWI46" s="251"/>
      <c r="AWJ46" s="251"/>
      <c r="AWK46" s="251"/>
      <c r="AWL46" s="251"/>
      <c r="AWM46" s="251"/>
      <c r="AWN46" s="251"/>
      <c r="AWO46" s="251"/>
      <c r="AWP46" s="251"/>
      <c r="AWQ46" s="251"/>
      <c r="AWR46" s="251"/>
      <c r="AWS46" s="251"/>
      <c r="AWT46" s="251"/>
      <c r="AWU46" s="251"/>
      <c r="AWV46" s="251"/>
      <c r="AWW46" s="251"/>
      <c r="AWX46" s="251"/>
      <c r="AWY46" s="251"/>
      <c r="AWZ46" s="251"/>
      <c r="AXA46" s="251"/>
      <c r="AXB46" s="251"/>
      <c r="AXC46" s="251"/>
      <c r="AXD46" s="251"/>
      <c r="AXE46" s="251"/>
      <c r="AXF46" s="251"/>
      <c r="AXG46" s="251"/>
      <c r="AXH46" s="251"/>
      <c r="AXI46" s="251"/>
      <c r="AXJ46" s="251"/>
      <c r="AXK46" s="251"/>
      <c r="AXL46" s="251"/>
      <c r="AXM46" s="251"/>
      <c r="AXN46" s="251"/>
      <c r="AXO46" s="251"/>
      <c r="AXP46" s="251"/>
      <c r="AXQ46" s="251"/>
      <c r="AXR46" s="251"/>
      <c r="AXS46" s="251"/>
      <c r="AXT46" s="251"/>
      <c r="AXU46" s="251"/>
      <c r="AXV46" s="251"/>
      <c r="AXW46" s="251"/>
      <c r="AXX46" s="251"/>
      <c r="AXY46" s="251"/>
      <c r="AXZ46" s="251"/>
      <c r="AYA46" s="251"/>
      <c r="AYB46" s="251"/>
      <c r="AYC46" s="251"/>
      <c r="AYD46" s="251"/>
      <c r="AYE46" s="251"/>
      <c r="AYF46" s="251"/>
      <c r="AYG46" s="251"/>
      <c r="AYH46" s="251"/>
      <c r="AYI46" s="251"/>
      <c r="AYJ46" s="251"/>
      <c r="AYK46" s="251"/>
      <c r="AYL46" s="251"/>
      <c r="AYM46" s="251"/>
      <c r="AYN46" s="251"/>
      <c r="AYO46" s="251"/>
      <c r="AYP46" s="251"/>
      <c r="AYQ46" s="251"/>
      <c r="AYR46" s="251"/>
      <c r="AYS46" s="251"/>
      <c r="AYT46" s="251"/>
      <c r="AYU46" s="251"/>
      <c r="AYV46" s="251"/>
      <c r="AYW46" s="251"/>
      <c r="AYX46" s="251"/>
      <c r="AYY46" s="251"/>
      <c r="AYZ46" s="251"/>
      <c r="AZA46" s="251"/>
      <c r="AZB46" s="251"/>
      <c r="AZC46" s="251"/>
      <c r="AZD46" s="251"/>
      <c r="AZE46" s="251"/>
      <c r="AZF46" s="251"/>
      <c r="AZG46" s="251"/>
      <c r="AZH46" s="251"/>
      <c r="AZI46" s="251"/>
      <c r="AZJ46" s="251"/>
      <c r="AZK46" s="251"/>
      <c r="AZL46" s="251"/>
      <c r="AZM46" s="251"/>
      <c r="AZN46" s="251"/>
      <c r="AZO46" s="251"/>
      <c r="AZP46" s="251"/>
      <c r="AZQ46" s="251"/>
      <c r="AZR46" s="251"/>
      <c r="AZS46" s="251"/>
      <c r="AZT46" s="251"/>
      <c r="AZU46" s="251"/>
      <c r="AZV46" s="251"/>
      <c r="AZW46" s="251"/>
      <c r="AZX46" s="251"/>
      <c r="AZY46" s="251"/>
      <c r="AZZ46" s="251"/>
      <c r="BAA46" s="251"/>
      <c r="BAB46" s="251"/>
      <c r="BAC46" s="251"/>
      <c r="BAD46" s="251"/>
      <c r="BAE46" s="251"/>
      <c r="BAF46" s="251"/>
      <c r="BAG46" s="251"/>
      <c r="BAH46" s="251"/>
      <c r="BAI46" s="251"/>
      <c r="BAJ46" s="251"/>
      <c r="BAK46" s="251"/>
      <c r="BAL46" s="251"/>
      <c r="BAM46" s="251"/>
      <c r="BAN46" s="251"/>
      <c r="BAO46" s="251"/>
      <c r="BAP46" s="251"/>
      <c r="BAQ46" s="251"/>
      <c r="BAR46" s="251"/>
      <c r="BAS46" s="251"/>
      <c r="BAT46" s="251"/>
      <c r="BAU46" s="251"/>
      <c r="BAV46" s="251"/>
      <c r="BAW46" s="251"/>
      <c r="BAX46" s="251"/>
      <c r="BAY46" s="251"/>
      <c r="BAZ46" s="251"/>
      <c r="BBA46" s="251"/>
      <c r="BBB46" s="251"/>
      <c r="BBC46" s="251"/>
      <c r="BBD46" s="251"/>
      <c r="BBE46" s="251"/>
      <c r="BBF46" s="251"/>
      <c r="BBG46" s="251"/>
      <c r="BBH46" s="251"/>
      <c r="BBI46" s="251"/>
      <c r="BBJ46" s="251"/>
      <c r="BBK46" s="251"/>
      <c r="BBL46" s="251"/>
      <c r="BBM46" s="251"/>
      <c r="BBN46" s="251"/>
      <c r="BBO46" s="251"/>
      <c r="BBP46" s="251"/>
      <c r="BBQ46" s="251"/>
      <c r="BBR46" s="251"/>
      <c r="BBS46" s="251"/>
      <c r="BBT46" s="251"/>
      <c r="BBU46" s="251"/>
      <c r="BBV46" s="251"/>
      <c r="BBW46" s="251"/>
      <c r="BBX46" s="251"/>
      <c r="BBY46" s="251"/>
      <c r="BBZ46" s="251"/>
      <c r="BCA46" s="251"/>
      <c r="BCB46" s="251"/>
      <c r="BCC46" s="251"/>
      <c r="BCD46" s="251"/>
      <c r="BCE46" s="251"/>
      <c r="BCF46" s="251"/>
      <c r="BCG46" s="251"/>
      <c r="BCH46" s="251"/>
      <c r="BCI46" s="251"/>
      <c r="BCJ46" s="251"/>
      <c r="BCK46" s="251"/>
      <c r="BCL46" s="251"/>
      <c r="BCM46" s="251"/>
      <c r="BCN46" s="251"/>
      <c r="BCO46" s="251"/>
      <c r="BCP46" s="251"/>
      <c r="BCQ46" s="251"/>
      <c r="BCR46" s="251"/>
      <c r="BCS46" s="251"/>
      <c r="BCT46" s="251"/>
      <c r="BCU46" s="251"/>
      <c r="BCV46" s="251"/>
      <c r="BCW46" s="251"/>
      <c r="BCX46" s="251"/>
      <c r="BCY46" s="251"/>
      <c r="BCZ46" s="251"/>
      <c r="BDA46" s="251"/>
      <c r="BDB46" s="251"/>
      <c r="BDC46" s="251"/>
      <c r="BDD46" s="251"/>
      <c r="BDE46" s="251"/>
      <c r="BDF46" s="251"/>
      <c r="BDG46" s="251"/>
      <c r="BDH46" s="251"/>
      <c r="BDI46" s="251"/>
      <c r="BDJ46" s="251"/>
      <c r="BDK46" s="251"/>
      <c r="BDL46" s="251"/>
      <c r="BDM46" s="251"/>
      <c r="BDN46" s="251"/>
      <c r="BDO46" s="251"/>
      <c r="BDP46" s="251"/>
      <c r="BDQ46" s="251"/>
      <c r="BDR46" s="251"/>
      <c r="BDS46" s="251"/>
      <c r="BDT46" s="251"/>
      <c r="BDU46" s="251"/>
      <c r="BDV46" s="251"/>
      <c r="BDW46" s="251"/>
      <c r="BDX46" s="251"/>
      <c r="BDY46" s="251"/>
      <c r="BDZ46" s="251"/>
      <c r="BEA46" s="251"/>
      <c r="BEB46" s="251"/>
      <c r="BEC46" s="251"/>
      <c r="BED46" s="251"/>
      <c r="BEE46" s="251"/>
      <c r="BEF46" s="251"/>
      <c r="BEG46" s="251"/>
      <c r="BEH46" s="251"/>
      <c r="BEI46" s="251"/>
      <c r="BEJ46" s="251"/>
      <c r="BEK46" s="251"/>
      <c r="BEL46" s="251"/>
      <c r="BEM46" s="251"/>
      <c r="BEN46" s="251"/>
      <c r="BEO46" s="251"/>
      <c r="BEP46" s="251"/>
      <c r="BEQ46" s="251"/>
      <c r="BER46" s="251"/>
      <c r="BES46" s="251"/>
      <c r="BET46" s="251"/>
      <c r="BEU46" s="251"/>
      <c r="BEV46" s="251"/>
      <c r="BEW46" s="251"/>
      <c r="BEX46" s="251"/>
      <c r="BEY46" s="251"/>
      <c r="BEZ46" s="251"/>
      <c r="BFA46" s="251"/>
      <c r="BFB46" s="251"/>
      <c r="BFC46" s="251"/>
      <c r="BFD46" s="251"/>
      <c r="BFE46" s="251"/>
      <c r="BFF46" s="251"/>
      <c r="BFG46" s="251"/>
      <c r="BFH46" s="251"/>
      <c r="BFI46" s="251"/>
      <c r="BFJ46" s="251"/>
      <c r="BFK46" s="251"/>
      <c r="BFL46" s="251"/>
      <c r="BFM46" s="251"/>
      <c r="BFN46" s="251"/>
      <c r="BFO46" s="251"/>
      <c r="BFP46" s="251"/>
      <c r="BFQ46" s="251"/>
      <c r="BFR46" s="251"/>
      <c r="BFS46" s="251"/>
      <c r="BFT46" s="251"/>
      <c r="BFU46" s="251"/>
      <c r="BFV46" s="251"/>
      <c r="BFW46" s="251"/>
      <c r="BFX46" s="251"/>
      <c r="BFY46" s="251"/>
      <c r="BFZ46" s="251"/>
      <c r="BGA46" s="251"/>
      <c r="BGB46" s="251"/>
      <c r="BGC46" s="251"/>
      <c r="BGD46" s="251"/>
      <c r="BGE46" s="251"/>
      <c r="BGF46" s="251"/>
      <c r="BGG46" s="251"/>
      <c r="BGH46" s="251"/>
      <c r="BGI46" s="251"/>
      <c r="BGJ46" s="251"/>
      <c r="BGK46" s="251"/>
      <c r="BGL46" s="251"/>
      <c r="BGM46" s="251"/>
      <c r="BGN46" s="251"/>
      <c r="BGO46" s="251"/>
      <c r="BGP46" s="251"/>
      <c r="BGQ46" s="251"/>
      <c r="BGR46" s="251"/>
      <c r="BGS46" s="251"/>
      <c r="BGT46" s="251"/>
      <c r="BGU46" s="251"/>
      <c r="BGV46" s="251"/>
      <c r="BGW46" s="251"/>
      <c r="BGX46" s="251"/>
      <c r="BGY46" s="251"/>
      <c r="BGZ46" s="251"/>
      <c r="BHA46" s="251"/>
      <c r="BHB46" s="251"/>
      <c r="BHC46" s="251"/>
      <c r="BHD46" s="251"/>
      <c r="BHE46" s="251"/>
      <c r="BHF46" s="251"/>
      <c r="BHG46" s="251"/>
      <c r="BHH46" s="251"/>
      <c r="BHI46" s="251"/>
      <c r="BHJ46" s="251"/>
      <c r="BHK46" s="251"/>
      <c r="BHL46" s="251"/>
      <c r="BHM46" s="251"/>
      <c r="BHN46" s="251"/>
      <c r="BHO46" s="251"/>
      <c r="BHP46" s="251"/>
      <c r="BHQ46" s="251"/>
      <c r="BHR46" s="251"/>
      <c r="BHS46" s="251"/>
      <c r="BHT46" s="251"/>
      <c r="BHU46" s="251"/>
      <c r="BHV46" s="251"/>
      <c r="BHW46" s="251"/>
      <c r="BHX46" s="251"/>
      <c r="BHY46" s="251"/>
      <c r="BHZ46" s="251"/>
      <c r="BIA46" s="251"/>
      <c r="BIB46" s="251"/>
      <c r="BIC46" s="251"/>
      <c r="BID46" s="251"/>
      <c r="BIE46" s="251"/>
      <c r="BIF46" s="251"/>
      <c r="BIG46" s="251"/>
      <c r="BIH46" s="251"/>
      <c r="BII46" s="251"/>
      <c r="BIJ46" s="251"/>
      <c r="BIK46" s="251"/>
      <c r="BIL46" s="251"/>
      <c r="BIM46" s="251"/>
      <c r="BIN46" s="251"/>
      <c r="BIO46" s="251"/>
      <c r="BIP46" s="251"/>
      <c r="BIQ46" s="251"/>
      <c r="BIR46" s="251"/>
      <c r="BIS46" s="251"/>
      <c r="BIT46" s="251"/>
      <c r="BIU46" s="251"/>
      <c r="BIV46" s="251"/>
      <c r="BIW46" s="251"/>
      <c r="BIX46" s="251"/>
      <c r="BIY46" s="251"/>
      <c r="BIZ46" s="251"/>
      <c r="BJA46" s="251"/>
      <c r="BJB46" s="251"/>
      <c r="BJC46" s="251"/>
      <c r="BJD46" s="251"/>
      <c r="BJE46" s="251"/>
      <c r="BJF46" s="251"/>
      <c r="BJG46" s="251"/>
      <c r="BJH46" s="251"/>
      <c r="BJI46" s="251"/>
      <c r="BJJ46" s="251"/>
      <c r="BJK46" s="251"/>
      <c r="BJL46" s="251"/>
      <c r="BJM46" s="251"/>
      <c r="BJN46" s="251"/>
      <c r="BJO46" s="251"/>
      <c r="BJP46" s="251"/>
      <c r="BJQ46" s="251"/>
      <c r="BJR46" s="251"/>
      <c r="BJS46" s="251"/>
      <c r="BJT46" s="251"/>
      <c r="BJU46" s="251"/>
      <c r="BJV46" s="251"/>
      <c r="BJW46" s="251"/>
      <c r="BJX46" s="251"/>
      <c r="BJY46" s="251"/>
      <c r="BJZ46" s="251"/>
      <c r="BKA46" s="251"/>
      <c r="BKB46" s="251"/>
      <c r="BKC46" s="251"/>
      <c r="BKD46" s="251"/>
      <c r="BKE46" s="251"/>
      <c r="BKF46" s="251"/>
      <c r="BKG46" s="251"/>
      <c r="BKH46" s="251"/>
      <c r="BKI46" s="251"/>
      <c r="BKJ46" s="251"/>
      <c r="BKK46" s="251"/>
      <c r="BKL46" s="251"/>
      <c r="BKM46" s="251"/>
      <c r="BKN46" s="251"/>
      <c r="BKO46" s="251"/>
      <c r="BKP46" s="251"/>
      <c r="BKQ46" s="251"/>
      <c r="BKR46" s="251"/>
      <c r="BKS46" s="251"/>
      <c r="BKT46" s="251"/>
      <c r="BKU46" s="251"/>
      <c r="BKV46" s="251"/>
      <c r="BKW46" s="251"/>
      <c r="BKX46" s="251"/>
      <c r="BKY46" s="251"/>
      <c r="BKZ46" s="251"/>
      <c r="BLA46" s="251"/>
      <c r="BLB46" s="251"/>
      <c r="BLC46" s="251"/>
      <c r="BLD46" s="251"/>
      <c r="BLE46" s="251"/>
      <c r="BLF46" s="251"/>
      <c r="BLG46" s="251"/>
      <c r="BLH46" s="251"/>
      <c r="BLI46" s="251"/>
      <c r="BLJ46" s="251"/>
      <c r="BLK46" s="251"/>
      <c r="BLL46" s="251"/>
      <c r="BLM46" s="251"/>
      <c r="BLN46" s="251"/>
      <c r="BLO46" s="251"/>
      <c r="BLP46" s="251"/>
      <c r="BLQ46" s="251"/>
      <c r="BLR46" s="251"/>
      <c r="BLS46" s="251"/>
      <c r="BLT46" s="251"/>
      <c r="BLU46" s="251"/>
      <c r="BLV46" s="251"/>
      <c r="BLW46" s="251"/>
      <c r="BLX46" s="251"/>
      <c r="BLY46" s="251"/>
      <c r="BLZ46" s="251"/>
      <c r="BMA46" s="251"/>
      <c r="BMB46" s="251"/>
      <c r="BMC46" s="251"/>
      <c r="BMD46" s="251"/>
      <c r="BME46" s="251"/>
      <c r="BMF46" s="251"/>
      <c r="BMG46" s="251"/>
      <c r="BMH46" s="251"/>
      <c r="BMI46" s="251"/>
      <c r="BMJ46" s="251"/>
      <c r="BMK46" s="251"/>
      <c r="BML46" s="251"/>
      <c r="BMM46" s="251"/>
      <c r="BMN46" s="251"/>
      <c r="BMO46" s="251"/>
      <c r="BMP46" s="251"/>
      <c r="BMQ46" s="251"/>
      <c r="BMR46" s="251"/>
      <c r="BMS46" s="251"/>
      <c r="BMT46" s="251"/>
      <c r="BMU46" s="251"/>
      <c r="BMV46" s="251"/>
      <c r="BMW46" s="251"/>
      <c r="BMX46" s="251"/>
      <c r="BMY46" s="251"/>
      <c r="BMZ46" s="251"/>
      <c r="BNA46" s="251"/>
      <c r="BNB46" s="251"/>
      <c r="BNC46" s="251"/>
      <c r="BND46" s="251"/>
      <c r="BNE46" s="251"/>
      <c r="BNF46" s="251"/>
      <c r="BNG46" s="251"/>
      <c r="BNH46" s="251"/>
      <c r="BNI46" s="251"/>
      <c r="BNJ46" s="251"/>
      <c r="BNK46" s="251"/>
      <c r="BNL46" s="251"/>
      <c r="BNM46" s="251"/>
      <c r="BNN46" s="251"/>
      <c r="BNO46" s="251"/>
      <c r="BNP46" s="251"/>
      <c r="BNQ46" s="251"/>
      <c r="BNR46" s="251"/>
      <c r="BNS46" s="251"/>
      <c r="BNT46" s="251"/>
      <c r="BNU46" s="251"/>
      <c r="BNV46" s="251"/>
      <c r="BNW46" s="251"/>
      <c r="BNX46" s="251"/>
      <c r="BNY46" s="251"/>
      <c r="BNZ46" s="251"/>
      <c r="BOA46" s="251"/>
      <c r="BOB46" s="251"/>
      <c r="BOC46" s="251"/>
      <c r="BOD46" s="251"/>
      <c r="BOE46" s="251"/>
      <c r="BOF46" s="251"/>
      <c r="BOG46" s="251"/>
      <c r="BOH46" s="251"/>
      <c r="BOI46" s="251"/>
      <c r="BOJ46" s="251"/>
      <c r="BOK46" s="251"/>
      <c r="BOL46" s="251"/>
      <c r="BOM46" s="251"/>
      <c r="BON46" s="251"/>
      <c r="BOO46" s="251"/>
      <c r="BOP46" s="251"/>
      <c r="BOQ46" s="251"/>
      <c r="BOR46" s="251"/>
      <c r="BOS46" s="251"/>
      <c r="BOT46" s="251"/>
      <c r="BOU46" s="251"/>
      <c r="BOV46" s="251"/>
      <c r="BOW46" s="251"/>
      <c r="BOX46" s="251"/>
      <c r="BOY46" s="251"/>
      <c r="BOZ46" s="251"/>
      <c r="BPA46" s="251"/>
      <c r="BPB46" s="251"/>
      <c r="BPC46" s="251"/>
      <c r="BPD46" s="251"/>
      <c r="BPE46" s="251"/>
      <c r="BPF46" s="251"/>
      <c r="BPG46" s="251"/>
      <c r="BPH46" s="251"/>
      <c r="BPI46" s="251"/>
      <c r="BPJ46" s="251"/>
      <c r="BPK46" s="251"/>
      <c r="BPL46" s="251"/>
      <c r="BPM46" s="251"/>
      <c r="BPN46" s="251"/>
      <c r="BPO46" s="251"/>
      <c r="BPP46" s="251"/>
      <c r="BPQ46" s="251"/>
      <c r="BPR46" s="251"/>
      <c r="BPS46" s="251"/>
      <c r="BPT46" s="251"/>
      <c r="BPU46" s="251"/>
      <c r="BPV46" s="251"/>
      <c r="BPW46" s="251"/>
      <c r="BPX46" s="251"/>
      <c r="BPY46" s="251"/>
      <c r="BPZ46" s="251"/>
      <c r="BQA46" s="251"/>
      <c r="BQB46" s="251"/>
      <c r="BQC46" s="251"/>
      <c r="BQD46" s="251"/>
      <c r="BQE46" s="251"/>
      <c r="BQF46" s="251"/>
      <c r="BQG46" s="251"/>
      <c r="BQH46" s="251"/>
      <c r="BQI46" s="251"/>
      <c r="BQJ46" s="251"/>
      <c r="BQK46" s="251"/>
      <c r="BQL46" s="251"/>
      <c r="BQM46" s="251"/>
      <c r="BQN46" s="251"/>
      <c r="BQO46" s="251"/>
      <c r="BQP46" s="251"/>
      <c r="BQQ46" s="251"/>
      <c r="BQR46" s="251"/>
      <c r="BQS46" s="251"/>
      <c r="BQT46" s="251"/>
      <c r="BQU46" s="251"/>
      <c r="BQV46" s="251"/>
      <c r="BQW46" s="251"/>
      <c r="BQX46" s="251"/>
      <c r="BQY46" s="251"/>
      <c r="BQZ46" s="251"/>
      <c r="BRA46" s="251"/>
      <c r="BRB46" s="251"/>
      <c r="BRC46" s="251"/>
      <c r="BRD46" s="251"/>
      <c r="BRE46" s="251"/>
      <c r="BRF46" s="251"/>
      <c r="BRG46" s="251"/>
      <c r="BRH46" s="251"/>
      <c r="BRI46" s="251"/>
      <c r="BRJ46" s="251"/>
      <c r="BRK46" s="251"/>
      <c r="BRL46" s="251"/>
      <c r="BRM46" s="251"/>
      <c r="BRN46" s="251"/>
      <c r="BRO46" s="251"/>
      <c r="BRP46" s="251"/>
      <c r="BRQ46" s="251"/>
      <c r="BRR46" s="251"/>
      <c r="BRS46" s="251"/>
      <c r="BRT46" s="251"/>
      <c r="BRU46" s="251"/>
      <c r="BRV46" s="251"/>
      <c r="BRW46" s="251"/>
      <c r="BRX46" s="251"/>
      <c r="BRY46" s="251"/>
      <c r="BRZ46" s="251"/>
      <c r="BSA46" s="251"/>
      <c r="BSB46" s="251"/>
      <c r="BSC46" s="251"/>
      <c r="BSD46" s="251"/>
      <c r="BSE46" s="251"/>
      <c r="BSF46" s="251"/>
      <c r="BSG46" s="251"/>
      <c r="BSH46" s="251"/>
      <c r="BSI46" s="251"/>
      <c r="BSJ46" s="251"/>
      <c r="BSK46" s="251"/>
      <c r="BSL46" s="251"/>
      <c r="BSM46" s="251"/>
      <c r="BSN46" s="251"/>
      <c r="BSO46" s="251"/>
      <c r="BSP46" s="251"/>
      <c r="BSQ46" s="251"/>
      <c r="BSR46" s="251"/>
      <c r="BSS46" s="251"/>
      <c r="BST46" s="251"/>
      <c r="BSU46" s="251"/>
      <c r="BSV46" s="251"/>
      <c r="BSW46" s="251"/>
      <c r="BSX46" s="251"/>
      <c r="BSY46" s="251"/>
      <c r="BSZ46" s="251"/>
      <c r="BTA46" s="251"/>
      <c r="BTB46" s="251"/>
      <c r="BTC46" s="251"/>
      <c r="BTD46" s="251"/>
      <c r="BTE46" s="251"/>
      <c r="BTF46" s="251"/>
      <c r="BTG46" s="251"/>
      <c r="BTH46" s="251"/>
      <c r="BTI46" s="251"/>
      <c r="BTJ46" s="251"/>
      <c r="BTK46" s="251"/>
      <c r="BTL46" s="251"/>
      <c r="BTM46" s="251"/>
      <c r="BTN46" s="251"/>
      <c r="BTO46" s="251"/>
      <c r="BTP46" s="251"/>
      <c r="BTQ46" s="251"/>
      <c r="BTR46" s="251"/>
      <c r="BTS46" s="251"/>
      <c r="BTT46" s="251"/>
      <c r="BTU46" s="251"/>
      <c r="BTV46" s="251"/>
      <c r="BTW46" s="251"/>
      <c r="BTX46" s="251"/>
      <c r="BTY46" s="251"/>
      <c r="BTZ46" s="251"/>
      <c r="BUA46" s="251"/>
      <c r="BUB46" s="251"/>
      <c r="BUC46" s="251"/>
      <c r="BUD46" s="251"/>
      <c r="BUE46" s="251"/>
      <c r="BUF46" s="251"/>
      <c r="BUG46" s="251"/>
      <c r="BUH46" s="251"/>
      <c r="BUI46" s="251"/>
      <c r="BUJ46" s="251"/>
      <c r="BUK46" s="251"/>
      <c r="BUL46" s="251"/>
      <c r="BUM46" s="251"/>
      <c r="BUN46" s="251"/>
      <c r="BUO46" s="251"/>
      <c r="BUP46" s="251"/>
      <c r="BUQ46" s="251"/>
      <c r="BUR46" s="251"/>
      <c r="BUS46" s="251"/>
      <c r="BUT46" s="251"/>
      <c r="BUU46" s="251"/>
      <c r="BUV46" s="251"/>
      <c r="BUW46" s="251"/>
      <c r="BUX46" s="251"/>
      <c r="BUY46" s="251"/>
      <c r="BUZ46" s="251"/>
      <c r="BVA46" s="251"/>
      <c r="BVB46" s="251"/>
      <c r="BVC46" s="251"/>
      <c r="BVD46" s="251"/>
      <c r="BVE46" s="251"/>
      <c r="BVF46" s="251"/>
      <c r="BVG46" s="251"/>
      <c r="BVH46" s="251"/>
      <c r="BVI46" s="251"/>
      <c r="BVJ46" s="251"/>
      <c r="BVK46" s="251"/>
      <c r="BVL46" s="251"/>
      <c r="BVM46" s="251"/>
      <c r="BVN46" s="251"/>
      <c r="BVO46" s="251"/>
      <c r="BVP46" s="251"/>
      <c r="BVQ46" s="251"/>
      <c r="BVR46" s="251"/>
      <c r="BVS46" s="251"/>
      <c r="BVT46" s="251"/>
      <c r="BVU46" s="251"/>
      <c r="BVV46" s="251"/>
      <c r="BVW46" s="251"/>
      <c r="BVX46" s="251"/>
      <c r="BVY46" s="251"/>
      <c r="BVZ46" s="251"/>
      <c r="BWA46" s="251"/>
      <c r="BWB46" s="251"/>
      <c r="BWC46" s="251"/>
      <c r="BWD46" s="251"/>
      <c r="BWE46" s="251"/>
      <c r="BWF46" s="251"/>
      <c r="BWG46" s="251"/>
      <c r="BWH46" s="251"/>
      <c r="BWI46" s="251"/>
      <c r="BWJ46" s="251"/>
      <c r="BWK46" s="251"/>
      <c r="BWL46" s="251"/>
      <c r="BWM46" s="251"/>
      <c r="BWN46" s="251"/>
      <c r="BWO46" s="251"/>
      <c r="BWP46" s="251"/>
      <c r="BWQ46" s="251"/>
      <c r="BWR46" s="251"/>
      <c r="BWS46" s="251"/>
      <c r="BWT46" s="251"/>
      <c r="BWU46" s="251"/>
      <c r="BWV46" s="251"/>
      <c r="BWW46" s="251"/>
      <c r="BWX46" s="251"/>
      <c r="BWY46" s="251"/>
      <c r="BWZ46" s="251"/>
      <c r="BXA46" s="251"/>
      <c r="BXB46" s="251"/>
      <c r="BXC46" s="251"/>
      <c r="BXD46" s="251"/>
      <c r="BXE46" s="251"/>
      <c r="BXF46" s="251"/>
      <c r="BXG46" s="251"/>
      <c r="BXH46" s="251"/>
      <c r="BXI46" s="251"/>
      <c r="BXJ46" s="251"/>
      <c r="BXK46" s="251"/>
      <c r="BXL46" s="251"/>
      <c r="BXM46" s="251"/>
      <c r="BXN46" s="251"/>
      <c r="BXO46" s="251"/>
      <c r="BXP46" s="251"/>
      <c r="BXQ46" s="251"/>
      <c r="BXR46" s="251"/>
      <c r="BXS46" s="251"/>
      <c r="BXT46" s="251"/>
      <c r="BXU46" s="251"/>
      <c r="BXV46" s="251"/>
      <c r="BXW46" s="251"/>
      <c r="BXX46" s="251"/>
      <c r="BXY46" s="251"/>
      <c r="BXZ46" s="251"/>
      <c r="BYA46" s="251"/>
      <c r="BYB46" s="251"/>
      <c r="BYC46" s="251"/>
      <c r="BYD46" s="251"/>
      <c r="BYE46" s="251"/>
      <c r="BYF46" s="251"/>
      <c r="BYG46" s="251"/>
      <c r="BYH46" s="251"/>
      <c r="BYI46" s="251"/>
      <c r="BYJ46" s="251"/>
      <c r="BYK46" s="251"/>
      <c r="BYL46" s="251"/>
      <c r="BYM46" s="251"/>
      <c r="BYN46" s="251"/>
      <c r="BYO46" s="251"/>
      <c r="BYP46" s="251"/>
      <c r="BYQ46" s="251"/>
      <c r="BYR46" s="251"/>
      <c r="BYS46" s="251"/>
      <c r="BYT46" s="251"/>
      <c r="BYU46" s="251"/>
      <c r="BYV46" s="251"/>
      <c r="BYW46" s="251"/>
      <c r="BYX46" s="251"/>
      <c r="BYY46" s="251"/>
      <c r="BYZ46" s="251"/>
      <c r="BZA46" s="251"/>
      <c r="BZB46" s="251"/>
      <c r="BZC46" s="251"/>
      <c r="BZD46" s="251"/>
      <c r="BZE46" s="251"/>
      <c r="BZF46" s="251"/>
      <c r="BZG46" s="251"/>
      <c r="BZH46" s="251"/>
      <c r="BZI46" s="251"/>
      <c r="BZJ46" s="251"/>
      <c r="BZK46" s="251"/>
      <c r="BZL46" s="251"/>
      <c r="BZM46" s="251"/>
      <c r="BZN46" s="251"/>
      <c r="BZO46" s="251"/>
      <c r="BZP46" s="251"/>
      <c r="BZQ46" s="251"/>
      <c r="BZR46" s="251"/>
      <c r="BZS46" s="251"/>
      <c r="BZT46" s="251"/>
      <c r="BZU46" s="251"/>
      <c r="BZV46" s="251"/>
      <c r="BZW46" s="251"/>
      <c r="BZX46" s="251"/>
      <c r="BZY46" s="251"/>
      <c r="BZZ46" s="251"/>
      <c r="CAA46" s="251"/>
      <c r="CAB46" s="251"/>
      <c r="CAC46" s="251"/>
      <c r="CAD46" s="251"/>
      <c r="CAE46" s="251"/>
      <c r="CAF46" s="251"/>
      <c r="CAG46" s="251"/>
      <c r="CAH46" s="251"/>
      <c r="CAI46" s="251"/>
      <c r="CAJ46" s="251"/>
      <c r="CAK46" s="251"/>
      <c r="CAL46" s="251"/>
      <c r="CAM46" s="251"/>
      <c r="CAN46" s="251"/>
      <c r="CAO46" s="251"/>
      <c r="CAP46" s="251"/>
      <c r="CAQ46" s="251"/>
      <c r="CAR46" s="251"/>
      <c r="CAS46" s="251"/>
      <c r="CAT46" s="251"/>
      <c r="CAU46" s="251"/>
      <c r="CAV46" s="251"/>
      <c r="CAW46" s="251"/>
      <c r="CAX46" s="251"/>
      <c r="CAY46" s="251"/>
      <c r="CAZ46" s="251"/>
      <c r="CBA46" s="251"/>
      <c r="CBB46" s="251"/>
      <c r="CBC46" s="251"/>
      <c r="CBD46" s="251"/>
      <c r="CBE46" s="251"/>
      <c r="CBF46" s="251"/>
      <c r="CBG46" s="251"/>
      <c r="CBH46" s="251"/>
      <c r="CBI46" s="251"/>
      <c r="CBJ46" s="251"/>
      <c r="CBK46" s="251"/>
      <c r="CBL46" s="251"/>
      <c r="CBM46" s="251"/>
      <c r="CBN46" s="251"/>
      <c r="CBO46" s="251"/>
      <c r="CBP46" s="251"/>
      <c r="CBQ46" s="251"/>
      <c r="CBR46" s="251"/>
      <c r="CBS46" s="251"/>
      <c r="CBT46" s="251"/>
      <c r="CBU46" s="251"/>
      <c r="CBV46" s="251"/>
      <c r="CBW46" s="251"/>
      <c r="CBX46" s="251"/>
      <c r="CBY46" s="251"/>
      <c r="CBZ46" s="251"/>
      <c r="CCA46" s="251"/>
      <c r="CCB46" s="251"/>
      <c r="CCC46" s="251"/>
      <c r="CCD46" s="251"/>
      <c r="CCE46" s="251"/>
      <c r="CCF46" s="251"/>
      <c r="CCG46" s="251"/>
      <c r="CCH46" s="251"/>
      <c r="CCI46" s="251"/>
      <c r="CCJ46" s="251"/>
      <c r="CCK46" s="251"/>
      <c r="CCL46" s="251"/>
      <c r="CCM46" s="251"/>
      <c r="CCN46" s="251"/>
      <c r="CCO46" s="251"/>
      <c r="CCP46" s="251"/>
      <c r="CCQ46" s="251"/>
      <c r="CCR46" s="251"/>
      <c r="CCS46" s="251"/>
      <c r="CCT46" s="251"/>
      <c r="CCU46" s="251"/>
      <c r="CCV46" s="251"/>
      <c r="CCW46" s="251"/>
      <c r="CCX46" s="251"/>
      <c r="CCY46" s="251"/>
      <c r="CCZ46" s="251"/>
      <c r="CDA46" s="251"/>
      <c r="CDB46" s="251"/>
      <c r="CDC46" s="251"/>
      <c r="CDD46" s="251"/>
      <c r="CDE46" s="251"/>
      <c r="CDF46" s="251"/>
      <c r="CDG46" s="251"/>
      <c r="CDH46" s="251"/>
      <c r="CDI46" s="251"/>
      <c r="CDJ46" s="251"/>
      <c r="CDK46" s="251"/>
      <c r="CDL46" s="251"/>
      <c r="CDM46" s="251"/>
      <c r="CDN46" s="251"/>
      <c r="CDO46" s="251"/>
      <c r="CDP46" s="251"/>
      <c r="CDQ46" s="251"/>
      <c r="CDR46" s="251"/>
      <c r="CDS46" s="251"/>
      <c r="CDT46" s="251"/>
      <c r="CDU46" s="251"/>
      <c r="CDV46" s="251"/>
      <c r="CDW46" s="251"/>
      <c r="CDX46" s="251"/>
      <c r="CDY46" s="251"/>
      <c r="CDZ46" s="251"/>
      <c r="CEA46" s="251"/>
      <c r="CEB46" s="251"/>
      <c r="CEC46" s="251"/>
      <c r="CED46" s="251"/>
      <c r="CEE46" s="251"/>
      <c r="CEF46" s="251"/>
      <c r="CEG46" s="251"/>
      <c r="CEH46" s="251"/>
      <c r="CEI46" s="251"/>
      <c r="CEJ46" s="251"/>
      <c r="CEK46" s="251"/>
      <c r="CEL46" s="251"/>
      <c r="CEM46" s="251"/>
      <c r="CEN46" s="251"/>
      <c r="CEO46" s="251"/>
      <c r="CEP46" s="251"/>
      <c r="CEQ46" s="251"/>
      <c r="CER46" s="251"/>
      <c r="CES46" s="251"/>
      <c r="CET46" s="251"/>
      <c r="CEU46" s="251"/>
      <c r="CEV46" s="251"/>
      <c r="CEW46" s="251"/>
      <c r="CEX46" s="251"/>
      <c r="CEY46" s="251"/>
      <c r="CEZ46" s="251"/>
      <c r="CFA46" s="251"/>
      <c r="CFB46" s="251"/>
      <c r="CFC46" s="251"/>
      <c r="CFD46" s="251"/>
      <c r="CFE46" s="251"/>
      <c r="CFF46" s="251"/>
      <c r="CFG46" s="251"/>
      <c r="CFH46" s="251"/>
      <c r="CFI46" s="251"/>
      <c r="CFJ46" s="251"/>
      <c r="CFK46" s="251"/>
      <c r="CFL46" s="251"/>
      <c r="CFM46" s="251"/>
      <c r="CFN46" s="251"/>
      <c r="CFO46" s="251"/>
      <c r="CFP46" s="251"/>
      <c r="CFQ46" s="251"/>
      <c r="CFR46" s="251"/>
      <c r="CFS46" s="251"/>
      <c r="CFT46" s="251"/>
      <c r="CFU46" s="251"/>
      <c r="CFV46" s="251"/>
      <c r="CFW46" s="251"/>
      <c r="CFX46" s="251"/>
      <c r="CFY46" s="251"/>
      <c r="CFZ46" s="251"/>
      <c r="CGA46" s="251"/>
      <c r="CGB46" s="251"/>
      <c r="CGC46" s="251"/>
      <c r="CGD46" s="251"/>
      <c r="CGE46" s="251"/>
      <c r="CGF46" s="251"/>
      <c r="CGG46" s="251"/>
      <c r="CGH46" s="251"/>
      <c r="CGI46" s="251"/>
      <c r="CGJ46" s="251"/>
      <c r="CGK46" s="251"/>
      <c r="CGL46" s="251"/>
      <c r="CGM46" s="251"/>
      <c r="CGN46" s="251"/>
      <c r="CGO46" s="251"/>
      <c r="CGP46" s="251"/>
      <c r="CGQ46" s="251"/>
      <c r="CGR46" s="251"/>
      <c r="CGS46" s="251"/>
      <c r="CGT46" s="251"/>
      <c r="CGU46" s="251"/>
      <c r="CGV46" s="251"/>
      <c r="CGW46" s="251"/>
      <c r="CGX46" s="251"/>
      <c r="CGY46" s="251"/>
      <c r="CGZ46" s="251"/>
      <c r="CHA46" s="251"/>
      <c r="CHB46" s="251"/>
      <c r="CHC46" s="251"/>
      <c r="CHD46" s="251"/>
      <c r="CHE46" s="251"/>
      <c r="CHF46" s="251"/>
      <c r="CHG46" s="251"/>
      <c r="CHH46" s="251"/>
      <c r="CHI46" s="251"/>
      <c r="CHJ46" s="251"/>
      <c r="CHK46" s="251"/>
      <c r="CHL46" s="251"/>
      <c r="CHM46" s="251"/>
      <c r="CHN46" s="251"/>
      <c r="CHO46" s="251"/>
      <c r="CHP46" s="251"/>
      <c r="CHQ46" s="251"/>
      <c r="CHR46" s="251"/>
      <c r="CHS46" s="251"/>
      <c r="CHT46" s="251"/>
      <c r="CHU46" s="251"/>
      <c r="CHV46" s="251"/>
      <c r="CHW46" s="251"/>
      <c r="CHX46" s="251"/>
      <c r="CHY46" s="251"/>
      <c r="CHZ46" s="251"/>
      <c r="CIA46" s="251"/>
      <c r="CIB46" s="251"/>
      <c r="CIC46" s="251"/>
      <c r="CID46" s="251"/>
      <c r="CIE46" s="251"/>
      <c r="CIF46" s="251"/>
      <c r="CIG46" s="251"/>
      <c r="CIH46" s="251"/>
      <c r="CII46" s="251"/>
      <c r="CIJ46" s="251"/>
      <c r="CIK46" s="251"/>
      <c r="CIL46" s="251"/>
      <c r="CIM46" s="251"/>
      <c r="CIN46" s="251"/>
      <c r="CIO46" s="251"/>
      <c r="CIP46" s="251"/>
      <c r="CIQ46" s="251"/>
      <c r="CIR46" s="251"/>
      <c r="CIS46" s="251"/>
      <c r="CIT46" s="251"/>
      <c r="CIU46" s="251"/>
      <c r="CIV46" s="251"/>
      <c r="CIW46" s="251"/>
      <c r="CIX46" s="251"/>
      <c r="CIY46" s="251"/>
      <c r="CIZ46" s="251"/>
      <c r="CJA46" s="251"/>
      <c r="CJB46" s="251"/>
      <c r="CJC46" s="251"/>
      <c r="CJD46" s="251"/>
      <c r="CJE46" s="251"/>
      <c r="CJF46" s="251"/>
      <c r="CJG46" s="251"/>
      <c r="CJH46" s="251"/>
      <c r="CJI46" s="251"/>
      <c r="CJJ46" s="251"/>
      <c r="CJK46" s="251"/>
      <c r="CJL46" s="251"/>
      <c r="CJM46" s="251"/>
      <c r="CJN46" s="251"/>
      <c r="CJO46" s="251"/>
      <c r="CJP46" s="251"/>
      <c r="CJQ46" s="251"/>
      <c r="CJR46" s="251"/>
      <c r="CJS46" s="251"/>
      <c r="CJT46" s="251"/>
      <c r="CJU46" s="251"/>
      <c r="CJV46" s="251"/>
      <c r="CJW46" s="251"/>
      <c r="CJX46" s="251"/>
      <c r="CJY46" s="251"/>
      <c r="CJZ46" s="251"/>
      <c r="CKA46" s="251"/>
      <c r="CKB46" s="251"/>
      <c r="CKC46" s="251"/>
      <c r="CKD46" s="251"/>
      <c r="CKE46" s="251"/>
      <c r="CKF46" s="251"/>
      <c r="CKG46" s="251"/>
      <c r="CKH46" s="251"/>
      <c r="CKI46" s="251"/>
      <c r="CKJ46" s="251"/>
      <c r="CKK46" s="251"/>
      <c r="CKL46" s="251"/>
      <c r="CKM46" s="251"/>
      <c r="CKN46" s="251"/>
      <c r="CKO46" s="251"/>
      <c r="CKP46" s="251"/>
      <c r="CKQ46" s="251"/>
      <c r="CKR46" s="251"/>
      <c r="CKS46" s="251"/>
      <c r="CKT46" s="251"/>
      <c r="CKU46" s="251"/>
      <c r="CKV46" s="251"/>
      <c r="CKW46" s="251"/>
      <c r="CKX46" s="251"/>
      <c r="CKY46" s="251"/>
      <c r="CKZ46" s="251"/>
      <c r="CLA46" s="251"/>
      <c r="CLB46" s="251"/>
      <c r="CLC46" s="251"/>
      <c r="CLD46" s="251"/>
      <c r="CLE46" s="251"/>
      <c r="CLF46" s="251"/>
      <c r="CLG46" s="251"/>
      <c r="CLH46" s="251"/>
      <c r="CLI46" s="251"/>
      <c r="CLJ46" s="251"/>
      <c r="CLK46" s="251"/>
      <c r="CLL46" s="251"/>
      <c r="CLM46" s="251"/>
      <c r="CLN46" s="251"/>
      <c r="CLO46" s="251"/>
      <c r="CLP46" s="251"/>
      <c r="CLQ46" s="251"/>
      <c r="CLR46" s="251"/>
      <c r="CLS46" s="251"/>
      <c r="CLT46" s="251"/>
      <c r="CLU46" s="251"/>
      <c r="CLV46" s="251"/>
      <c r="CLW46" s="251"/>
      <c r="CLX46" s="251"/>
      <c r="CLY46" s="251"/>
      <c r="CLZ46" s="251"/>
      <c r="CMA46" s="251"/>
      <c r="CMB46" s="251"/>
      <c r="CMC46" s="251"/>
      <c r="CMD46" s="251"/>
      <c r="CME46" s="251"/>
      <c r="CMF46" s="251"/>
      <c r="CMG46" s="251"/>
      <c r="CMH46" s="251"/>
      <c r="CMI46" s="251"/>
      <c r="CMJ46" s="251"/>
      <c r="CMK46" s="251"/>
      <c r="CML46" s="251"/>
      <c r="CMM46" s="251"/>
      <c r="CMN46" s="251"/>
      <c r="CMO46" s="251"/>
      <c r="CMP46" s="251"/>
      <c r="CMQ46" s="251"/>
      <c r="CMR46" s="251"/>
      <c r="CMS46" s="251"/>
      <c r="CMT46" s="251"/>
      <c r="CMU46" s="251"/>
      <c r="CMV46" s="251"/>
      <c r="CMW46" s="251"/>
      <c r="CMX46" s="251"/>
      <c r="CMY46" s="251"/>
      <c r="CMZ46" s="251"/>
      <c r="CNA46" s="251"/>
      <c r="CNB46" s="251"/>
      <c r="CNC46" s="251"/>
      <c r="CND46" s="251"/>
      <c r="CNE46" s="251"/>
      <c r="CNF46" s="251"/>
      <c r="CNG46" s="251"/>
      <c r="CNH46" s="251"/>
      <c r="CNI46" s="251"/>
      <c r="CNJ46" s="251"/>
      <c r="CNK46" s="251"/>
      <c r="CNL46" s="251"/>
      <c r="CNM46" s="251"/>
      <c r="CNN46" s="251"/>
      <c r="CNO46" s="251"/>
      <c r="CNP46" s="251"/>
      <c r="CNQ46" s="251"/>
      <c r="CNR46" s="251"/>
      <c r="CNS46" s="251"/>
      <c r="CNT46" s="251"/>
      <c r="CNU46" s="251"/>
      <c r="CNV46" s="251"/>
      <c r="CNW46" s="251"/>
      <c r="CNX46" s="251"/>
      <c r="CNY46" s="251"/>
      <c r="CNZ46" s="251"/>
      <c r="COA46" s="251"/>
      <c r="COB46" s="251"/>
      <c r="COC46" s="251"/>
      <c r="COD46" s="251"/>
      <c r="COE46" s="251"/>
      <c r="COF46" s="251"/>
      <c r="COG46" s="251"/>
      <c r="COH46" s="251"/>
      <c r="COI46" s="251"/>
      <c r="COJ46" s="251"/>
      <c r="COK46" s="251"/>
      <c r="COL46" s="251"/>
      <c r="COM46" s="251"/>
      <c r="CON46" s="251"/>
      <c r="COO46" s="251"/>
      <c r="COP46" s="251"/>
      <c r="COQ46" s="251"/>
      <c r="COR46" s="251"/>
      <c r="COS46" s="251"/>
      <c r="COT46" s="251"/>
      <c r="COU46" s="251"/>
      <c r="COV46" s="251"/>
      <c r="COW46" s="251"/>
      <c r="COX46" s="251"/>
      <c r="COY46" s="251"/>
      <c r="COZ46" s="251"/>
      <c r="CPA46" s="251"/>
      <c r="CPB46" s="251"/>
      <c r="CPC46" s="251"/>
      <c r="CPD46" s="251"/>
      <c r="CPE46" s="251"/>
      <c r="CPF46" s="251"/>
      <c r="CPG46" s="251"/>
      <c r="CPH46" s="251"/>
      <c r="CPI46" s="251"/>
      <c r="CPJ46" s="251"/>
      <c r="CPK46" s="251"/>
      <c r="CPL46" s="251"/>
      <c r="CPM46" s="251"/>
      <c r="CPN46" s="251"/>
      <c r="CPO46" s="251"/>
      <c r="CPP46" s="251"/>
      <c r="CPQ46" s="251"/>
      <c r="CPR46" s="251"/>
      <c r="CPS46" s="251"/>
      <c r="CPT46" s="251"/>
      <c r="CPU46" s="251"/>
      <c r="CPV46" s="251"/>
      <c r="CPW46" s="251"/>
      <c r="CPX46" s="251"/>
      <c r="CPY46" s="251"/>
      <c r="CPZ46" s="251"/>
      <c r="CQA46" s="251"/>
      <c r="CQB46" s="251"/>
      <c r="CQC46" s="251"/>
      <c r="CQD46" s="251"/>
      <c r="CQE46" s="251"/>
      <c r="CQF46" s="251"/>
      <c r="CQG46" s="251"/>
      <c r="CQH46" s="251"/>
      <c r="CQI46" s="251"/>
      <c r="CQJ46" s="251"/>
      <c r="CQK46" s="251"/>
      <c r="CQL46" s="251"/>
      <c r="CQM46" s="251"/>
      <c r="CQN46" s="251"/>
      <c r="CQO46" s="251"/>
      <c r="CQP46" s="251"/>
      <c r="CQQ46" s="251"/>
      <c r="CQR46" s="251"/>
      <c r="CQS46" s="251"/>
      <c r="CQT46" s="251"/>
      <c r="CQU46" s="251"/>
      <c r="CQV46" s="251"/>
      <c r="CQW46" s="251"/>
      <c r="CQX46" s="251"/>
      <c r="CQY46" s="251"/>
      <c r="CQZ46" s="251"/>
      <c r="CRA46" s="251"/>
      <c r="CRB46" s="251"/>
      <c r="CRC46" s="251"/>
      <c r="CRD46" s="251"/>
      <c r="CRE46" s="251"/>
      <c r="CRF46" s="251"/>
      <c r="CRG46" s="251"/>
      <c r="CRH46" s="251"/>
      <c r="CRI46" s="251"/>
      <c r="CRJ46" s="251"/>
      <c r="CRK46" s="251"/>
      <c r="CRL46" s="251"/>
      <c r="CRM46" s="251"/>
      <c r="CRN46" s="251"/>
      <c r="CRO46" s="251"/>
      <c r="CRP46" s="251"/>
      <c r="CRQ46" s="251"/>
      <c r="CRR46" s="251"/>
      <c r="CRS46" s="251"/>
      <c r="CRT46" s="251"/>
      <c r="CRU46" s="251"/>
      <c r="CRV46" s="251"/>
      <c r="CRW46" s="251"/>
      <c r="CRX46" s="251"/>
      <c r="CRY46" s="251"/>
      <c r="CRZ46" s="251"/>
      <c r="CSA46" s="251"/>
      <c r="CSB46" s="251"/>
      <c r="CSC46" s="251"/>
      <c r="CSD46" s="251"/>
      <c r="CSE46" s="251"/>
      <c r="CSF46" s="251"/>
      <c r="CSG46" s="251"/>
      <c r="CSH46" s="251"/>
      <c r="CSI46" s="251"/>
      <c r="CSJ46" s="251"/>
      <c r="CSK46" s="251"/>
      <c r="CSL46" s="251"/>
      <c r="CSM46" s="251"/>
      <c r="CSN46" s="251"/>
      <c r="CSO46" s="251"/>
      <c r="CSP46" s="251"/>
      <c r="CSQ46" s="251"/>
      <c r="CSR46" s="251"/>
      <c r="CSS46" s="251"/>
      <c r="CST46" s="251"/>
      <c r="CSU46" s="251"/>
      <c r="CSV46" s="251"/>
      <c r="CSW46" s="251"/>
      <c r="CSX46" s="251"/>
      <c r="CSY46" s="251"/>
      <c r="CSZ46" s="251"/>
      <c r="CTA46" s="251"/>
      <c r="CTB46" s="251"/>
      <c r="CTC46" s="251"/>
      <c r="CTD46" s="251"/>
      <c r="CTE46" s="251"/>
      <c r="CTF46" s="251"/>
      <c r="CTG46" s="251"/>
      <c r="CTH46" s="251"/>
      <c r="CTI46" s="251"/>
      <c r="CTJ46" s="251"/>
      <c r="CTK46" s="251"/>
      <c r="CTL46" s="251"/>
      <c r="CTM46" s="251"/>
      <c r="CTN46" s="251"/>
      <c r="CTO46" s="251"/>
      <c r="CTP46" s="251"/>
      <c r="CTQ46" s="251"/>
      <c r="CTR46" s="251"/>
      <c r="CTS46" s="251"/>
      <c r="CTT46" s="251"/>
      <c r="CTU46" s="251"/>
      <c r="CTV46" s="251"/>
      <c r="CTW46" s="251"/>
      <c r="CTX46" s="251"/>
      <c r="CTY46" s="251"/>
      <c r="CTZ46" s="251"/>
      <c r="CUA46" s="251"/>
      <c r="CUB46" s="251"/>
      <c r="CUC46" s="251"/>
      <c r="CUD46" s="251"/>
      <c r="CUE46" s="251"/>
      <c r="CUF46" s="251"/>
      <c r="CUG46" s="251"/>
      <c r="CUH46" s="251"/>
      <c r="CUI46" s="251"/>
      <c r="CUJ46" s="251"/>
      <c r="CUK46" s="251"/>
      <c r="CUL46" s="251"/>
      <c r="CUM46" s="251"/>
      <c r="CUN46" s="251"/>
      <c r="CUO46" s="251"/>
      <c r="CUP46" s="251"/>
      <c r="CUQ46" s="251"/>
      <c r="CUR46" s="251"/>
      <c r="CUS46" s="251"/>
      <c r="CUT46" s="251"/>
      <c r="CUU46" s="251"/>
      <c r="CUV46" s="251"/>
      <c r="CUW46" s="251"/>
      <c r="CUX46" s="251"/>
      <c r="CUY46" s="251"/>
      <c r="CUZ46" s="251"/>
      <c r="CVA46" s="251"/>
      <c r="CVB46" s="251"/>
      <c r="CVC46" s="251"/>
      <c r="CVD46" s="251"/>
      <c r="CVE46" s="251"/>
      <c r="CVF46" s="251"/>
      <c r="CVG46" s="251"/>
      <c r="CVH46" s="251"/>
      <c r="CVI46" s="251"/>
      <c r="CVJ46" s="251"/>
      <c r="CVK46" s="251"/>
      <c r="CVL46" s="251"/>
      <c r="CVM46" s="251"/>
      <c r="CVN46" s="251"/>
      <c r="CVO46" s="251"/>
      <c r="CVP46" s="251"/>
      <c r="CVQ46" s="251"/>
      <c r="CVR46" s="251"/>
      <c r="CVS46" s="251"/>
      <c r="CVT46" s="251"/>
      <c r="CVU46" s="251"/>
      <c r="CVV46" s="251"/>
      <c r="CVW46" s="251"/>
      <c r="CVX46" s="251"/>
      <c r="CVY46" s="251"/>
      <c r="CVZ46" s="251"/>
      <c r="CWA46" s="251"/>
      <c r="CWB46" s="251"/>
      <c r="CWC46" s="251"/>
      <c r="CWD46" s="251"/>
      <c r="CWE46" s="251"/>
      <c r="CWF46" s="251"/>
      <c r="CWG46" s="251"/>
      <c r="CWH46" s="251"/>
      <c r="CWI46" s="251"/>
      <c r="CWJ46" s="251"/>
      <c r="CWK46" s="251"/>
      <c r="CWL46" s="251"/>
      <c r="CWM46" s="251"/>
      <c r="CWN46" s="251"/>
      <c r="CWO46" s="251"/>
      <c r="CWP46" s="251"/>
      <c r="CWQ46" s="251"/>
      <c r="CWR46" s="251"/>
      <c r="CWS46" s="251"/>
      <c r="CWT46" s="251"/>
      <c r="CWU46" s="251"/>
      <c r="CWV46" s="251"/>
      <c r="CWW46" s="251"/>
      <c r="CWX46" s="251"/>
      <c r="CWY46" s="251"/>
      <c r="CWZ46" s="251"/>
      <c r="CXA46" s="251"/>
      <c r="CXB46" s="251"/>
      <c r="CXC46" s="251"/>
      <c r="CXD46" s="251"/>
      <c r="CXE46" s="251"/>
      <c r="CXF46" s="251"/>
      <c r="CXG46" s="251"/>
      <c r="CXH46" s="251"/>
      <c r="CXI46" s="251"/>
      <c r="CXJ46" s="251"/>
      <c r="CXK46" s="251"/>
      <c r="CXL46" s="251"/>
      <c r="CXM46" s="251"/>
      <c r="CXN46" s="251"/>
      <c r="CXO46" s="251"/>
      <c r="CXP46" s="251"/>
      <c r="CXQ46" s="251"/>
      <c r="CXR46" s="251"/>
      <c r="CXS46" s="251"/>
      <c r="CXT46" s="251"/>
      <c r="CXU46" s="251"/>
      <c r="CXV46" s="251"/>
      <c r="CXW46" s="251"/>
      <c r="CXX46" s="251"/>
      <c r="CXY46" s="251"/>
      <c r="CXZ46" s="251"/>
      <c r="CYA46" s="251"/>
      <c r="CYB46" s="251"/>
      <c r="CYC46" s="251"/>
      <c r="CYD46" s="251"/>
      <c r="CYE46" s="251"/>
      <c r="CYF46" s="251"/>
      <c r="CYG46" s="251"/>
      <c r="CYH46" s="251"/>
      <c r="CYI46" s="251"/>
      <c r="CYJ46" s="251"/>
      <c r="CYK46" s="251"/>
      <c r="CYL46" s="251"/>
      <c r="CYM46" s="251"/>
      <c r="CYN46" s="251"/>
      <c r="CYO46" s="251"/>
      <c r="CYP46" s="251"/>
      <c r="CYQ46" s="251"/>
      <c r="CYR46" s="251"/>
      <c r="CYS46" s="251"/>
      <c r="CYT46" s="251"/>
      <c r="CYU46" s="251"/>
      <c r="CYV46" s="251"/>
      <c r="CYW46" s="251"/>
      <c r="CYX46" s="251"/>
      <c r="CYY46" s="251"/>
      <c r="CYZ46" s="251"/>
      <c r="CZA46" s="251"/>
      <c r="CZB46" s="251"/>
      <c r="CZC46" s="251"/>
      <c r="CZD46" s="251"/>
      <c r="CZE46" s="251"/>
      <c r="CZF46" s="251"/>
      <c r="CZG46" s="251"/>
      <c r="CZH46" s="251"/>
      <c r="CZI46" s="251"/>
      <c r="CZJ46" s="251"/>
      <c r="CZK46" s="251"/>
      <c r="CZL46" s="251"/>
      <c r="CZM46" s="251"/>
      <c r="CZN46" s="251"/>
      <c r="CZO46" s="251"/>
      <c r="CZP46" s="251"/>
      <c r="CZQ46" s="251"/>
      <c r="CZR46" s="251"/>
      <c r="CZS46" s="251"/>
      <c r="CZT46" s="251"/>
      <c r="CZU46" s="251"/>
      <c r="CZV46" s="251"/>
      <c r="CZW46" s="251"/>
      <c r="CZX46" s="251"/>
      <c r="CZY46" s="251"/>
      <c r="CZZ46" s="251"/>
      <c r="DAA46" s="251"/>
      <c r="DAB46" s="251"/>
      <c r="DAC46" s="251"/>
      <c r="DAD46" s="251"/>
      <c r="DAE46" s="251"/>
      <c r="DAF46" s="251"/>
      <c r="DAG46" s="251"/>
      <c r="DAH46" s="251"/>
      <c r="DAI46" s="251"/>
      <c r="DAJ46" s="251"/>
      <c r="DAK46" s="251"/>
      <c r="DAL46" s="251"/>
      <c r="DAM46" s="251"/>
      <c r="DAN46" s="251"/>
      <c r="DAO46" s="251"/>
      <c r="DAP46" s="251"/>
      <c r="DAQ46" s="251"/>
      <c r="DAR46" s="251"/>
      <c r="DAS46" s="251"/>
      <c r="DAT46" s="251"/>
      <c r="DAU46" s="251"/>
      <c r="DAV46" s="251"/>
      <c r="DAW46" s="251"/>
      <c r="DAX46" s="251"/>
      <c r="DAY46" s="251"/>
      <c r="DAZ46" s="251"/>
      <c r="DBA46" s="251"/>
      <c r="DBB46" s="251"/>
      <c r="DBC46" s="251"/>
      <c r="DBD46" s="251"/>
      <c r="DBE46" s="251"/>
      <c r="DBF46" s="251"/>
      <c r="DBG46" s="251"/>
      <c r="DBH46" s="251"/>
      <c r="DBI46" s="251"/>
      <c r="DBJ46" s="251"/>
      <c r="DBK46" s="251"/>
      <c r="DBL46" s="251"/>
      <c r="DBM46" s="251"/>
      <c r="DBN46" s="251"/>
      <c r="DBO46" s="251"/>
      <c r="DBP46" s="251"/>
      <c r="DBQ46" s="251"/>
      <c r="DBR46" s="251"/>
      <c r="DBS46" s="251"/>
      <c r="DBT46" s="251"/>
      <c r="DBU46" s="251"/>
      <c r="DBV46" s="251"/>
      <c r="DBW46" s="251"/>
      <c r="DBX46" s="251"/>
      <c r="DBY46" s="251"/>
      <c r="DBZ46" s="251"/>
      <c r="DCA46" s="251"/>
      <c r="DCB46" s="251"/>
      <c r="DCC46" s="251"/>
      <c r="DCD46" s="251"/>
      <c r="DCE46" s="251"/>
      <c r="DCF46" s="251"/>
      <c r="DCG46" s="251"/>
      <c r="DCH46" s="251"/>
      <c r="DCI46" s="251"/>
      <c r="DCJ46" s="251"/>
      <c r="DCK46" s="251"/>
      <c r="DCL46" s="251"/>
      <c r="DCM46" s="251"/>
      <c r="DCN46" s="251"/>
      <c r="DCO46" s="251"/>
      <c r="DCP46" s="251"/>
      <c r="DCQ46" s="251"/>
      <c r="DCR46" s="251"/>
      <c r="DCS46" s="251"/>
      <c r="DCT46" s="251"/>
      <c r="DCU46" s="251"/>
      <c r="DCV46" s="251"/>
      <c r="DCW46" s="251"/>
      <c r="DCX46" s="251"/>
      <c r="DCY46" s="251"/>
      <c r="DCZ46" s="251"/>
      <c r="DDA46" s="251"/>
      <c r="DDB46" s="251"/>
      <c r="DDC46" s="251"/>
      <c r="DDD46" s="251"/>
      <c r="DDE46" s="251"/>
      <c r="DDF46" s="251"/>
      <c r="DDG46" s="251"/>
      <c r="DDH46" s="251"/>
      <c r="DDI46" s="251"/>
      <c r="DDJ46" s="251"/>
      <c r="DDK46" s="251"/>
      <c r="DDL46" s="251"/>
      <c r="DDM46" s="251"/>
      <c r="DDN46" s="251"/>
      <c r="DDO46" s="251"/>
      <c r="DDP46" s="251"/>
      <c r="DDQ46" s="251"/>
      <c r="DDR46" s="251"/>
      <c r="DDS46" s="251"/>
      <c r="DDT46" s="251"/>
      <c r="DDU46" s="251"/>
      <c r="DDV46" s="251"/>
      <c r="DDW46" s="251"/>
      <c r="DDX46" s="251"/>
      <c r="DDY46" s="251"/>
      <c r="DDZ46" s="251"/>
      <c r="DEA46" s="251"/>
      <c r="DEB46" s="251"/>
      <c r="DEC46" s="251"/>
      <c r="DED46" s="251"/>
      <c r="DEE46" s="251"/>
      <c r="DEF46" s="251"/>
      <c r="DEG46" s="251"/>
      <c r="DEH46" s="251"/>
      <c r="DEI46" s="251"/>
      <c r="DEJ46" s="251"/>
      <c r="DEK46" s="251"/>
      <c r="DEL46" s="251"/>
      <c r="DEM46" s="251"/>
      <c r="DEN46" s="251"/>
      <c r="DEO46" s="251"/>
      <c r="DEP46" s="251"/>
      <c r="DEQ46" s="251"/>
      <c r="DER46" s="251"/>
      <c r="DES46" s="251"/>
      <c r="DET46" s="251"/>
      <c r="DEU46" s="251"/>
      <c r="DEV46" s="251"/>
      <c r="DEW46" s="251"/>
      <c r="DEX46" s="251"/>
      <c r="DEY46" s="251"/>
      <c r="DEZ46" s="251"/>
      <c r="DFA46" s="251"/>
      <c r="DFB46" s="251"/>
      <c r="DFC46" s="251"/>
      <c r="DFD46" s="251"/>
      <c r="DFE46" s="251"/>
      <c r="DFF46" s="251"/>
      <c r="DFG46" s="251"/>
      <c r="DFH46" s="251"/>
      <c r="DFI46" s="251"/>
      <c r="DFJ46" s="251"/>
      <c r="DFK46" s="251"/>
      <c r="DFL46" s="251"/>
      <c r="DFM46" s="251"/>
      <c r="DFN46" s="251"/>
      <c r="DFO46" s="251"/>
      <c r="DFP46" s="251"/>
      <c r="DFQ46" s="251"/>
      <c r="DFR46" s="251"/>
      <c r="DFS46" s="251"/>
      <c r="DFT46" s="251"/>
      <c r="DFU46" s="251"/>
      <c r="DFV46" s="251"/>
      <c r="DFW46" s="251"/>
      <c r="DFX46" s="251"/>
      <c r="DFY46" s="251"/>
      <c r="DFZ46" s="251"/>
      <c r="DGA46" s="251"/>
      <c r="DGB46" s="251"/>
      <c r="DGC46" s="251"/>
      <c r="DGD46" s="251"/>
      <c r="DGE46" s="251"/>
      <c r="DGF46" s="251"/>
      <c r="DGG46" s="251"/>
      <c r="DGH46" s="251"/>
      <c r="DGI46" s="251"/>
      <c r="DGJ46" s="251"/>
      <c r="DGK46" s="251"/>
      <c r="DGL46" s="251"/>
      <c r="DGM46" s="251"/>
      <c r="DGN46" s="251"/>
      <c r="DGO46" s="251"/>
      <c r="DGP46" s="251"/>
      <c r="DGQ46" s="251"/>
      <c r="DGR46" s="251"/>
      <c r="DGS46" s="251"/>
      <c r="DGT46" s="251"/>
      <c r="DGU46" s="251"/>
      <c r="DGV46" s="251"/>
      <c r="DGW46" s="251"/>
      <c r="DGX46" s="251"/>
      <c r="DGY46" s="251"/>
      <c r="DGZ46" s="251"/>
      <c r="DHA46" s="251"/>
      <c r="DHB46" s="251"/>
      <c r="DHC46" s="251"/>
      <c r="DHD46" s="251"/>
      <c r="DHE46" s="251"/>
      <c r="DHF46" s="251"/>
      <c r="DHG46" s="251"/>
      <c r="DHH46" s="251"/>
      <c r="DHI46" s="251"/>
      <c r="DHJ46" s="251"/>
      <c r="DHK46" s="251"/>
      <c r="DHL46" s="251"/>
      <c r="DHM46" s="251"/>
      <c r="DHN46" s="251"/>
      <c r="DHO46" s="251"/>
      <c r="DHP46" s="251"/>
      <c r="DHQ46" s="251"/>
      <c r="DHR46" s="251"/>
      <c r="DHS46" s="251"/>
      <c r="DHT46" s="251"/>
      <c r="DHU46" s="251"/>
      <c r="DHV46" s="251"/>
      <c r="DHW46" s="251"/>
      <c r="DHX46" s="251"/>
      <c r="DHY46" s="251"/>
      <c r="DHZ46" s="251"/>
      <c r="DIA46" s="251"/>
      <c r="DIB46" s="251"/>
      <c r="DIC46" s="251"/>
      <c r="DID46" s="251"/>
      <c r="DIE46" s="251"/>
      <c r="DIF46" s="251"/>
      <c r="DIG46" s="251"/>
      <c r="DIH46" s="251"/>
      <c r="DII46" s="251"/>
      <c r="DIJ46" s="251"/>
      <c r="DIK46" s="251"/>
      <c r="DIL46" s="251"/>
      <c r="DIM46" s="251"/>
      <c r="DIN46" s="251"/>
      <c r="DIO46" s="251"/>
      <c r="DIP46" s="251"/>
      <c r="DIQ46" s="251"/>
      <c r="DIR46" s="251"/>
      <c r="DIS46" s="251"/>
      <c r="DIT46" s="251"/>
      <c r="DIU46" s="251"/>
      <c r="DIV46" s="251"/>
      <c r="DIW46" s="251"/>
      <c r="DIX46" s="251"/>
      <c r="DIY46" s="251"/>
      <c r="DIZ46" s="251"/>
      <c r="DJA46" s="251"/>
      <c r="DJB46" s="251"/>
      <c r="DJC46" s="251"/>
      <c r="DJD46" s="251"/>
      <c r="DJE46" s="251"/>
      <c r="DJF46" s="251"/>
      <c r="DJG46" s="251"/>
      <c r="DJH46" s="251"/>
      <c r="DJI46" s="251"/>
      <c r="DJJ46" s="251"/>
      <c r="DJK46" s="251"/>
      <c r="DJL46" s="251"/>
      <c r="DJM46" s="251"/>
      <c r="DJN46" s="251"/>
      <c r="DJO46" s="251"/>
      <c r="DJP46" s="251"/>
      <c r="DJQ46" s="251"/>
      <c r="DJR46" s="251"/>
      <c r="DJS46" s="251"/>
      <c r="DJT46" s="251"/>
      <c r="DJU46" s="251"/>
      <c r="DJV46" s="251"/>
      <c r="DJW46" s="251"/>
      <c r="DJX46" s="251"/>
      <c r="DJY46" s="251"/>
      <c r="DJZ46" s="251"/>
      <c r="DKA46" s="251"/>
      <c r="DKB46" s="251"/>
      <c r="DKC46" s="251"/>
      <c r="DKD46" s="251"/>
      <c r="DKE46" s="251"/>
      <c r="DKF46" s="251"/>
      <c r="DKG46" s="251"/>
      <c r="DKH46" s="251"/>
      <c r="DKI46" s="251"/>
      <c r="DKJ46" s="251"/>
      <c r="DKK46" s="251"/>
      <c r="DKL46" s="251"/>
      <c r="DKM46" s="251"/>
      <c r="DKN46" s="251"/>
      <c r="DKO46" s="251"/>
      <c r="DKP46" s="251"/>
      <c r="DKQ46" s="251"/>
      <c r="DKR46" s="251"/>
      <c r="DKS46" s="251"/>
      <c r="DKT46" s="251"/>
      <c r="DKU46" s="251"/>
      <c r="DKV46" s="251"/>
      <c r="DKW46" s="251"/>
      <c r="DKX46" s="251"/>
      <c r="DKY46" s="251"/>
      <c r="DKZ46" s="251"/>
      <c r="DLA46" s="251"/>
      <c r="DLB46" s="251"/>
      <c r="DLC46" s="251"/>
      <c r="DLD46" s="251"/>
      <c r="DLE46" s="251"/>
      <c r="DLF46" s="251"/>
      <c r="DLG46" s="251"/>
      <c r="DLH46" s="251"/>
      <c r="DLI46" s="251"/>
      <c r="DLJ46" s="251"/>
      <c r="DLK46" s="251"/>
      <c r="DLL46" s="251"/>
      <c r="DLM46" s="251"/>
      <c r="DLN46" s="251"/>
      <c r="DLO46" s="251"/>
      <c r="DLP46" s="251"/>
      <c r="DLQ46" s="251"/>
      <c r="DLR46" s="251"/>
      <c r="DLS46" s="251"/>
      <c r="DLT46" s="251"/>
      <c r="DLU46" s="251"/>
      <c r="DLV46" s="251"/>
      <c r="DLW46" s="251"/>
      <c r="DLX46" s="251"/>
      <c r="DLY46" s="251"/>
      <c r="DLZ46" s="251"/>
      <c r="DMA46" s="251"/>
      <c r="DMB46" s="251"/>
      <c r="DMC46" s="251"/>
      <c r="DMD46" s="251"/>
      <c r="DME46" s="251"/>
      <c r="DMF46" s="251"/>
      <c r="DMG46" s="251"/>
      <c r="DMH46" s="251"/>
      <c r="DMI46" s="251"/>
      <c r="DMJ46" s="251"/>
      <c r="DMK46" s="251"/>
      <c r="DML46" s="251"/>
      <c r="DMM46" s="251"/>
      <c r="DMN46" s="251"/>
      <c r="DMO46" s="251"/>
      <c r="DMP46" s="251"/>
      <c r="DMQ46" s="251"/>
      <c r="DMR46" s="251"/>
      <c r="DMS46" s="251"/>
      <c r="DMT46" s="251"/>
      <c r="DMU46" s="251"/>
      <c r="DMV46" s="251"/>
      <c r="DMW46" s="251"/>
      <c r="DMX46" s="251"/>
      <c r="DMY46" s="251"/>
      <c r="DMZ46" s="251"/>
      <c r="DNA46" s="251"/>
      <c r="DNB46" s="251"/>
      <c r="DNC46" s="251"/>
      <c r="DND46" s="251"/>
      <c r="DNE46" s="251"/>
      <c r="DNF46" s="251"/>
      <c r="DNG46" s="251"/>
      <c r="DNH46" s="251"/>
      <c r="DNI46" s="251"/>
      <c r="DNJ46" s="251"/>
      <c r="DNK46" s="251"/>
      <c r="DNL46" s="251"/>
      <c r="DNM46" s="251"/>
      <c r="DNN46" s="251"/>
      <c r="DNO46" s="251"/>
      <c r="DNP46" s="251"/>
      <c r="DNQ46" s="251"/>
      <c r="DNR46" s="251"/>
      <c r="DNS46" s="251"/>
      <c r="DNT46" s="251"/>
      <c r="DNU46" s="251"/>
      <c r="DNV46" s="251"/>
      <c r="DNW46" s="251"/>
      <c r="DNX46" s="251"/>
      <c r="DNY46" s="251"/>
      <c r="DNZ46" s="251"/>
      <c r="DOA46" s="251"/>
      <c r="DOB46" s="251"/>
      <c r="DOC46" s="251"/>
      <c r="DOD46" s="251"/>
      <c r="DOE46" s="251"/>
      <c r="DOF46" s="251"/>
      <c r="DOG46" s="251"/>
      <c r="DOH46" s="251"/>
      <c r="DOI46" s="251"/>
      <c r="DOJ46" s="251"/>
      <c r="DOK46" s="251"/>
      <c r="DOL46" s="251"/>
      <c r="DOM46" s="251"/>
      <c r="DON46" s="251"/>
      <c r="DOO46" s="251"/>
      <c r="DOP46" s="251"/>
      <c r="DOQ46" s="251"/>
      <c r="DOR46" s="251"/>
      <c r="DOS46" s="251"/>
      <c r="DOT46" s="251"/>
      <c r="DOU46" s="251"/>
      <c r="DOV46" s="251"/>
      <c r="DOW46" s="251"/>
      <c r="DOX46" s="251"/>
      <c r="DOY46" s="251"/>
      <c r="DOZ46" s="251"/>
      <c r="DPA46" s="251"/>
      <c r="DPB46" s="251"/>
      <c r="DPC46" s="251"/>
      <c r="DPD46" s="251"/>
      <c r="DPE46" s="251"/>
      <c r="DPF46" s="251"/>
      <c r="DPG46" s="251"/>
      <c r="DPH46" s="251"/>
      <c r="DPI46" s="251"/>
      <c r="DPJ46" s="251"/>
      <c r="DPK46" s="251"/>
      <c r="DPL46" s="251"/>
      <c r="DPM46" s="251"/>
      <c r="DPN46" s="251"/>
      <c r="DPO46" s="251"/>
      <c r="DPP46" s="251"/>
      <c r="DPQ46" s="251"/>
      <c r="DPR46" s="251"/>
      <c r="DPS46" s="251"/>
      <c r="DPT46" s="251"/>
      <c r="DPU46" s="251"/>
      <c r="DPV46" s="251"/>
      <c r="DPW46" s="251"/>
      <c r="DPX46" s="251"/>
      <c r="DPY46" s="251"/>
      <c r="DPZ46" s="251"/>
      <c r="DQA46" s="251"/>
      <c r="DQB46" s="251"/>
      <c r="DQC46" s="251"/>
      <c r="DQD46" s="251"/>
      <c r="DQE46" s="251"/>
      <c r="DQF46" s="251"/>
      <c r="DQG46" s="251"/>
      <c r="DQH46" s="251"/>
      <c r="DQI46" s="251"/>
      <c r="DQJ46" s="251"/>
      <c r="DQK46" s="251"/>
      <c r="DQL46" s="251"/>
      <c r="DQM46" s="251"/>
      <c r="DQN46" s="251"/>
      <c r="DQO46" s="251"/>
      <c r="DQP46" s="251"/>
      <c r="DQQ46" s="251"/>
      <c r="DQR46" s="251"/>
      <c r="DQS46" s="251"/>
      <c r="DQT46" s="251"/>
      <c r="DQU46" s="251"/>
      <c r="DQV46" s="251"/>
      <c r="DQW46" s="251"/>
      <c r="DQX46" s="251"/>
      <c r="DQY46" s="251"/>
      <c r="DQZ46" s="251"/>
      <c r="DRA46" s="251"/>
      <c r="DRB46" s="251"/>
      <c r="DRC46" s="251"/>
      <c r="DRD46" s="251"/>
      <c r="DRE46" s="251"/>
      <c r="DRF46" s="251"/>
      <c r="DRG46" s="251"/>
      <c r="DRH46" s="251"/>
      <c r="DRI46" s="251"/>
      <c r="DRJ46" s="251"/>
      <c r="DRK46" s="251"/>
      <c r="DRL46" s="251"/>
      <c r="DRM46" s="251"/>
      <c r="DRN46" s="251"/>
      <c r="DRO46" s="251"/>
      <c r="DRP46" s="251"/>
      <c r="DRQ46" s="251"/>
      <c r="DRR46" s="251"/>
      <c r="DRS46" s="251"/>
      <c r="DRT46" s="251"/>
      <c r="DRU46" s="251"/>
      <c r="DRV46" s="251"/>
      <c r="DRW46" s="251"/>
      <c r="DRX46" s="251"/>
      <c r="DRY46" s="251"/>
      <c r="DRZ46" s="251"/>
      <c r="DSA46" s="251"/>
      <c r="DSB46" s="251"/>
      <c r="DSC46" s="251"/>
      <c r="DSD46" s="251"/>
      <c r="DSE46" s="251"/>
      <c r="DSF46" s="251"/>
      <c r="DSG46" s="251"/>
      <c r="DSH46" s="251"/>
      <c r="DSI46" s="251"/>
      <c r="DSJ46" s="251"/>
      <c r="DSK46" s="251"/>
      <c r="DSL46" s="251"/>
      <c r="DSM46" s="251"/>
      <c r="DSN46" s="251"/>
      <c r="DSO46" s="251"/>
      <c r="DSP46" s="251"/>
      <c r="DSQ46" s="251"/>
      <c r="DSR46" s="251"/>
      <c r="DSS46" s="251"/>
      <c r="DST46" s="251"/>
      <c r="DSU46" s="251"/>
      <c r="DSV46" s="251"/>
      <c r="DSW46" s="251"/>
      <c r="DSX46" s="251"/>
      <c r="DSY46" s="251"/>
      <c r="DSZ46" s="251"/>
      <c r="DTA46" s="251"/>
      <c r="DTB46" s="251"/>
      <c r="DTC46" s="251"/>
      <c r="DTD46" s="251"/>
      <c r="DTE46" s="251"/>
      <c r="DTF46" s="251"/>
      <c r="DTG46" s="251"/>
      <c r="DTH46" s="251"/>
      <c r="DTI46" s="251"/>
      <c r="DTJ46" s="251"/>
      <c r="DTK46" s="251"/>
      <c r="DTL46" s="251"/>
      <c r="DTM46" s="251"/>
      <c r="DTN46" s="251"/>
      <c r="DTO46" s="251"/>
      <c r="DTP46" s="251"/>
      <c r="DTQ46" s="251"/>
      <c r="DTR46" s="251"/>
      <c r="DTS46" s="251"/>
      <c r="DTT46" s="251"/>
      <c r="DTU46" s="251"/>
      <c r="DTV46" s="251"/>
      <c r="DTW46" s="251"/>
      <c r="DTX46" s="251"/>
      <c r="DTY46" s="251"/>
      <c r="DTZ46" s="251"/>
      <c r="DUA46" s="251"/>
      <c r="DUB46" s="251"/>
      <c r="DUC46" s="251"/>
      <c r="DUD46" s="251"/>
      <c r="DUE46" s="251"/>
      <c r="DUF46" s="251"/>
      <c r="DUG46" s="251"/>
      <c r="DUH46" s="251"/>
      <c r="DUI46" s="251"/>
      <c r="DUJ46" s="251"/>
      <c r="DUK46" s="251"/>
      <c r="DUL46" s="251"/>
      <c r="DUM46" s="251"/>
      <c r="DUN46" s="251"/>
      <c r="DUO46" s="251"/>
      <c r="DUP46" s="251"/>
      <c r="DUQ46" s="251"/>
      <c r="DUR46" s="251"/>
      <c r="DUS46" s="251"/>
      <c r="DUT46" s="251"/>
      <c r="DUU46" s="251"/>
      <c r="DUV46" s="251"/>
      <c r="DUW46" s="251"/>
      <c r="DUX46" s="251"/>
      <c r="DUY46" s="251"/>
      <c r="DUZ46" s="251"/>
      <c r="DVA46" s="251"/>
      <c r="DVB46" s="251"/>
      <c r="DVC46" s="251"/>
      <c r="DVD46" s="251"/>
      <c r="DVE46" s="251"/>
      <c r="DVF46" s="251"/>
      <c r="DVG46" s="251"/>
      <c r="DVH46" s="251"/>
      <c r="DVI46" s="251"/>
      <c r="DVJ46" s="251"/>
      <c r="DVK46" s="251"/>
      <c r="DVL46" s="251"/>
      <c r="DVM46" s="251"/>
      <c r="DVN46" s="251"/>
      <c r="DVO46" s="251"/>
      <c r="DVP46" s="251"/>
      <c r="DVQ46" s="251"/>
      <c r="DVR46" s="251"/>
      <c r="DVS46" s="251"/>
      <c r="DVT46" s="251"/>
      <c r="DVU46" s="251"/>
      <c r="DVV46" s="251"/>
      <c r="DVW46" s="251"/>
      <c r="DVX46" s="251"/>
      <c r="DVY46" s="251"/>
      <c r="DVZ46" s="251"/>
      <c r="DWA46" s="251"/>
      <c r="DWB46" s="251"/>
      <c r="DWC46" s="251"/>
      <c r="DWD46" s="251"/>
      <c r="DWE46" s="251"/>
      <c r="DWF46" s="251"/>
      <c r="DWG46" s="251"/>
      <c r="DWH46" s="251"/>
      <c r="DWI46" s="251"/>
      <c r="DWJ46" s="251"/>
      <c r="DWK46" s="251"/>
      <c r="DWL46" s="251"/>
      <c r="DWM46" s="251"/>
      <c r="DWN46" s="251"/>
      <c r="DWO46" s="251"/>
      <c r="DWP46" s="251"/>
      <c r="DWQ46" s="251"/>
      <c r="DWR46" s="251"/>
      <c r="DWS46" s="251"/>
      <c r="DWT46" s="251"/>
      <c r="DWU46" s="251"/>
      <c r="DWV46" s="251"/>
      <c r="DWW46" s="251"/>
      <c r="DWX46" s="251"/>
      <c r="DWY46" s="251"/>
      <c r="DWZ46" s="251"/>
      <c r="DXA46" s="251"/>
      <c r="DXB46" s="251"/>
      <c r="DXC46" s="251"/>
      <c r="DXD46" s="251"/>
      <c r="DXE46" s="251"/>
      <c r="DXF46" s="251"/>
      <c r="DXG46" s="251"/>
      <c r="DXH46" s="251"/>
      <c r="DXI46" s="251"/>
      <c r="DXJ46" s="251"/>
      <c r="DXK46" s="251"/>
      <c r="DXL46" s="251"/>
      <c r="DXM46" s="251"/>
      <c r="DXN46" s="251"/>
      <c r="DXO46" s="251"/>
      <c r="DXP46" s="251"/>
      <c r="DXQ46" s="251"/>
      <c r="DXR46" s="251"/>
      <c r="DXS46" s="251"/>
      <c r="DXT46" s="251"/>
      <c r="DXU46" s="251"/>
      <c r="DXV46" s="251"/>
      <c r="DXW46" s="251"/>
      <c r="DXX46" s="251"/>
      <c r="DXY46" s="251"/>
      <c r="DXZ46" s="251"/>
      <c r="DYA46" s="251"/>
      <c r="DYB46" s="251"/>
      <c r="DYC46" s="251"/>
      <c r="DYD46" s="251"/>
      <c r="DYE46" s="251"/>
      <c r="DYF46" s="251"/>
      <c r="DYG46" s="251"/>
      <c r="DYH46" s="251"/>
      <c r="DYI46" s="251"/>
      <c r="DYJ46" s="251"/>
      <c r="DYK46" s="251"/>
      <c r="DYL46" s="251"/>
      <c r="DYM46" s="251"/>
      <c r="DYN46" s="251"/>
      <c r="DYO46" s="251"/>
      <c r="DYP46" s="251"/>
      <c r="DYQ46" s="251"/>
      <c r="DYR46" s="251"/>
      <c r="DYS46" s="251"/>
      <c r="DYT46" s="251"/>
      <c r="DYU46" s="251"/>
      <c r="DYV46" s="251"/>
      <c r="DYW46" s="251"/>
      <c r="DYX46" s="251"/>
      <c r="DYY46" s="251"/>
      <c r="DYZ46" s="251"/>
      <c r="DZA46" s="251"/>
      <c r="DZB46" s="251"/>
      <c r="DZC46" s="251"/>
      <c r="DZD46" s="251"/>
      <c r="DZE46" s="251"/>
      <c r="DZF46" s="251"/>
      <c r="DZG46" s="251"/>
      <c r="DZH46" s="251"/>
      <c r="DZI46" s="251"/>
      <c r="DZJ46" s="251"/>
      <c r="DZK46" s="251"/>
      <c r="DZL46" s="251"/>
      <c r="DZM46" s="251"/>
      <c r="DZN46" s="251"/>
      <c r="DZO46" s="251"/>
      <c r="DZP46" s="251"/>
      <c r="DZQ46" s="251"/>
      <c r="DZR46" s="251"/>
      <c r="DZS46" s="251"/>
      <c r="DZT46" s="251"/>
      <c r="DZU46" s="251"/>
      <c r="DZV46" s="251"/>
      <c r="DZW46" s="251"/>
      <c r="DZX46" s="251"/>
      <c r="DZY46" s="251"/>
      <c r="DZZ46" s="251"/>
      <c r="EAA46" s="251"/>
      <c r="EAB46" s="251"/>
      <c r="EAC46" s="251"/>
      <c r="EAD46" s="251"/>
      <c r="EAE46" s="251"/>
      <c r="EAF46" s="251"/>
      <c r="EAG46" s="251"/>
      <c r="EAH46" s="251"/>
      <c r="EAI46" s="251"/>
      <c r="EAJ46" s="251"/>
      <c r="EAK46" s="251"/>
      <c r="EAL46" s="251"/>
      <c r="EAM46" s="251"/>
      <c r="EAN46" s="251"/>
      <c r="EAO46" s="251"/>
      <c r="EAP46" s="251"/>
      <c r="EAQ46" s="251"/>
      <c r="EAR46" s="251"/>
      <c r="EAS46" s="251"/>
      <c r="EAT46" s="251"/>
      <c r="EAU46" s="251"/>
      <c r="EAV46" s="251"/>
      <c r="EAW46" s="251"/>
      <c r="EAX46" s="251"/>
      <c r="EAY46" s="251"/>
      <c r="EAZ46" s="251"/>
      <c r="EBA46" s="251"/>
      <c r="EBB46" s="251"/>
      <c r="EBC46" s="251"/>
      <c r="EBD46" s="251"/>
      <c r="EBE46" s="251"/>
      <c r="EBF46" s="251"/>
      <c r="EBG46" s="251"/>
      <c r="EBH46" s="251"/>
      <c r="EBI46" s="251"/>
      <c r="EBJ46" s="251"/>
      <c r="EBK46" s="251"/>
      <c r="EBL46" s="251"/>
      <c r="EBM46" s="251"/>
      <c r="EBN46" s="251"/>
      <c r="EBO46" s="251"/>
      <c r="EBP46" s="251"/>
      <c r="EBQ46" s="251"/>
      <c r="EBR46" s="251"/>
      <c r="EBS46" s="251"/>
      <c r="EBT46" s="251"/>
      <c r="EBU46" s="251"/>
      <c r="EBV46" s="251"/>
      <c r="EBW46" s="251"/>
      <c r="EBX46" s="251"/>
      <c r="EBY46" s="251"/>
      <c r="EBZ46" s="251"/>
      <c r="ECA46" s="251"/>
      <c r="ECB46" s="251"/>
      <c r="ECC46" s="251"/>
      <c r="ECD46" s="251"/>
      <c r="ECE46" s="251"/>
      <c r="ECF46" s="251"/>
      <c r="ECG46" s="251"/>
      <c r="ECH46" s="251"/>
      <c r="ECI46" s="251"/>
      <c r="ECJ46" s="251"/>
      <c r="ECK46" s="251"/>
      <c r="ECL46" s="251"/>
      <c r="ECM46" s="251"/>
      <c r="ECN46" s="251"/>
      <c r="ECO46" s="251"/>
      <c r="ECP46" s="251"/>
      <c r="ECQ46" s="251"/>
      <c r="ECR46" s="251"/>
      <c r="ECS46" s="251"/>
      <c r="ECT46" s="251"/>
      <c r="ECU46" s="251"/>
      <c r="ECV46" s="251"/>
      <c r="ECW46" s="251"/>
      <c r="ECX46" s="251"/>
      <c r="ECY46" s="251"/>
      <c r="ECZ46" s="251"/>
      <c r="EDA46" s="251"/>
      <c r="EDB46" s="251"/>
      <c r="EDC46" s="251"/>
      <c r="EDD46" s="251"/>
      <c r="EDE46" s="251"/>
      <c r="EDF46" s="251"/>
      <c r="EDG46" s="251"/>
      <c r="EDH46" s="251"/>
      <c r="EDI46" s="251"/>
      <c r="EDJ46" s="251"/>
      <c r="EDK46" s="251"/>
      <c r="EDL46" s="251"/>
      <c r="EDM46" s="251"/>
      <c r="EDN46" s="251"/>
      <c r="EDO46" s="251"/>
      <c r="EDP46" s="251"/>
      <c r="EDQ46" s="251"/>
      <c r="EDR46" s="251"/>
      <c r="EDS46" s="251"/>
      <c r="EDT46" s="251"/>
      <c r="EDU46" s="251"/>
      <c r="EDV46" s="251"/>
      <c r="EDW46" s="251"/>
      <c r="EDX46" s="251"/>
      <c r="EDY46" s="251"/>
      <c r="EDZ46" s="251"/>
      <c r="EEA46" s="251"/>
      <c r="EEB46" s="251"/>
      <c r="EEC46" s="251"/>
      <c r="EED46" s="251"/>
      <c r="EEE46" s="251"/>
      <c r="EEF46" s="251"/>
      <c r="EEG46" s="251"/>
      <c r="EEH46" s="251"/>
      <c r="EEI46" s="251"/>
      <c r="EEJ46" s="251"/>
      <c r="EEK46" s="251"/>
      <c r="EEL46" s="251"/>
      <c r="EEM46" s="251"/>
      <c r="EEN46" s="251"/>
      <c r="EEO46" s="251"/>
      <c r="EEP46" s="251"/>
      <c r="EEQ46" s="251"/>
      <c r="EER46" s="251"/>
      <c r="EES46" s="251"/>
      <c r="EET46" s="251"/>
      <c r="EEU46" s="251"/>
      <c r="EEV46" s="251"/>
      <c r="EEW46" s="251"/>
      <c r="EEX46" s="251"/>
      <c r="EEY46" s="251"/>
      <c r="EEZ46" s="251"/>
      <c r="EFA46" s="251"/>
      <c r="EFB46" s="251"/>
      <c r="EFC46" s="251"/>
      <c r="EFD46" s="251"/>
      <c r="EFE46" s="251"/>
      <c r="EFF46" s="251"/>
      <c r="EFG46" s="251"/>
      <c r="EFH46" s="251"/>
      <c r="EFI46" s="251"/>
      <c r="EFJ46" s="251"/>
      <c r="EFK46" s="251"/>
      <c r="EFL46" s="251"/>
      <c r="EFM46" s="251"/>
      <c r="EFN46" s="251"/>
      <c r="EFO46" s="251"/>
      <c r="EFP46" s="251"/>
      <c r="EFQ46" s="251"/>
      <c r="EFR46" s="251"/>
      <c r="EFS46" s="251"/>
      <c r="EFT46" s="251"/>
      <c r="EFU46" s="251"/>
      <c r="EFV46" s="251"/>
      <c r="EFW46" s="251"/>
      <c r="EFX46" s="251"/>
      <c r="EFY46" s="251"/>
      <c r="EFZ46" s="251"/>
      <c r="EGA46" s="251"/>
      <c r="EGB46" s="251"/>
      <c r="EGC46" s="251"/>
      <c r="EGD46" s="251"/>
      <c r="EGE46" s="251"/>
      <c r="EGF46" s="251"/>
      <c r="EGG46" s="251"/>
      <c r="EGH46" s="251"/>
      <c r="EGI46" s="251"/>
      <c r="EGJ46" s="251"/>
      <c r="EGK46" s="251"/>
      <c r="EGL46" s="251"/>
      <c r="EGM46" s="251"/>
      <c r="EGN46" s="251"/>
      <c r="EGO46" s="251"/>
      <c r="EGP46" s="251"/>
      <c r="EGQ46" s="251"/>
      <c r="EGR46" s="251"/>
      <c r="EGS46" s="251"/>
      <c r="EGT46" s="251"/>
      <c r="EGU46" s="251"/>
      <c r="EGV46" s="251"/>
      <c r="EGW46" s="251"/>
      <c r="EGX46" s="251"/>
      <c r="EGY46" s="251"/>
      <c r="EGZ46" s="251"/>
      <c r="EHA46" s="251"/>
      <c r="EHB46" s="251"/>
      <c r="EHC46" s="251"/>
      <c r="EHD46" s="251"/>
      <c r="EHE46" s="251"/>
      <c r="EHF46" s="251"/>
      <c r="EHG46" s="251"/>
      <c r="EHH46" s="251"/>
      <c r="EHI46" s="251"/>
      <c r="EHJ46" s="251"/>
      <c r="EHK46" s="251"/>
      <c r="EHL46" s="251"/>
      <c r="EHM46" s="251"/>
      <c r="EHN46" s="251"/>
      <c r="EHO46" s="251"/>
      <c r="EHP46" s="251"/>
      <c r="EHQ46" s="251"/>
      <c r="EHR46" s="251"/>
      <c r="EHS46" s="251"/>
      <c r="EHT46" s="251"/>
      <c r="EHU46" s="251"/>
      <c r="EHV46" s="251"/>
      <c r="EHW46" s="251"/>
      <c r="EHX46" s="251"/>
      <c r="EHY46" s="251"/>
      <c r="EHZ46" s="251"/>
      <c r="EIA46" s="251"/>
      <c r="EIB46" s="251"/>
      <c r="EIC46" s="251"/>
      <c r="EID46" s="251"/>
      <c r="EIE46" s="251"/>
      <c r="EIF46" s="251"/>
      <c r="EIG46" s="251"/>
      <c r="EIH46" s="251"/>
      <c r="EII46" s="251"/>
      <c r="EIJ46" s="251"/>
      <c r="EIK46" s="251"/>
      <c r="EIL46" s="251"/>
      <c r="EIM46" s="251"/>
      <c r="EIN46" s="251"/>
      <c r="EIO46" s="251"/>
      <c r="EIP46" s="251"/>
      <c r="EIQ46" s="251"/>
      <c r="EIR46" s="251"/>
      <c r="EIS46" s="251"/>
      <c r="EIT46" s="251"/>
      <c r="EIU46" s="251"/>
      <c r="EIV46" s="251"/>
      <c r="EIW46" s="251"/>
      <c r="EIX46" s="251"/>
      <c r="EIY46" s="251"/>
      <c r="EIZ46" s="251"/>
      <c r="EJA46" s="251"/>
      <c r="EJB46" s="251"/>
      <c r="EJC46" s="251"/>
      <c r="EJD46" s="251"/>
      <c r="EJE46" s="251"/>
      <c r="EJF46" s="251"/>
      <c r="EJG46" s="251"/>
      <c r="EJH46" s="251"/>
      <c r="EJI46" s="251"/>
      <c r="EJJ46" s="251"/>
      <c r="EJK46" s="251"/>
      <c r="EJL46" s="251"/>
      <c r="EJM46" s="251"/>
      <c r="EJN46" s="251"/>
      <c r="EJO46" s="251"/>
      <c r="EJP46" s="251"/>
      <c r="EJQ46" s="251"/>
      <c r="EJR46" s="251"/>
      <c r="EJS46" s="251"/>
      <c r="EJT46" s="251"/>
      <c r="EJU46" s="251"/>
      <c r="EJV46" s="251"/>
      <c r="EJW46" s="251"/>
      <c r="EJX46" s="251"/>
      <c r="EJY46" s="251"/>
      <c r="EJZ46" s="251"/>
      <c r="EKA46" s="251"/>
      <c r="EKB46" s="251"/>
      <c r="EKC46" s="251"/>
      <c r="EKD46" s="251"/>
      <c r="EKE46" s="251"/>
      <c r="EKF46" s="251"/>
      <c r="EKG46" s="251"/>
      <c r="EKH46" s="251"/>
      <c r="EKI46" s="251"/>
      <c r="EKJ46" s="251"/>
      <c r="EKK46" s="251"/>
      <c r="EKL46" s="251"/>
      <c r="EKM46" s="251"/>
      <c r="EKN46" s="251"/>
      <c r="EKO46" s="251"/>
      <c r="EKP46" s="251"/>
      <c r="EKQ46" s="251"/>
      <c r="EKR46" s="251"/>
      <c r="EKS46" s="251"/>
      <c r="EKT46" s="251"/>
      <c r="EKU46" s="251"/>
      <c r="EKV46" s="251"/>
      <c r="EKW46" s="251"/>
      <c r="EKX46" s="251"/>
      <c r="EKY46" s="251"/>
      <c r="EKZ46" s="251"/>
      <c r="ELA46" s="251"/>
      <c r="ELB46" s="251"/>
      <c r="ELC46" s="251"/>
      <c r="ELD46" s="251"/>
      <c r="ELE46" s="251"/>
      <c r="ELF46" s="251"/>
      <c r="ELG46" s="251"/>
      <c r="ELH46" s="251"/>
      <c r="ELI46" s="251"/>
      <c r="ELJ46" s="251"/>
      <c r="ELK46" s="251"/>
      <c r="ELL46" s="251"/>
      <c r="ELM46" s="251"/>
      <c r="ELN46" s="251"/>
      <c r="ELO46" s="251"/>
      <c r="ELP46" s="251"/>
      <c r="ELQ46" s="251"/>
      <c r="ELR46" s="251"/>
      <c r="ELS46" s="251"/>
      <c r="ELT46" s="251"/>
      <c r="ELU46" s="251"/>
      <c r="ELV46" s="251"/>
      <c r="ELW46" s="251"/>
      <c r="ELX46" s="251"/>
      <c r="ELY46" s="251"/>
      <c r="ELZ46" s="251"/>
      <c r="EMA46" s="251"/>
      <c r="EMB46" s="251"/>
      <c r="EMC46" s="251"/>
      <c r="EMD46" s="251"/>
      <c r="EME46" s="251"/>
      <c r="EMF46" s="251"/>
      <c r="EMG46" s="251"/>
      <c r="EMH46" s="251"/>
      <c r="EMI46" s="251"/>
      <c r="EMJ46" s="251"/>
      <c r="EMK46" s="251"/>
      <c r="EML46" s="251"/>
      <c r="EMM46" s="251"/>
      <c r="EMN46" s="251"/>
      <c r="EMO46" s="251"/>
      <c r="EMP46" s="251"/>
      <c r="EMQ46" s="251"/>
      <c r="EMR46" s="251"/>
      <c r="EMS46" s="251"/>
      <c r="EMT46" s="251"/>
      <c r="EMU46" s="251"/>
      <c r="EMV46" s="251"/>
      <c r="EMW46" s="251"/>
      <c r="EMX46" s="251"/>
      <c r="EMY46" s="251"/>
      <c r="EMZ46" s="251"/>
      <c r="ENA46" s="251"/>
      <c r="ENB46" s="251"/>
      <c r="ENC46" s="251"/>
      <c r="END46" s="251"/>
      <c r="ENE46" s="251"/>
      <c r="ENF46" s="251"/>
      <c r="ENG46" s="251"/>
      <c r="ENH46" s="251"/>
      <c r="ENI46" s="251"/>
      <c r="ENJ46" s="251"/>
      <c r="ENK46" s="251"/>
      <c r="ENL46" s="251"/>
      <c r="ENM46" s="251"/>
      <c r="ENN46" s="251"/>
      <c r="ENO46" s="251"/>
      <c r="ENP46" s="251"/>
      <c r="ENQ46" s="251"/>
      <c r="ENR46" s="251"/>
      <c r="ENS46" s="251"/>
      <c r="ENT46" s="251"/>
      <c r="ENU46" s="251"/>
      <c r="ENV46" s="251"/>
      <c r="ENW46" s="251"/>
      <c r="ENX46" s="251"/>
      <c r="ENY46" s="251"/>
      <c r="ENZ46" s="251"/>
      <c r="EOA46" s="251"/>
      <c r="EOB46" s="251"/>
      <c r="EOC46" s="251"/>
      <c r="EOD46" s="251"/>
      <c r="EOE46" s="251"/>
      <c r="EOF46" s="251"/>
      <c r="EOG46" s="251"/>
      <c r="EOH46" s="251"/>
      <c r="EOI46" s="251"/>
      <c r="EOJ46" s="251"/>
      <c r="EOK46" s="251"/>
      <c r="EOL46" s="251"/>
      <c r="EOM46" s="251"/>
      <c r="EON46" s="251"/>
      <c r="EOO46" s="251"/>
      <c r="EOP46" s="251"/>
      <c r="EOQ46" s="251"/>
      <c r="EOR46" s="251"/>
      <c r="EOS46" s="251"/>
      <c r="EOT46" s="251"/>
      <c r="EOU46" s="251"/>
      <c r="EOV46" s="251"/>
      <c r="EOW46" s="251"/>
      <c r="EOX46" s="251"/>
      <c r="EOY46" s="251"/>
      <c r="EOZ46" s="251"/>
      <c r="EPA46" s="251"/>
      <c r="EPB46" s="251"/>
      <c r="EPC46" s="251"/>
      <c r="EPD46" s="251"/>
      <c r="EPE46" s="251"/>
      <c r="EPF46" s="251"/>
      <c r="EPG46" s="251"/>
      <c r="EPH46" s="251"/>
      <c r="EPI46" s="251"/>
      <c r="EPJ46" s="251"/>
      <c r="EPK46" s="251"/>
      <c r="EPL46" s="251"/>
      <c r="EPM46" s="251"/>
      <c r="EPN46" s="251"/>
      <c r="EPO46" s="251"/>
      <c r="EPP46" s="251"/>
      <c r="EPQ46" s="251"/>
      <c r="EPR46" s="251"/>
      <c r="EPS46" s="251"/>
      <c r="EPT46" s="251"/>
      <c r="EPU46" s="251"/>
      <c r="EPV46" s="251"/>
      <c r="EPW46" s="251"/>
      <c r="EPX46" s="251"/>
      <c r="EPY46" s="251"/>
      <c r="EPZ46" s="251"/>
      <c r="EQA46" s="251"/>
      <c r="EQB46" s="251"/>
      <c r="EQC46" s="251"/>
      <c r="EQD46" s="251"/>
      <c r="EQE46" s="251"/>
      <c r="EQF46" s="251"/>
      <c r="EQG46" s="251"/>
      <c r="EQH46" s="251"/>
      <c r="EQI46" s="251"/>
      <c r="EQJ46" s="251"/>
      <c r="EQK46" s="251"/>
      <c r="EQL46" s="251"/>
      <c r="EQM46" s="251"/>
      <c r="EQN46" s="251"/>
      <c r="EQO46" s="251"/>
      <c r="EQP46" s="251"/>
      <c r="EQQ46" s="251"/>
      <c r="EQR46" s="251"/>
      <c r="EQS46" s="251"/>
      <c r="EQT46" s="251"/>
      <c r="EQU46" s="251"/>
      <c r="EQV46" s="251"/>
      <c r="EQW46" s="251"/>
      <c r="EQX46" s="251"/>
      <c r="EQY46" s="251"/>
      <c r="EQZ46" s="251"/>
      <c r="ERA46" s="251"/>
      <c r="ERB46" s="251"/>
      <c r="ERC46" s="251"/>
      <c r="ERD46" s="251"/>
      <c r="ERE46" s="251"/>
      <c r="ERF46" s="251"/>
      <c r="ERG46" s="251"/>
      <c r="ERH46" s="251"/>
      <c r="ERI46" s="251"/>
      <c r="ERJ46" s="251"/>
      <c r="ERK46" s="251"/>
      <c r="ERL46" s="251"/>
      <c r="ERM46" s="251"/>
      <c r="ERN46" s="251"/>
      <c r="ERO46" s="251"/>
      <c r="ERP46" s="251"/>
      <c r="ERQ46" s="251"/>
      <c r="ERR46" s="251"/>
      <c r="ERS46" s="251"/>
      <c r="ERT46" s="251"/>
      <c r="ERU46" s="251"/>
      <c r="ERV46" s="251"/>
      <c r="ERW46" s="251"/>
      <c r="ERX46" s="251"/>
      <c r="ERY46" s="251"/>
      <c r="ERZ46" s="251"/>
      <c r="ESA46" s="251"/>
      <c r="ESB46" s="251"/>
      <c r="ESC46" s="251"/>
      <c r="ESD46" s="251"/>
      <c r="ESE46" s="251"/>
      <c r="ESF46" s="251"/>
      <c r="ESG46" s="251"/>
      <c r="ESH46" s="251"/>
      <c r="ESI46" s="251"/>
      <c r="ESJ46" s="251"/>
      <c r="ESK46" s="251"/>
      <c r="ESL46" s="251"/>
      <c r="ESM46" s="251"/>
      <c r="ESN46" s="251"/>
      <c r="ESO46" s="251"/>
      <c r="ESP46" s="251"/>
      <c r="ESQ46" s="251"/>
      <c r="ESR46" s="251"/>
      <c r="ESS46" s="251"/>
      <c r="EST46" s="251"/>
      <c r="ESU46" s="251"/>
      <c r="ESV46" s="251"/>
      <c r="ESW46" s="251"/>
      <c r="ESX46" s="251"/>
      <c r="ESY46" s="251"/>
      <c r="ESZ46" s="251"/>
      <c r="ETA46" s="251"/>
      <c r="ETB46" s="251"/>
      <c r="ETC46" s="251"/>
      <c r="ETD46" s="251"/>
      <c r="ETE46" s="251"/>
      <c r="ETF46" s="251"/>
      <c r="ETG46" s="251"/>
      <c r="ETH46" s="251"/>
      <c r="ETI46" s="251"/>
      <c r="ETJ46" s="251"/>
      <c r="ETK46" s="251"/>
      <c r="ETL46" s="251"/>
      <c r="ETM46" s="251"/>
      <c r="ETN46" s="251"/>
      <c r="ETO46" s="251"/>
      <c r="ETP46" s="251"/>
      <c r="ETQ46" s="251"/>
      <c r="ETR46" s="251"/>
      <c r="ETS46" s="251"/>
      <c r="ETT46" s="251"/>
      <c r="ETU46" s="251"/>
      <c r="ETV46" s="251"/>
      <c r="ETW46" s="251"/>
      <c r="ETX46" s="251"/>
      <c r="ETY46" s="251"/>
      <c r="ETZ46" s="251"/>
      <c r="EUA46" s="251"/>
      <c r="EUB46" s="251"/>
      <c r="EUC46" s="251"/>
      <c r="EUD46" s="251"/>
      <c r="EUE46" s="251"/>
      <c r="EUF46" s="251"/>
      <c r="EUG46" s="251"/>
      <c r="EUH46" s="251"/>
      <c r="EUI46" s="251"/>
      <c r="EUJ46" s="251"/>
      <c r="EUK46" s="251"/>
      <c r="EUL46" s="251"/>
      <c r="EUM46" s="251"/>
      <c r="EUN46" s="251"/>
      <c r="EUO46" s="251"/>
      <c r="EUP46" s="251"/>
      <c r="EUQ46" s="251"/>
      <c r="EUR46" s="251"/>
      <c r="EUS46" s="251"/>
      <c r="EUT46" s="251"/>
      <c r="EUU46" s="251"/>
      <c r="EUV46" s="251"/>
      <c r="EUW46" s="251"/>
      <c r="EUX46" s="251"/>
      <c r="EUY46" s="251"/>
      <c r="EUZ46" s="251"/>
      <c r="EVA46" s="251"/>
      <c r="EVB46" s="251"/>
      <c r="EVC46" s="251"/>
      <c r="EVD46" s="251"/>
      <c r="EVE46" s="251"/>
      <c r="EVF46" s="251"/>
      <c r="EVG46" s="251"/>
      <c r="EVH46" s="251"/>
      <c r="EVI46" s="251"/>
      <c r="EVJ46" s="251"/>
      <c r="EVK46" s="251"/>
      <c r="EVL46" s="251"/>
      <c r="EVM46" s="251"/>
      <c r="EVN46" s="251"/>
      <c r="EVO46" s="251"/>
      <c r="EVP46" s="251"/>
      <c r="EVQ46" s="251"/>
      <c r="EVR46" s="251"/>
      <c r="EVS46" s="251"/>
      <c r="EVT46" s="251"/>
      <c r="EVU46" s="251"/>
      <c r="EVV46" s="251"/>
      <c r="EVW46" s="251"/>
      <c r="EVX46" s="251"/>
      <c r="EVY46" s="251"/>
      <c r="EVZ46" s="251"/>
      <c r="EWA46" s="251"/>
      <c r="EWB46" s="251"/>
      <c r="EWC46" s="251"/>
      <c r="EWD46" s="251"/>
      <c r="EWE46" s="251"/>
      <c r="EWF46" s="251"/>
      <c r="EWG46" s="251"/>
      <c r="EWH46" s="251"/>
      <c r="EWI46" s="251"/>
      <c r="EWJ46" s="251"/>
      <c r="EWK46" s="251"/>
      <c r="EWL46" s="251"/>
      <c r="EWM46" s="251"/>
      <c r="EWN46" s="251"/>
      <c r="EWO46" s="251"/>
      <c r="EWP46" s="251"/>
      <c r="EWQ46" s="251"/>
      <c r="EWR46" s="251"/>
      <c r="EWS46" s="251"/>
      <c r="EWT46" s="251"/>
      <c r="EWU46" s="251"/>
      <c r="EWV46" s="251"/>
      <c r="EWW46" s="251"/>
      <c r="EWX46" s="251"/>
      <c r="EWY46" s="251"/>
      <c r="EWZ46" s="251"/>
      <c r="EXA46" s="251"/>
      <c r="EXB46" s="251"/>
      <c r="EXC46" s="251"/>
      <c r="EXD46" s="251"/>
      <c r="EXE46" s="251"/>
      <c r="EXF46" s="251"/>
      <c r="EXG46" s="251"/>
      <c r="EXH46" s="251"/>
      <c r="EXI46" s="251"/>
      <c r="EXJ46" s="251"/>
      <c r="EXK46" s="251"/>
      <c r="EXL46" s="251"/>
      <c r="EXM46" s="251"/>
      <c r="EXN46" s="251"/>
      <c r="EXO46" s="251"/>
      <c r="EXP46" s="251"/>
      <c r="EXQ46" s="251"/>
      <c r="EXR46" s="251"/>
      <c r="EXS46" s="251"/>
      <c r="EXT46" s="251"/>
      <c r="EXU46" s="251"/>
      <c r="EXV46" s="251"/>
      <c r="EXW46" s="251"/>
      <c r="EXX46" s="251"/>
      <c r="EXY46" s="251"/>
      <c r="EXZ46" s="251"/>
      <c r="EYA46" s="251"/>
      <c r="EYB46" s="251"/>
      <c r="EYC46" s="251"/>
      <c r="EYD46" s="251"/>
      <c r="EYE46" s="251"/>
      <c r="EYF46" s="251"/>
      <c r="EYG46" s="251"/>
      <c r="EYH46" s="251"/>
      <c r="EYI46" s="251"/>
      <c r="EYJ46" s="251"/>
      <c r="EYK46" s="251"/>
      <c r="EYL46" s="251"/>
      <c r="EYM46" s="251"/>
      <c r="EYN46" s="251"/>
      <c r="EYO46" s="251"/>
      <c r="EYP46" s="251"/>
      <c r="EYQ46" s="251"/>
      <c r="EYR46" s="251"/>
      <c r="EYS46" s="251"/>
      <c r="EYT46" s="251"/>
      <c r="EYU46" s="251"/>
      <c r="EYV46" s="251"/>
      <c r="EYW46" s="251"/>
      <c r="EYX46" s="251"/>
      <c r="EYY46" s="251"/>
      <c r="EYZ46" s="251"/>
      <c r="EZA46" s="251"/>
      <c r="EZB46" s="251"/>
      <c r="EZC46" s="251"/>
      <c r="EZD46" s="251"/>
      <c r="EZE46" s="251"/>
      <c r="EZF46" s="251"/>
      <c r="EZG46" s="251"/>
      <c r="EZH46" s="251"/>
      <c r="EZI46" s="251"/>
      <c r="EZJ46" s="251"/>
      <c r="EZK46" s="251"/>
      <c r="EZL46" s="251"/>
      <c r="EZM46" s="251"/>
      <c r="EZN46" s="251"/>
      <c r="EZO46" s="251"/>
      <c r="EZP46" s="251"/>
      <c r="EZQ46" s="251"/>
      <c r="EZR46" s="251"/>
      <c r="EZS46" s="251"/>
      <c r="EZT46" s="251"/>
      <c r="EZU46" s="251"/>
      <c r="EZV46" s="251"/>
      <c r="EZW46" s="251"/>
      <c r="EZX46" s="251"/>
      <c r="EZY46" s="251"/>
      <c r="EZZ46" s="251"/>
      <c r="FAA46" s="251"/>
      <c r="FAB46" s="251"/>
      <c r="FAC46" s="251"/>
      <c r="FAD46" s="251"/>
      <c r="FAE46" s="251"/>
      <c r="FAF46" s="251"/>
      <c r="FAG46" s="251"/>
      <c r="FAH46" s="251"/>
      <c r="FAI46" s="251"/>
      <c r="FAJ46" s="251"/>
      <c r="FAK46" s="251"/>
      <c r="FAL46" s="251"/>
      <c r="FAM46" s="251"/>
      <c r="FAN46" s="251"/>
      <c r="FAO46" s="251"/>
      <c r="FAP46" s="251"/>
      <c r="FAQ46" s="251"/>
      <c r="FAR46" s="251"/>
      <c r="FAS46" s="251"/>
      <c r="FAT46" s="251"/>
      <c r="FAU46" s="251"/>
      <c r="FAV46" s="251"/>
      <c r="FAW46" s="251"/>
      <c r="FAX46" s="251"/>
      <c r="FAY46" s="251"/>
      <c r="FAZ46" s="251"/>
      <c r="FBA46" s="251"/>
      <c r="FBB46" s="251"/>
      <c r="FBC46" s="251"/>
      <c r="FBD46" s="251"/>
      <c r="FBE46" s="251"/>
      <c r="FBF46" s="251"/>
      <c r="FBG46" s="251"/>
      <c r="FBH46" s="251"/>
      <c r="FBI46" s="251"/>
      <c r="FBJ46" s="251"/>
      <c r="FBK46" s="251"/>
      <c r="FBL46" s="251"/>
      <c r="FBM46" s="251"/>
      <c r="FBN46" s="251"/>
      <c r="FBO46" s="251"/>
      <c r="FBP46" s="251"/>
      <c r="FBQ46" s="251"/>
      <c r="FBR46" s="251"/>
      <c r="FBS46" s="251"/>
      <c r="FBT46" s="251"/>
      <c r="FBU46" s="251"/>
      <c r="FBV46" s="251"/>
      <c r="FBW46" s="251"/>
      <c r="FBX46" s="251"/>
      <c r="FBY46" s="251"/>
      <c r="FBZ46" s="251"/>
      <c r="FCA46" s="251"/>
      <c r="FCB46" s="251"/>
      <c r="FCC46" s="251"/>
      <c r="FCD46" s="251"/>
      <c r="FCE46" s="251"/>
      <c r="FCF46" s="251"/>
      <c r="FCG46" s="251"/>
      <c r="FCH46" s="251"/>
      <c r="FCI46" s="251"/>
      <c r="FCJ46" s="251"/>
      <c r="FCK46" s="251"/>
      <c r="FCL46" s="251"/>
      <c r="FCM46" s="251"/>
      <c r="FCN46" s="251"/>
      <c r="FCO46" s="251"/>
      <c r="FCP46" s="251"/>
      <c r="FCQ46" s="251"/>
      <c r="FCR46" s="251"/>
      <c r="FCS46" s="251"/>
      <c r="FCT46" s="251"/>
      <c r="FCU46" s="251"/>
      <c r="FCV46" s="251"/>
      <c r="FCW46" s="251"/>
      <c r="FCX46" s="251"/>
      <c r="FCY46" s="251"/>
      <c r="FCZ46" s="251"/>
      <c r="FDA46" s="251"/>
      <c r="FDB46" s="251"/>
      <c r="FDC46" s="251"/>
      <c r="FDD46" s="251"/>
      <c r="FDE46" s="251"/>
      <c r="FDF46" s="251"/>
      <c r="FDG46" s="251"/>
      <c r="FDH46" s="251"/>
      <c r="FDI46" s="251"/>
      <c r="FDJ46" s="251"/>
      <c r="FDK46" s="251"/>
      <c r="FDL46" s="251"/>
      <c r="FDM46" s="251"/>
      <c r="FDN46" s="251"/>
      <c r="FDO46" s="251"/>
      <c r="FDP46" s="251"/>
      <c r="FDQ46" s="251"/>
      <c r="FDR46" s="251"/>
      <c r="FDS46" s="251"/>
      <c r="FDT46" s="251"/>
      <c r="FDU46" s="251"/>
      <c r="FDV46" s="251"/>
      <c r="FDW46" s="251"/>
      <c r="FDX46" s="251"/>
      <c r="FDY46" s="251"/>
      <c r="FDZ46" s="251"/>
      <c r="FEA46" s="251"/>
      <c r="FEB46" s="251"/>
      <c r="FEC46" s="251"/>
      <c r="FED46" s="251"/>
      <c r="FEE46" s="251"/>
      <c r="FEF46" s="251"/>
      <c r="FEG46" s="251"/>
      <c r="FEH46" s="251"/>
      <c r="FEI46" s="251"/>
      <c r="FEJ46" s="251"/>
      <c r="FEK46" s="251"/>
      <c r="FEL46" s="251"/>
      <c r="FEM46" s="251"/>
      <c r="FEN46" s="251"/>
      <c r="FEO46" s="251"/>
      <c r="FEP46" s="251"/>
      <c r="FEQ46" s="251"/>
      <c r="FER46" s="251"/>
      <c r="FES46" s="251"/>
      <c r="FET46" s="251"/>
      <c r="FEU46" s="251"/>
      <c r="FEV46" s="251"/>
      <c r="FEW46" s="251"/>
      <c r="FEX46" s="251"/>
      <c r="FEY46" s="251"/>
      <c r="FEZ46" s="251"/>
      <c r="FFA46" s="251"/>
      <c r="FFB46" s="251"/>
      <c r="FFC46" s="251"/>
      <c r="FFD46" s="251"/>
      <c r="FFE46" s="251"/>
      <c r="FFF46" s="251"/>
      <c r="FFG46" s="251"/>
      <c r="FFH46" s="251"/>
      <c r="FFI46" s="251"/>
      <c r="FFJ46" s="251"/>
      <c r="FFK46" s="251"/>
      <c r="FFL46" s="251"/>
      <c r="FFM46" s="251"/>
      <c r="FFN46" s="251"/>
      <c r="FFO46" s="251"/>
      <c r="FFP46" s="251"/>
      <c r="FFQ46" s="251"/>
      <c r="FFR46" s="251"/>
      <c r="FFS46" s="251"/>
      <c r="FFT46" s="251"/>
      <c r="FFU46" s="251"/>
      <c r="FFV46" s="251"/>
      <c r="FFW46" s="251"/>
      <c r="FFX46" s="251"/>
      <c r="FFY46" s="251"/>
      <c r="FFZ46" s="251"/>
      <c r="FGA46" s="251"/>
      <c r="FGB46" s="251"/>
      <c r="FGC46" s="251"/>
      <c r="FGD46" s="251"/>
      <c r="FGE46" s="251"/>
      <c r="FGF46" s="251"/>
      <c r="FGG46" s="251"/>
      <c r="FGH46" s="251"/>
      <c r="FGI46" s="251"/>
      <c r="FGJ46" s="251"/>
      <c r="FGK46" s="251"/>
      <c r="FGL46" s="251"/>
      <c r="FGM46" s="251"/>
      <c r="FGN46" s="251"/>
      <c r="FGO46" s="251"/>
      <c r="FGP46" s="251"/>
      <c r="FGQ46" s="251"/>
      <c r="FGR46" s="251"/>
      <c r="FGS46" s="251"/>
      <c r="FGT46" s="251"/>
      <c r="FGU46" s="251"/>
      <c r="FGV46" s="251"/>
      <c r="FGW46" s="251"/>
      <c r="FGX46" s="251"/>
      <c r="FGY46" s="251"/>
      <c r="FGZ46" s="251"/>
      <c r="FHA46" s="251"/>
      <c r="FHB46" s="251"/>
      <c r="FHC46" s="251"/>
      <c r="FHD46" s="251"/>
      <c r="FHE46" s="251"/>
      <c r="FHF46" s="251"/>
      <c r="FHG46" s="251"/>
      <c r="FHH46" s="251"/>
      <c r="FHI46" s="251"/>
      <c r="FHJ46" s="251"/>
      <c r="FHK46" s="251"/>
      <c r="FHL46" s="251"/>
      <c r="FHM46" s="251"/>
      <c r="FHN46" s="251"/>
      <c r="FHO46" s="251"/>
      <c r="FHP46" s="251"/>
      <c r="FHQ46" s="251"/>
      <c r="FHR46" s="251"/>
      <c r="FHS46" s="251"/>
      <c r="FHT46" s="251"/>
      <c r="FHU46" s="251"/>
      <c r="FHV46" s="251"/>
      <c r="FHW46" s="251"/>
      <c r="FHX46" s="251"/>
      <c r="FHY46" s="251"/>
      <c r="FHZ46" s="251"/>
      <c r="FIA46" s="251"/>
      <c r="FIB46" s="251"/>
      <c r="FIC46" s="251"/>
      <c r="FID46" s="251"/>
      <c r="FIE46" s="251"/>
      <c r="FIF46" s="251"/>
      <c r="FIG46" s="251"/>
      <c r="FIH46" s="251"/>
      <c r="FII46" s="251"/>
      <c r="FIJ46" s="251"/>
      <c r="FIK46" s="251"/>
      <c r="FIL46" s="251"/>
      <c r="FIM46" s="251"/>
      <c r="FIN46" s="251"/>
      <c r="FIO46" s="251"/>
      <c r="FIP46" s="251"/>
      <c r="FIQ46" s="251"/>
      <c r="FIR46" s="251"/>
      <c r="FIS46" s="251"/>
      <c r="FIT46" s="251"/>
      <c r="FIU46" s="251"/>
      <c r="FIV46" s="251"/>
      <c r="FIW46" s="251"/>
      <c r="FIX46" s="251"/>
      <c r="FIY46" s="251"/>
      <c r="FIZ46" s="251"/>
      <c r="FJA46" s="251"/>
      <c r="FJB46" s="251"/>
      <c r="FJC46" s="251"/>
      <c r="FJD46" s="251"/>
      <c r="FJE46" s="251"/>
      <c r="FJF46" s="251"/>
      <c r="FJG46" s="251"/>
      <c r="FJH46" s="251"/>
      <c r="FJI46" s="251"/>
      <c r="FJJ46" s="251"/>
      <c r="FJK46" s="251"/>
      <c r="FJL46" s="251"/>
      <c r="FJM46" s="251"/>
      <c r="FJN46" s="251"/>
      <c r="FJO46" s="251"/>
      <c r="FJP46" s="251"/>
      <c r="FJQ46" s="251"/>
      <c r="FJR46" s="251"/>
      <c r="FJS46" s="251"/>
      <c r="FJT46" s="251"/>
      <c r="FJU46" s="251"/>
      <c r="FJV46" s="251"/>
      <c r="FJW46" s="251"/>
      <c r="FJX46" s="251"/>
      <c r="FJY46" s="251"/>
      <c r="FJZ46" s="251"/>
      <c r="FKA46" s="251"/>
      <c r="FKB46" s="251"/>
      <c r="FKC46" s="251"/>
      <c r="FKD46" s="251"/>
      <c r="FKE46" s="251"/>
      <c r="FKF46" s="251"/>
      <c r="FKG46" s="251"/>
      <c r="FKH46" s="251"/>
      <c r="FKI46" s="251"/>
      <c r="FKJ46" s="251"/>
      <c r="FKK46" s="251"/>
      <c r="FKL46" s="251"/>
      <c r="FKM46" s="251"/>
      <c r="FKN46" s="251"/>
      <c r="FKO46" s="251"/>
      <c r="FKP46" s="251"/>
      <c r="FKQ46" s="251"/>
      <c r="FKR46" s="251"/>
      <c r="FKS46" s="251"/>
      <c r="FKT46" s="251"/>
      <c r="FKU46" s="251"/>
      <c r="FKV46" s="251"/>
      <c r="FKW46" s="251"/>
      <c r="FKX46" s="251"/>
      <c r="FKY46" s="251"/>
      <c r="FKZ46" s="251"/>
      <c r="FLA46" s="251"/>
      <c r="FLB46" s="251"/>
      <c r="FLC46" s="251"/>
      <c r="FLD46" s="251"/>
      <c r="FLE46" s="251"/>
      <c r="FLF46" s="251"/>
      <c r="FLG46" s="251"/>
      <c r="FLH46" s="251"/>
      <c r="FLI46" s="251"/>
      <c r="FLJ46" s="251"/>
      <c r="FLK46" s="251"/>
      <c r="FLL46" s="251"/>
      <c r="FLM46" s="251"/>
      <c r="FLN46" s="251"/>
      <c r="FLO46" s="251"/>
      <c r="FLP46" s="251"/>
      <c r="FLQ46" s="251"/>
      <c r="FLR46" s="251"/>
      <c r="FLS46" s="251"/>
      <c r="FLT46" s="251"/>
      <c r="FLU46" s="251"/>
      <c r="FLV46" s="251"/>
      <c r="FLW46" s="251"/>
      <c r="FLX46" s="251"/>
      <c r="FLY46" s="251"/>
      <c r="FLZ46" s="251"/>
      <c r="FMA46" s="251"/>
      <c r="FMB46" s="251"/>
      <c r="FMC46" s="251"/>
      <c r="FMD46" s="251"/>
      <c r="FME46" s="251"/>
      <c r="FMF46" s="251"/>
      <c r="FMG46" s="251"/>
      <c r="FMH46" s="251"/>
      <c r="FMI46" s="251"/>
      <c r="FMJ46" s="251"/>
      <c r="FMK46" s="251"/>
      <c r="FML46" s="251"/>
      <c r="FMM46" s="251"/>
      <c r="FMN46" s="251"/>
      <c r="FMO46" s="251"/>
      <c r="FMP46" s="251"/>
      <c r="FMQ46" s="251"/>
      <c r="FMR46" s="251"/>
      <c r="FMS46" s="251"/>
      <c r="FMT46" s="251"/>
      <c r="FMU46" s="251"/>
      <c r="FMV46" s="251"/>
      <c r="FMW46" s="251"/>
      <c r="FMX46" s="251"/>
      <c r="FMY46" s="251"/>
      <c r="FMZ46" s="251"/>
      <c r="FNA46" s="251"/>
      <c r="FNB46" s="251"/>
      <c r="FNC46" s="251"/>
      <c r="FND46" s="251"/>
      <c r="FNE46" s="251"/>
      <c r="FNF46" s="251"/>
      <c r="FNG46" s="251"/>
      <c r="FNH46" s="251"/>
      <c r="FNI46" s="251"/>
      <c r="FNJ46" s="251"/>
      <c r="FNK46" s="251"/>
      <c r="FNL46" s="251"/>
      <c r="FNM46" s="251"/>
      <c r="FNN46" s="251"/>
      <c r="FNO46" s="251"/>
      <c r="FNP46" s="251"/>
      <c r="FNQ46" s="251"/>
      <c r="FNR46" s="251"/>
      <c r="FNS46" s="251"/>
      <c r="FNT46" s="251"/>
      <c r="FNU46" s="251"/>
      <c r="FNV46" s="251"/>
      <c r="FNW46" s="251"/>
      <c r="FNX46" s="251"/>
      <c r="FNY46" s="251"/>
      <c r="FNZ46" s="251"/>
      <c r="FOA46" s="251"/>
      <c r="FOB46" s="251"/>
      <c r="FOC46" s="251"/>
      <c r="FOD46" s="251"/>
      <c r="FOE46" s="251"/>
      <c r="FOF46" s="251"/>
      <c r="FOG46" s="251"/>
      <c r="FOH46" s="251"/>
      <c r="FOI46" s="251"/>
      <c r="FOJ46" s="251"/>
      <c r="FOK46" s="251"/>
      <c r="FOL46" s="251"/>
      <c r="FOM46" s="251"/>
      <c r="FON46" s="251"/>
      <c r="FOO46" s="251"/>
      <c r="FOP46" s="251"/>
      <c r="FOQ46" s="251"/>
      <c r="FOR46" s="251"/>
      <c r="FOS46" s="251"/>
      <c r="FOT46" s="251"/>
      <c r="FOU46" s="251"/>
      <c r="FOV46" s="251"/>
      <c r="FOW46" s="251"/>
      <c r="FOX46" s="251"/>
      <c r="FOY46" s="251"/>
      <c r="FOZ46" s="251"/>
      <c r="FPA46" s="251"/>
      <c r="FPB46" s="251"/>
      <c r="FPC46" s="251"/>
      <c r="FPD46" s="251"/>
      <c r="FPE46" s="251"/>
      <c r="FPF46" s="251"/>
      <c r="FPG46" s="251"/>
      <c r="FPH46" s="251"/>
      <c r="FPI46" s="251"/>
      <c r="FPJ46" s="251"/>
      <c r="FPK46" s="251"/>
      <c r="FPL46" s="251"/>
      <c r="FPM46" s="251"/>
      <c r="FPN46" s="251"/>
      <c r="FPO46" s="251"/>
      <c r="FPP46" s="251"/>
      <c r="FPQ46" s="251"/>
      <c r="FPR46" s="251"/>
      <c r="FPS46" s="251"/>
      <c r="FPT46" s="251"/>
      <c r="FPU46" s="251"/>
      <c r="FPV46" s="251"/>
      <c r="FPW46" s="251"/>
      <c r="FPX46" s="251"/>
      <c r="FPY46" s="251"/>
      <c r="FPZ46" s="251"/>
      <c r="FQA46" s="251"/>
      <c r="FQB46" s="251"/>
      <c r="FQC46" s="251"/>
      <c r="FQD46" s="251"/>
      <c r="FQE46" s="251"/>
      <c r="FQF46" s="251"/>
      <c r="FQG46" s="251"/>
      <c r="FQH46" s="251"/>
      <c r="FQI46" s="251"/>
      <c r="FQJ46" s="251"/>
      <c r="FQK46" s="251"/>
      <c r="FQL46" s="251"/>
      <c r="FQM46" s="251"/>
      <c r="FQN46" s="251"/>
      <c r="FQO46" s="251"/>
      <c r="FQP46" s="251"/>
      <c r="FQQ46" s="251"/>
      <c r="FQR46" s="251"/>
      <c r="FQS46" s="251"/>
      <c r="FQT46" s="251"/>
      <c r="FQU46" s="251"/>
      <c r="FQV46" s="251"/>
      <c r="FQW46" s="251"/>
      <c r="FQX46" s="251"/>
      <c r="FQY46" s="251"/>
      <c r="FQZ46" s="251"/>
      <c r="FRA46" s="251"/>
      <c r="FRB46" s="251"/>
      <c r="FRC46" s="251"/>
      <c r="FRD46" s="251"/>
      <c r="FRE46" s="251"/>
      <c r="FRF46" s="251"/>
      <c r="FRG46" s="251"/>
      <c r="FRH46" s="251"/>
      <c r="FRI46" s="251"/>
      <c r="FRJ46" s="251"/>
      <c r="FRK46" s="251"/>
      <c r="FRL46" s="251"/>
      <c r="FRM46" s="251"/>
      <c r="FRN46" s="251"/>
      <c r="FRO46" s="251"/>
      <c r="FRP46" s="251"/>
      <c r="FRQ46" s="251"/>
      <c r="FRR46" s="251"/>
      <c r="FRS46" s="251"/>
      <c r="FRT46" s="251"/>
      <c r="FRU46" s="251"/>
      <c r="FRV46" s="251"/>
      <c r="FRW46" s="251"/>
      <c r="FRX46" s="251"/>
      <c r="FRY46" s="251"/>
      <c r="FRZ46" s="251"/>
      <c r="FSA46" s="251"/>
      <c r="FSB46" s="251"/>
      <c r="FSC46" s="251"/>
      <c r="FSD46" s="251"/>
      <c r="FSE46" s="251"/>
      <c r="FSF46" s="251"/>
      <c r="FSG46" s="251"/>
      <c r="FSH46" s="251"/>
      <c r="FSI46" s="251"/>
      <c r="FSJ46" s="251"/>
      <c r="FSK46" s="251"/>
      <c r="FSL46" s="251"/>
      <c r="FSM46" s="251"/>
      <c r="FSN46" s="251"/>
      <c r="FSO46" s="251"/>
      <c r="FSP46" s="251"/>
      <c r="FSQ46" s="251"/>
      <c r="FSR46" s="251"/>
      <c r="FSS46" s="251"/>
      <c r="FST46" s="251"/>
      <c r="FSU46" s="251"/>
      <c r="FSV46" s="251"/>
      <c r="FSW46" s="251"/>
      <c r="FSX46" s="251"/>
      <c r="FSY46" s="251"/>
      <c r="FSZ46" s="251"/>
      <c r="FTA46" s="251"/>
      <c r="FTB46" s="251"/>
      <c r="FTC46" s="251"/>
      <c r="FTD46" s="251"/>
      <c r="FTE46" s="251"/>
      <c r="FTF46" s="251"/>
      <c r="FTG46" s="251"/>
      <c r="FTH46" s="251"/>
      <c r="FTI46" s="251"/>
      <c r="FTJ46" s="251"/>
      <c r="FTK46" s="251"/>
      <c r="FTL46" s="251"/>
      <c r="FTM46" s="251"/>
      <c r="FTN46" s="251"/>
      <c r="FTO46" s="251"/>
      <c r="FTP46" s="251"/>
      <c r="FTQ46" s="251"/>
      <c r="FTR46" s="251"/>
      <c r="FTS46" s="251"/>
      <c r="FTT46" s="251"/>
      <c r="FTU46" s="251"/>
      <c r="FTV46" s="251"/>
      <c r="FTW46" s="251"/>
      <c r="FTX46" s="251"/>
      <c r="FTY46" s="251"/>
      <c r="FTZ46" s="251"/>
      <c r="FUA46" s="251"/>
      <c r="FUB46" s="251"/>
      <c r="FUC46" s="251"/>
      <c r="FUD46" s="251"/>
      <c r="FUE46" s="251"/>
      <c r="FUF46" s="251"/>
      <c r="FUG46" s="251"/>
      <c r="FUH46" s="251"/>
      <c r="FUI46" s="251"/>
      <c r="FUJ46" s="251"/>
      <c r="FUK46" s="251"/>
      <c r="FUL46" s="251"/>
      <c r="FUM46" s="251"/>
      <c r="FUN46" s="251"/>
      <c r="FUO46" s="251"/>
      <c r="FUP46" s="251"/>
      <c r="FUQ46" s="251"/>
      <c r="FUR46" s="251"/>
      <c r="FUS46" s="251"/>
      <c r="FUT46" s="251"/>
      <c r="FUU46" s="251"/>
      <c r="FUV46" s="251"/>
      <c r="FUW46" s="251"/>
      <c r="FUX46" s="251"/>
      <c r="FUY46" s="251"/>
      <c r="FUZ46" s="251"/>
      <c r="FVA46" s="251"/>
      <c r="FVB46" s="251"/>
      <c r="FVC46" s="251"/>
      <c r="FVD46" s="251"/>
      <c r="FVE46" s="251"/>
      <c r="FVF46" s="251"/>
      <c r="FVG46" s="251"/>
      <c r="FVH46" s="251"/>
      <c r="FVI46" s="251"/>
      <c r="FVJ46" s="251"/>
      <c r="FVK46" s="251"/>
      <c r="FVL46" s="251"/>
      <c r="FVM46" s="251"/>
      <c r="FVN46" s="251"/>
      <c r="FVO46" s="251"/>
      <c r="FVP46" s="251"/>
      <c r="FVQ46" s="251"/>
      <c r="FVR46" s="251"/>
      <c r="FVS46" s="251"/>
      <c r="FVT46" s="251"/>
      <c r="FVU46" s="251"/>
      <c r="FVV46" s="251"/>
      <c r="FVW46" s="251"/>
      <c r="FVX46" s="251"/>
      <c r="FVY46" s="251"/>
      <c r="FVZ46" s="251"/>
      <c r="FWA46" s="251"/>
      <c r="FWB46" s="251"/>
      <c r="FWC46" s="251"/>
      <c r="FWD46" s="251"/>
      <c r="FWE46" s="251"/>
      <c r="FWF46" s="251"/>
      <c r="FWG46" s="251"/>
      <c r="FWH46" s="251"/>
      <c r="FWI46" s="251"/>
      <c r="FWJ46" s="251"/>
      <c r="FWK46" s="251"/>
      <c r="FWL46" s="251"/>
      <c r="FWM46" s="251"/>
      <c r="FWN46" s="251"/>
      <c r="FWO46" s="251"/>
      <c r="FWP46" s="251"/>
      <c r="FWQ46" s="251"/>
      <c r="FWR46" s="251"/>
      <c r="FWS46" s="251"/>
      <c r="FWT46" s="251"/>
      <c r="FWU46" s="251"/>
      <c r="FWV46" s="251"/>
      <c r="FWW46" s="251"/>
      <c r="FWX46" s="251"/>
      <c r="FWY46" s="251"/>
      <c r="FWZ46" s="251"/>
      <c r="FXA46" s="251"/>
      <c r="FXB46" s="251"/>
      <c r="FXC46" s="251"/>
      <c r="FXD46" s="251"/>
      <c r="FXE46" s="251"/>
      <c r="FXF46" s="251"/>
      <c r="FXG46" s="251"/>
      <c r="FXH46" s="251"/>
      <c r="FXI46" s="251"/>
      <c r="FXJ46" s="251"/>
      <c r="FXK46" s="251"/>
      <c r="FXL46" s="251"/>
      <c r="FXM46" s="251"/>
      <c r="FXN46" s="251"/>
      <c r="FXO46" s="251"/>
      <c r="FXP46" s="251"/>
      <c r="FXQ46" s="251"/>
      <c r="FXR46" s="251"/>
      <c r="FXS46" s="251"/>
      <c r="FXT46" s="251"/>
      <c r="FXU46" s="251"/>
      <c r="FXV46" s="251"/>
      <c r="FXW46" s="251"/>
      <c r="FXX46" s="251"/>
      <c r="FXY46" s="251"/>
      <c r="FXZ46" s="251"/>
      <c r="FYA46" s="251"/>
      <c r="FYB46" s="251"/>
      <c r="FYC46" s="251"/>
      <c r="FYD46" s="251"/>
      <c r="FYE46" s="251"/>
      <c r="FYF46" s="251"/>
      <c r="FYG46" s="251"/>
      <c r="FYH46" s="251"/>
      <c r="FYI46" s="251"/>
      <c r="FYJ46" s="251"/>
      <c r="FYK46" s="251"/>
      <c r="FYL46" s="251"/>
      <c r="FYM46" s="251"/>
      <c r="FYN46" s="251"/>
      <c r="FYO46" s="251"/>
      <c r="FYP46" s="251"/>
      <c r="FYQ46" s="251"/>
      <c r="FYR46" s="251"/>
      <c r="FYS46" s="251"/>
      <c r="FYT46" s="251"/>
      <c r="FYU46" s="251"/>
      <c r="FYV46" s="251"/>
      <c r="FYW46" s="251"/>
      <c r="FYX46" s="251"/>
      <c r="FYY46" s="251"/>
      <c r="FYZ46" s="251"/>
      <c r="FZA46" s="251"/>
      <c r="FZB46" s="251"/>
      <c r="FZC46" s="251"/>
      <c r="FZD46" s="251"/>
      <c r="FZE46" s="251"/>
      <c r="FZF46" s="251"/>
      <c r="FZG46" s="251"/>
      <c r="FZH46" s="251"/>
      <c r="FZI46" s="251"/>
      <c r="FZJ46" s="251"/>
      <c r="FZK46" s="251"/>
      <c r="FZL46" s="251"/>
      <c r="FZM46" s="251"/>
      <c r="FZN46" s="251"/>
      <c r="FZO46" s="251"/>
      <c r="FZP46" s="251"/>
      <c r="FZQ46" s="251"/>
      <c r="FZR46" s="251"/>
      <c r="FZS46" s="251"/>
      <c r="FZT46" s="251"/>
      <c r="FZU46" s="251"/>
      <c r="FZV46" s="251"/>
      <c r="FZW46" s="251"/>
      <c r="FZX46" s="251"/>
      <c r="FZY46" s="251"/>
      <c r="FZZ46" s="251"/>
      <c r="GAA46" s="251"/>
      <c r="GAB46" s="251"/>
      <c r="GAC46" s="251"/>
      <c r="GAD46" s="251"/>
      <c r="GAE46" s="251"/>
      <c r="GAF46" s="251"/>
      <c r="GAG46" s="251"/>
      <c r="GAH46" s="251"/>
      <c r="GAI46" s="251"/>
      <c r="GAJ46" s="251"/>
      <c r="GAK46" s="251"/>
      <c r="GAL46" s="251"/>
      <c r="GAM46" s="251"/>
      <c r="GAN46" s="251"/>
      <c r="GAO46" s="251"/>
      <c r="GAP46" s="251"/>
      <c r="GAQ46" s="251"/>
      <c r="GAR46" s="251"/>
      <c r="GAS46" s="251"/>
      <c r="GAT46" s="251"/>
      <c r="GAU46" s="251"/>
      <c r="GAV46" s="251"/>
      <c r="GAW46" s="251"/>
      <c r="GAX46" s="251"/>
      <c r="GAY46" s="251"/>
      <c r="GAZ46" s="251"/>
      <c r="GBA46" s="251"/>
      <c r="GBB46" s="251"/>
      <c r="GBC46" s="251"/>
      <c r="GBD46" s="251"/>
      <c r="GBE46" s="251"/>
      <c r="GBF46" s="251"/>
      <c r="GBG46" s="251"/>
      <c r="GBH46" s="251"/>
      <c r="GBI46" s="251"/>
      <c r="GBJ46" s="251"/>
      <c r="GBK46" s="251"/>
      <c r="GBL46" s="251"/>
      <c r="GBM46" s="251"/>
      <c r="GBN46" s="251"/>
      <c r="GBO46" s="251"/>
      <c r="GBP46" s="251"/>
      <c r="GBQ46" s="251"/>
      <c r="GBR46" s="251"/>
      <c r="GBS46" s="251"/>
      <c r="GBT46" s="251"/>
      <c r="GBU46" s="251"/>
      <c r="GBV46" s="251"/>
      <c r="GBW46" s="251"/>
      <c r="GBX46" s="251"/>
      <c r="GBY46" s="251"/>
      <c r="GBZ46" s="251"/>
      <c r="GCA46" s="251"/>
      <c r="GCB46" s="251"/>
      <c r="GCC46" s="251"/>
      <c r="GCD46" s="251"/>
      <c r="GCE46" s="251"/>
      <c r="GCF46" s="251"/>
      <c r="GCG46" s="251"/>
      <c r="GCH46" s="251"/>
      <c r="GCI46" s="251"/>
      <c r="GCJ46" s="251"/>
      <c r="GCK46" s="251"/>
      <c r="GCL46" s="251"/>
      <c r="GCM46" s="251"/>
      <c r="GCN46" s="251"/>
      <c r="GCO46" s="251"/>
      <c r="GCP46" s="251"/>
      <c r="GCQ46" s="251"/>
      <c r="GCR46" s="251"/>
      <c r="GCS46" s="251"/>
      <c r="GCT46" s="251"/>
      <c r="GCU46" s="251"/>
      <c r="GCV46" s="251"/>
      <c r="GCW46" s="251"/>
      <c r="GCX46" s="251"/>
      <c r="GCY46" s="251"/>
      <c r="GCZ46" s="251"/>
      <c r="GDA46" s="251"/>
      <c r="GDB46" s="251"/>
      <c r="GDC46" s="251"/>
      <c r="GDD46" s="251"/>
      <c r="GDE46" s="251"/>
      <c r="GDF46" s="251"/>
      <c r="GDG46" s="251"/>
      <c r="GDH46" s="251"/>
      <c r="GDI46" s="251"/>
      <c r="GDJ46" s="251"/>
      <c r="GDK46" s="251"/>
      <c r="GDL46" s="251"/>
      <c r="GDM46" s="251"/>
      <c r="GDN46" s="251"/>
      <c r="GDO46" s="251"/>
      <c r="GDP46" s="251"/>
      <c r="GDQ46" s="251"/>
      <c r="GDR46" s="251"/>
      <c r="GDS46" s="251"/>
      <c r="GDT46" s="251"/>
      <c r="GDU46" s="251"/>
      <c r="GDV46" s="251"/>
      <c r="GDW46" s="251"/>
      <c r="GDX46" s="251"/>
      <c r="GDY46" s="251"/>
      <c r="GDZ46" s="251"/>
      <c r="GEA46" s="251"/>
      <c r="GEB46" s="251"/>
      <c r="GEC46" s="251"/>
      <c r="GED46" s="251"/>
      <c r="GEE46" s="251"/>
      <c r="GEF46" s="251"/>
      <c r="GEG46" s="251"/>
      <c r="GEH46" s="251"/>
      <c r="GEI46" s="251"/>
      <c r="GEJ46" s="251"/>
      <c r="GEK46" s="251"/>
      <c r="GEL46" s="251"/>
      <c r="GEM46" s="251"/>
      <c r="GEN46" s="251"/>
      <c r="GEO46" s="251"/>
      <c r="GEP46" s="251"/>
      <c r="GEQ46" s="251"/>
      <c r="GER46" s="251"/>
      <c r="GES46" s="251"/>
      <c r="GET46" s="251"/>
      <c r="GEU46" s="251"/>
      <c r="GEV46" s="251"/>
      <c r="GEW46" s="251"/>
      <c r="GEX46" s="251"/>
      <c r="GEY46" s="251"/>
      <c r="GEZ46" s="251"/>
      <c r="GFA46" s="251"/>
      <c r="GFB46" s="251"/>
      <c r="GFC46" s="251"/>
      <c r="GFD46" s="251"/>
      <c r="GFE46" s="251"/>
      <c r="GFF46" s="251"/>
      <c r="GFG46" s="251"/>
      <c r="GFH46" s="251"/>
      <c r="GFI46" s="251"/>
      <c r="GFJ46" s="251"/>
      <c r="GFK46" s="251"/>
      <c r="GFL46" s="251"/>
      <c r="GFM46" s="251"/>
      <c r="GFN46" s="251"/>
      <c r="GFO46" s="251"/>
      <c r="GFP46" s="251"/>
      <c r="GFQ46" s="251"/>
      <c r="GFR46" s="251"/>
      <c r="GFS46" s="251"/>
      <c r="GFT46" s="251"/>
      <c r="GFU46" s="251"/>
      <c r="GFV46" s="251"/>
      <c r="GFW46" s="251"/>
      <c r="GFX46" s="251"/>
      <c r="GFY46" s="251"/>
      <c r="GFZ46" s="251"/>
      <c r="GGA46" s="251"/>
      <c r="GGB46" s="251"/>
      <c r="GGC46" s="251"/>
      <c r="GGD46" s="251"/>
      <c r="GGE46" s="251"/>
      <c r="GGF46" s="251"/>
      <c r="GGG46" s="251"/>
      <c r="GGH46" s="251"/>
      <c r="GGI46" s="251"/>
      <c r="GGJ46" s="251"/>
      <c r="GGK46" s="251"/>
      <c r="GGL46" s="251"/>
      <c r="GGM46" s="251"/>
      <c r="GGN46" s="251"/>
      <c r="GGO46" s="251"/>
      <c r="GGP46" s="251"/>
      <c r="GGQ46" s="251"/>
      <c r="GGR46" s="251"/>
      <c r="GGS46" s="251"/>
      <c r="GGT46" s="251"/>
      <c r="GGU46" s="251"/>
      <c r="GGV46" s="251"/>
      <c r="GGW46" s="251"/>
      <c r="GGX46" s="251"/>
      <c r="GGY46" s="251"/>
      <c r="GGZ46" s="251"/>
      <c r="GHA46" s="251"/>
      <c r="GHB46" s="251"/>
      <c r="GHC46" s="251"/>
      <c r="GHD46" s="251"/>
      <c r="GHE46" s="251"/>
      <c r="GHF46" s="251"/>
      <c r="GHG46" s="251"/>
      <c r="GHH46" s="251"/>
      <c r="GHI46" s="251"/>
      <c r="GHJ46" s="251"/>
      <c r="GHK46" s="251"/>
      <c r="GHL46" s="251"/>
      <c r="GHM46" s="251"/>
      <c r="GHN46" s="251"/>
      <c r="GHO46" s="251"/>
      <c r="GHP46" s="251"/>
      <c r="GHQ46" s="251"/>
      <c r="GHR46" s="251"/>
      <c r="GHS46" s="251"/>
      <c r="GHT46" s="251"/>
      <c r="GHU46" s="251"/>
      <c r="GHV46" s="251"/>
      <c r="GHW46" s="251"/>
      <c r="GHX46" s="251"/>
      <c r="GHY46" s="251"/>
      <c r="GHZ46" s="251"/>
      <c r="GIA46" s="251"/>
      <c r="GIB46" s="251"/>
      <c r="GIC46" s="251"/>
      <c r="GID46" s="251"/>
      <c r="GIE46" s="251"/>
      <c r="GIF46" s="251"/>
      <c r="GIG46" s="251"/>
      <c r="GIH46" s="251"/>
      <c r="GII46" s="251"/>
      <c r="GIJ46" s="251"/>
      <c r="GIK46" s="251"/>
      <c r="GIL46" s="251"/>
      <c r="GIM46" s="251"/>
      <c r="GIN46" s="251"/>
      <c r="GIO46" s="251"/>
      <c r="GIP46" s="251"/>
      <c r="GIQ46" s="251"/>
      <c r="GIR46" s="251"/>
      <c r="GIS46" s="251"/>
      <c r="GIT46" s="251"/>
      <c r="GIU46" s="251"/>
      <c r="GIV46" s="251"/>
      <c r="GIW46" s="251"/>
      <c r="GIX46" s="251"/>
      <c r="GIY46" s="251"/>
      <c r="GIZ46" s="251"/>
      <c r="GJA46" s="251"/>
      <c r="GJB46" s="251"/>
      <c r="GJC46" s="251"/>
      <c r="GJD46" s="251"/>
      <c r="GJE46" s="251"/>
      <c r="GJF46" s="251"/>
      <c r="GJG46" s="251"/>
      <c r="GJH46" s="251"/>
      <c r="GJI46" s="251"/>
      <c r="GJJ46" s="251"/>
      <c r="GJK46" s="251"/>
      <c r="GJL46" s="251"/>
      <c r="GJM46" s="251"/>
      <c r="GJN46" s="251"/>
      <c r="GJO46" s="251"/>
      <c r="GJP46" s="251"/>
      <c r="GJQ46" s="251"/>
      <c r="GJR46" s="251"/>
      <c r="GJS46" s="251"/>
      <c r="GJT46" s="251"/>
      <c r="GJU46" s="251"/>
      <c r="GJV46" s="251"/>
      <c r="GJW46" s="251"/>
      <c r="GJX46" s="251"/>
      <c r="GJY46" s="251"/>
      <c r="GJZ46" s="251"/>
      <c r="GKA46" s="251"/>
      <c r="GKB46" s="251"/>
      <c r="GKC46" s="251"/>
      <c r="GKD46" s="251"/>
      <c r="GKE46" s="251"/>
      <c r="GKF46" s="251"/>
      <c r="GKG46" s="251"/>
      <c r="GKH46" s="251"/>
      <c r="GKI46" s="251"/>
      <c r="GKJ46" s="251"/>
      <c r="GKK46" s="251"/>
      <c r="GKL46" s="251"/>
      <c r="GKM46" s="251"/>
      <c r="GKN46" s="251"/>
      <c r="GKO46" s="251"/>
      <c r="GKP46" s="251"/>
      <c r="GKQ46" s="251"/>
      <c r="GKR46" s="251"/>
      <c r="GKS46" s="251"/>
      <c r="GKT46" s="251"/>
      <c r="GKU46" s="251"/>
      <c r="GKV46" s="251"/>
      <c r="GKW46" s="251"/>
      <c r="GKX46" s="251"/>
      <c r="GKY46" s="251"/>
      <c r="GKZ46" s="251"/>
      <c r="GLA46" s="251"/>
      <c r="GLB46" s="251"/>
      <c r="GLC46" s="251"/>
      <c r="GLD46" s="251"/>
      <c r="GLE46" s="251"/>
      <c r="GLF46" s="251"/>
      <c r="GLG46" s="251"/>
      <c r="GLH46" s="251"/>
      <c r="GLI46" s="251"/>
      <c r="GLJ46" s="251"/>
      <c r="GLK46" s="251"/>
      <c r="GLL46" s="251"/>
      <c r="GLM46" s="251"/>
      <c r="GLN46" s="251"/>
      <c r="GLO46" s="251"/>
      <c r="GLP46" s="251"/>
      <c r="GLQ46" s="251"/>
      <c r="GLR46" s="251"/>
      <c r="GLS46" s="251"/>
      <c r="GLT46" s="251"/>
      <c r="GLU46" s="251"/>
      <c r="GLV46" s="251"/>
      <c r="GLW46" s="251"/>
      <c r="GLX46" s="251"/>
      <c r="GLY46" s="251"/>
      <c r="GLZ46" s="251"/>
      <c r="GMA46" s="251"/>
      <c r="GMB46" s="251"/>
      <c r="GMC46" s="251"/>
      <c r="GMD46" s="251"/>
      <c r="GME46" s="251"/>
      <c r="GMF46" s="251"/>
      <c r="GMG46" s="251"/>
      <c r="GMH46" s="251"/>
      <c r="GMI46" s="251"/>
      <c r="GMJ46" s="251"/>
      <c r="GMK46" s="251"/>
      <c r="GML46" s="251"/>
      <c r="GMM46" s="251"/>
      <c r="GMN46" s="251"/>
      <c r="GMO46" s="251"/>
      <c r="GMP46" s="251"/>
      <c r="GMQ46" s="251"/>
      <c r="GMR46" s="251"/>
      <c r="GMS46" s="251"/>
      <c r="GMT46" s="251"/>
      <c r="GMU46" s="251"/>
      <c r="GMV46" s="251"/>
      <c r="GMW46" s="251"/>
      <c r="GMX46" s="251"/>
      <c r="GMY46" s="251"/>
      <c r="GMZ46" s="251"/>
      <c r="GNA46" s="251"/>
      <c r="GNB46" s="251"/>
      <c r="GNC46" s="251"/>
      <c r="GND46" s="251"/>
      <c r="GNE46" s="251"/>
      <c r="GNF46" s="251"/>
      <c r="GNG46" s="251"/>
      <c r="GNH46" s="251"/>
      <c r="GNI46" s="251"/>
      <c r="GNJ46" s="251"/>
      <c r="GNK46" s="251"/>
      <c r="GNL46" s="251"/>
      <c r="GNM46" s="251"/>
      <c r="GNN46" s="251"/>
      <c r="GNO46" s="251"/>
      <c r="GNP46" s="251"/>
      <c r="GNQ46" s="251"/>
      <c r="GNR46" s="251"/>
      <c r="GNS46" s="251"/>
      <c r="GNT46" s="251"/>
      <c r="GNU46" s="251"/>
      <c r="GNV46" s="251"/>
      <c r="GNW46" s="251"/>
      <c r="GNX46" s="251"/>
      <c r="GNY46" s="251"/>
      <c r="GNZ46" s="251"/>
      <c r="GOA46" s="251"/>
      <c r="GOB46" s="251"/>
      <c r="GOC46" s="251"/>
      <c r="GOD46" s="251"/>
      <c r="GOE46" s="251"/>
      <c r="GOF46" s="251"/>
      <c r="GOG46" s="251"/>
      <c r="GOH46" s="251"/>
      <c r="GOI46" s="251"/>
      <c r="GOJ46" s="251"/>
      <c r="GOK46" s="251"/>
      <c r="GOL46" s="251"/>
      <c r="GOM46" s="251"/>
      <c r="GON46" s="251"/>
      <c r="GOO46" s="251"/>
      <c r="GOP46" s="251"/>
      <c r="GOQ46" s="251"/>
      <c r="GOR46" s="251"/>
      <c r="GOS46" s="251"/>
      <c r="GOT46" s="251"/>
      <c r="GOU46" s="251"/>
      <c r="GOV46" s="251"/>
      <c r="GOW46" s="251"/>
      <c r="GOX46" s="251"/>
      <c r="GOY46" s="251"/>
      <c r="GOZ46" s="251"/>
      <c r="GPA46" s="251"/>
      <c r="GPB46" s="251"/>
      <c r="GPC46" s="251"/>
      <c r="GPD46" s="251"/>
      <c r="GPE46" s="251"/>
      <c r="GPF46" s="251"/>
      <c r="GPG46" s="251"/>
      <c r="GPH46" s="251"/>
      <c r="GPI46" s="251"/>
      <c r="GPJ46" s="251"/>
      <c r="GPK46" s="251"/>
      <c r="GPL46" s="251"/>
      <c r="GPM46" s="251"/>
      <c r="GPN46" s="251"/>
      <c r="GPO46" s="251"/>
      <c r="GPP46" s="251"/>
      <c r="GPQ46" s="251"/>
      <c r="GPR46" s="251"/>
      <c r="GPS46" s="251"/>
      <c r="GPT46" s="251"/>
      <c r="GPU46" s="251"/>
      <c r="GPV46" s="251"/>
      <c r="GPW46" s="251"/>
      <c r="GPX46" s="251"/>
      <c r="GPY46" s="251"/>
      <c r="GPZ46" s="251"/>
      <c r="GQA46" s="251"/>
      <c r="GQB46" s="251"/>
      <c r="GQC46" s="251"/>
      <c r="GQD46" s="251"/>
      <c r="GQE46" s="251"/>
      <c r="GQF46" s="251"/>
      <c r="GQG46" s="251"/>
      <c r="GQH46" s="251"/>
      <c r="GQI46" s="251"/>
      <c r="GQJ46" s="251"/>
      <c r="GQK46" s="251"/>
      <c r="GQL46" s="251"/>
      <c r="GQM46" s="251"/>
      <c r="GQN46" s="251"/>
      <c r="GQO46" s="251"/>
      <c r="GQP46" s="251"/>
      <c r="GQQ46" s="251"/>
      <c r="GQR46" s="251"/>
      <c r="GQS46" s="251"/>
      <c r="GQT46" s="251"/>
      <c r="GQU46" s="251"/>
      <c r="GQV46" s="251"/>
      <c r="GQW46" s="251"/>
      <c r="GQX46" s="251"/>
      <c r="GQY46" s="251"/>
      <c r="GQZ46" s="251"/>
      <c r="GRA46" s="251"/>
      <c r="GRB46" s="251"/>
      <c r="GRC46" s="251"/>
      <c r="GRD46" s="251"/>
      <c r="GRE46" s="251"/>
      <c r="GRF46" s="251"/>
      <c r="GRG46" s="251"/>
      <c r="GRH46" s="251"/>
      <c r="GRI46" s="251"/>
      <c r="GRJ46" s="251"/>
      <c r="GRK46" s="251"/>
      <c r="GRL46" s="251"/>
      <c r="GRM46" s="251"/>
      <c r="GRN46" s="251"/>
      <c r="GRO46" s="251"/>
      <c r="GRP46" s="251"/>
      <c r="GRQ46" s="251"/>
      <c r="GRR46" s="251"/>
      <c r="GRS46" s="251"/>
      <c r="GRT46" s="251"/>
      <c r="GRU46" s="251"/>
      <c r="GRV46" s="251"/>
      <c r="GRW46" s="251"/>
      <c r="GRX46" s="251"/>
      <c r="GRY46" s="251"/>
      <c r="GRZ46" s="251"/>
      <c r="GSA46" s="251"/>
      <c r="GSB46" s="251"/>
      <c r="GSC46" s="251"/>
      <c r="GSD46" s="251"/>
      <c r="GSE46" s="251"/>
      <c r="GSF46" s="251"/>
      <c r="GSG46" s="251"/>
      <c r="GSH46" s="251"/>
      <c r="GSI46" s="251"/>
      <c r="GSJ46" s="251"/>
      <c r="GSK46" s="251"/>
      <c r="GSL46" s="251"/>
      <c r="GSM46" s="251"/>
      <c r="GSN46" s="251"/>
      <c r="GSO46" s="251"/>
      <c r="GSP46" s="251"/>
      <c r="GSQ46" s="251"/>
      <c r="GSR46" s="251"/>
      <c r="GSS46" s="251"/>
      <c r="GST46" s="251"/>
      <c r="GSU46" s="251"/>
      <c r="GSV46" s="251"/>
      <c r="GSW46" s="251"/>
      <c r="GSX46" s="251"/>
      <c r="GSY46" s="251"/>
      <c r="GSZ46" s="251"/>
      <c r="GTA46" s="251"/>
      <c r="GTB46" s="251"/>
      <c r="GTC46" s="251"/>
      <c r="GTD46" s="251"/>
      <c r="GTE46" s="251"/>
      <c r="GTF46" s="251"/>
      <c r="GTG46" s="251"/>
      <c r="GTH46" s="251"/>
      <c r="GTI46" s="251"/>
      <c r="GTJ46" s="251"/>
      <c r="GTK46" s="251"/>
      <c r="GTL46" s="251"/>
      <c r="GTM46" s="251"/>
      <c r="GTN46" s="251"/>
      <c r="GTO46" s="251"/>
      <c r="GTP46" s="251"/>
      <c r="GTQ46" s="251"/>
      <c r="GTR46" s="251"/>
      <c r="GTS46" s="251"/>
      <c r="GTT46" s="251"/>
      <c r="GTU46" s="251"/>
      <c r="GTV46" s="251"/>
      <c r="GTW46" s="251"/>
      <c r="GTX46" s="251"/>
      <c r="GTY46" s="251"/>
      <c r="GTZ46" s="251"/>
      <c r="GUA46" s="251"/>
      <c r="GUB46" s="251"/>
      <c r="GUC46" s="251"/>
      <c r="GUD46" s="251"/>
      <c r="GUE46" s="251"/>
      <c r="GUF46" s="251"/>
      <c r="GUG46" s="251"/>
      <c r="GUH46" s="251"/>
      <c r="GUI46" s="251"/>
      <c r="GUJ46" s="251"/>
      <c r="GUK46" s="251"/>
      <c r="GUL46" s="251"/>
      <c r="GUM46" s="251"/>
      <c r="GUN46" s="251"/>
      <c r="GUO46" s="251"/>
      <c r="GUP46" s="251"/>
      <c r="GUQ46" s="251"/>
      <c r="GUR46" s="251"/>
      <c r="GUS46" s="251"/>
      <c r="GUT46" s="251"/>
      <c r="GUU46" s="251"/>
      <c r="GUV46" s="251"/>
      <c r="GUW46" s="251"/>
      <c r="GUX46" s="251"/>
      <c r="GUY46" s="251"/>
      <c r="GUZ46" s="251"/>
      <c r="GVA46" s="251"/>
      <c r="GVB46" s="251"/>
      <c r="GVC46" s="251"/>
      <c r="GVD46" s="251"/>
      <c r="GVE46" s="251"/>
      <c r="GVF46" s="251"/>
      <c r="GVG46" s="251"/>
      <c r="GVH46" s="251"/>
      <c r="GVI46" s="251"/>
      <c r="GVJ46" s="251"/>
      <c r="GVK46" s="251"/>
      <c r="GVL46" s="251"/>
      <c r="GVM46" s="251"/>
      <c r="GVN46" s="251"/>
      <c r="GVO46" s="251"/>
      <c r="GVP46" s="251"/>
      <c r="GVQ46" s="251"/>
      <c r="GVR46" s="251"/>
      <c r="GVS46" s="251"/>
      <c r="GVT46" s="251"/>
      <c r="GVU46" s="251"/>
      <c r="GVV46" s="251"/>
      <c r="GVW46" s="251"/>
      <c r="GVX46" s="251"/>
      <c r="GVY46" s="251"/>
      <c r="GVZ46" s="251"/>
      <c r="GWA46" s="251"/>
      <c r="GWB46" s="251"/>
      <c r="GWC46" s="251"/>
      <c r="GWD46" s="251"/>
      <c r="GWE46" s="251"/>
      <c r="GWF46" s="251"/>
      <c r="GWG46" s="251"/>
      <c r="GWH46" s="251"/>
      <c r="GWI46" s="251"/>
      <c r="GWJ46" s="251"/>
      <c r="GWK46" s="251"/>
      <c r="GWL46" s="251"/>
      <c r="GWM46" s="251"/>
      <c r="GWN46" s="251"/>
      <c r="GWO46" s="251"/>
      <c r="GWP46" s="251"/>
      <c r="GWQ46" s="251"/>
      <c r="GWR46" s="251"/>
      <c r="GWS46" s="251"/>
      <c r="GWT46" s="251"/>
      <c r="GWU46" s="251"/>
      <c r="GWV46" s="251"/>
      <c r="GWW46" s="251"/>
      <c r="GWX46" s="251"/>
      <c r="GWY46" s="251"/>
      <c r="GWZ46" s="251"/>
      <c r="GXA46" s="251"/>
      <c r="GXB46" s="251"/>
      <c r="GXC46" s="251"/>
      <c r="GXD46" s="251"/>
      <c r="GXE46" s="251"/>
      <c r="GXF46" s="251"/>
      <c r="GXG46" s="251"/>
      <c r="GXH46" s="251"/>
      <c r="GXI46" s="251"/>
      <c r="GXJ46" s="251"/>
      <c r="GXK46" s="251"/>
      <c r="GXL46" s="251"/>
      <c r="GXM46" s="251"/>
      <c r="GXN46" s="251"/>
      <c r="GXO46" s="251"/>
      <c r="GXP46" s="251"/>
      <c r="GXQ46" s="251"/>
      <c r="GXR46" s="251"/>
      <c r="GXS46" s="251"/>
      <c r="GXT46" s="251"/>
      <c r="GXU46" s="251"/>
      <c r="GXV46" s="251"/>
      <c r="GXW46" s="251"/>
      <c r="GXX46" s="251"/>
      <c r="GXY46" s="251"/>
      <c r="GXZ46" s="251"/>
      <c r="GYA46" s="251"/>
      <c r="GYB46" s="251"/>
      <c r="GYC46" s="251"/>
      <c r="GYD46" s="251"/>
      <c r="GYE46" s="251"/>
      <c r="GYF46" s="251"/>
      <c r="GYG46" s="251"/>
      <c r="GYH46" s="251"/>
      <c r="GYI46" s="251"/>
      <c r="GYJ46" s="251"/>
      <c r="GYK46" s="251"/>
      <c r="GYL46" s="251"/>
      <c r="GYM46" s="251"/>
      <c r="GYN46" s="251"/>
      <c r="GYO46" s="251"/>
      <c r="GYP46" s="251"/>
      <c r="GYQ46" s="251"/>
      <c r="GYR46" s="251"/>
      <c r="GYS46" s="251"/>
      <c r="GYT46" s="251"/>
      <c r="GYU46" s="251"/>
      <c r="GYV46" s="251"/>
      <c r="GYW46" s="251"/>
      <c r="GYX46" s="251"/>
      <c r="GYY46" s="251"/>
      <c r="GYZ46" s="251"/>
      <c r="GZA46" s="251"/>
      <c r="GZB46" s="251"/>
      <c r="GZC46" s="251"/>
      <c r="GZD46" s="251"/>
      <c r="GZE46" s="251"/>
      <c r="GZF46" s="251"/>
      <c r="GZG46" s="251"/>
      <c r="GZH46" s="251"/>
      <c r="GZI46" s="251"/>
      <c r="GZJ46" s="251"/>
      <c r="GZK46" s="251"/>
      <c r="GZL46" s="251"/>
      <c r="GZM46" s="251"/>
      <c r="GZN46" s="251"/>
      <c r="GZO46" s="251"/>
      <c r="GZP46" s="251"/>
      <c r="GZQ46" s="251"/>
      <c r="GZR46" s="251"/>
      <c r="GZS46" s="251"/>
      <c r="GZT46" s="251"/>
      <c r="GZU46" s="251"/>
      <c r="GZV46" s="251"/>
      <c r="GZW46" s="251"/>
      <c r="GZX46" s="251"/>
      <c r="GZY46" s="251"/>
      <c r="GZZ46" s="251"/>
      <c r="HAA46" s="251"/>
      <c r="HAB46" s="251"/>
      <c r="HAC46" s="251"/>
      <c r="HAD46" s="251"/>
      <c r="HAE46" s="251"/>
      <c r="HAF46" s="251"/>
      <c r="HAG46" s="251"/>
      <c r="HAH46" s="251"/>
      <c r="HAI46" s="251"/>
      <c r="HAJ46" s="251"/>
      <c r="HAK46" s="251"/>
      <c r="HAL46" s="251"/>
      <c r="HAM46" s="251"/>
      <c r="HAN46" s="251"/>
      <c r="HAO46" s="251"/>
      <c r="HAP46" s="251"/>
      <c r="HAQ46" s="251"/>
      <c r="HAR46" s="251"/>
      <c r="HAS46" s="251"/>
      <c r="HAT46" s="251"/>
      <c r="HAU46" s="251"/>
      <c r="HAV46" s="251"/>
      <c r="HAW46" s="251"/>
      <c r="HAX46" s="251"/>
      <c r="HAY46" s="251"/>
      <c r="HAZ46" s="251"/>
      <c r="HBA46" s="251"/>
      <c r="HBB46" s="251"/>
      <c r="HBC46" s="251"/>
      <c r="HBD46" s="251"/>
      <c r="HBE46" s="251"/>
      <c r="HBF46" s="251"/>
      <c r="HBG46" s="251"/>
      <c r="HBH46" s="251"/>
      <c r="HBI46" s="251"/>
      <c r="HBJ46" s="251"/>
      <c r="HBK46" s="251"/>
      <c r="HBL46" s="251"/>
      <c r="HBM46" s="251"/>
      <c r="HBN46" s="251"/>
      <c r="HBO46" s="251"/>
      <c r="HBP46" s="251"/>
      <c r="HBQ46" s="251"/>
      <c r="HBR46" s="251"/>
      <c r="HBS46" s="251"/>
      <c r="HBT46" s="251"/>
      <c r="HBU46" s="251"/>
      <c r="HBV46" s="251"/>
      <c r="HBW46" s="251"/>
      <c r="HBX46" s="251"/>
      <c r="HBY46" s="251"/>
      <c r="HBZ46" s="251"/>
      <c r="HCA46" s="251"/>
      <c r="HCB46" s="251"/>
      <c r="HCC46" s="251"/>
      <c r="HCD46" s="251"/>
      <c r="HCE46" s="251"/>
      <c r="HCF46" s="251"/>
      <c r="HCG46" s="251"/>
      <c r="HCH46" s="251"/>
      <c r="HCI46" s="251"/>
      <c r="HCJ46" s="251"/>
      <c r="HCK46" s="251"/>
      <c r="HCL46" s="251"/>
      <c r="HCM46" s="251"/>
      <c r="HCN46" s="251"/>
      <c r="HCO46" s="251"/>
      <c r="HCP46" s="251"/>
      <c r="HCQ46" s="251"/>
      <c r="HCR46" s="251"/>
      <c r="HCS46" s="251"/>
      <c r="HCT46" s="251"/>
      <c r="HCU46" s="251"/>
      <c r="HCV46" s="251"/>
      <c r="HCW46" s="251"/>
      <c r="HCX46" s="251"/>
      <c r="HCY46" s="251"/>
      <c r="HCZ46" s="251"/>
      <c r="HDA46" s="251"/>
      <c r="HDB46" s="251"/>
      <c r="HDC46" s="251"/>
      <c r="HDD46" s="251"/>
      <c r="HDE46" s="251"/>
      <c r="HDF46" s="251"/>
      <c r="HDG46" s="251"/>
      <c r="HDH46" s="251"/>
      <c r="HDI46" s="251"/>
      <c r="HDJ46" s="251"/>
      <c r="HDK46" s="251"/>
      <c r="HDL46" s="251"/>
      <c r="HDM46" s="251"/>
      <c r="HDN46" s="251"/>
      <c r="HDO46" s="251"/>
      <c r="HDP46" s="251"/>
      <c r="HDQ46" s="251"/>
      <c r="HDR46" s="251"/>
      <c r="HDS46" s="251"/>
      <c r="HDT46" s="251"/>
      <c r="HDU46" s="251"/>
      <c r="HDV46" s="251"/>
      <c r="HDW46" s="251"/>
      <c r="HDX46" s="251"/>
      <c r="HDY46" s="251"/>
      <c r="HDZ46" s="251"/>
      <c r="HEA46" s="251"/>
      <c r="HEB46" s="251"/>
      <c r="HEC46" s="251"/>
      <c r="HED46" s="251"/>
      <c r="HEE46" s="251"/>
      <c r="HEF46" s="251"/>
      <c r="HEG46" s="251"/>
      <c r="HEH46" s="251"/>
      <c r="HEI46" s="251"/>
      <c r="HEJ46" s="251"/>
      <c r="HEK46" s="251"/>
      <c r="HEL46" s="251"/>
      <c r="HEM46" s="251"/>
      <c r="HEN46" s="251"/>
      <c r="HEO46" s="251"/>
      <c r="HEP46" s="251"/>
      <c r="HEQ46" s="251"/>
      <c r="HER46" s="251"/>
      <c r="HES46" s="251"/>
      <c r="HET46" s="251"/>
      <c r="HEU46" s="251"/>
      <c r="HEV46" s="251"/>
      <c r="HEW46" s="251"/>
      <c r="HEX46" s="251"/>
      <c r="HEY46" s="251"/>
      <c r="HEZ46" s="251"/>
      <c r="HFA46" s="251"/>
      <c r="HFB46" s="251"/>
      <c r="HFC46" s="251"/>
      <c r="HFD46" s="251"/>
      <c r="HFE46" s="251"/>
      <c r="HFF46" s="251"/>
      <c r="HFG46" s="251"/>
      <c r="HFH46" s="251"/>
      <c r="HFI46" s="251"/>
      <c r="HFJ46" s="251"/>
      <c r="HFK46" s="251"/>
      <c r="HFL46" s="251"/>
      <c r="HFM46" s="251"/>
      <c r="HFN46" s="251"/>
      <c r="HFO46" s="251"/>
      <c r="HFP46" s="251"/>
      <c r="HFQ46" s="251"/>
      <c r="HFR46" s="251"/>
      <c r="HFS46" s="251"/>
      <c r="HFT46" s="251"/>
      <c r="HFU46" s="251"/>
      <c r="HFV46" s="251"/>
      <c r="HFW46" s="251"/>
      <c r="HFX46" s="251"/>
      <c r="HFY46" s="251"/>
      <c r="HFZ46" s="251"/>
      <c r="HGA46" s="251"/>
      <c r="HGB46" s="251"/>
      <c r="HGC46" s="251"/>
      <c r="HGD46" s="251"/>
      <c r="HGE46" s="251"/>
      <c r="HGF46" s="251"/>
      <c r="HGG46" s="251"/>
      <c r="HGH46" s="251"/>
      <c r="HGI46" s="251"/>
      <c r="HGJ46" s="251"/>
      <c r="HGK46" s="251"/>
      <c r="HGL46" s="251"/>
      <c r="HGM46" s="251"/>
      <c r="HGN46" s="251"/>
      <c r="HGO46" s="251"/>
      <c r="HGP46" s="251"/>
      <c r="HGQ46" s="251"/>
      <c r="HGR46" s="251"/>
      <c r="HGS46" s="251"/>
      <c r="HGT46" s="251"/>
      <c r="HGU46" s="251"/>
      <c r="HGV46" s="251"/>
      <c r="HGW46" s="251"/>
      <c r="HGX46" s="251"/>
      <c r="HGY46" s="251"/>
      <c r="HGZ46" s="251"/>
      <c r="HHA46" s="251"/>
      <c r="HHB46" s="251"/>
      <c r="HHC46" s="251"/>
      <c r="HHD46" s="251"/>
      <c r="HHE46" s="251"/>
      <c r="HHF46" s="251"/>
      <c r="HHG46" s="251"/>
      <c r="HHH46" s="251"/>
      <c r="HHI46" s="251"/>
      <c r="HHJ46" s="251"/>
      <c r="HHK46" s="251"/>
      <c r="HHL46" s="251"/>
      <c r="HHM46" s="251"/>
      <c r="HHN46" s="251"/>
      <c r="HHO46" s="251"/>
      <c r="HHP46" s="251"/>
      <c r="HHQ46" s="251"/>
      <c r="HHR46" s="251"/>
      <c r="HHS46" s="251"/>
      <c r="HHT46" s="251"/>
      <c r="HHU46" s="251"/>
      <c r="HHV46" s="251"/>
      <c r="HHW46" s="251"/>
      <c r="HHX46" s="251"/>
      <c r="HHY46" s="251"/>
      <c r="HHZ46" s="251"/>
      <c r="HIA46" s="251"/>
      <c r="HIB46" s="251"/>
      <c r="HIC46" s="251"/>
      <c r="HID46" s="251"/>
      <c r="HIE46" s="251"/>
      <c r="HIF46" s="251"/>
      <c r="HIG46" s="251"/>
      <c r="HIH46" s="251"/>
      <c r="HII46" s="251"/>
      <c r="HIJ46" s="251"/>
      <c r="HIK46" s="251"/>
      <c r="HIL46" s="251"/>
      <c r="HIM46" s="251"/>
      <c r="HIN46" s="251"/>
      <c r="HIO46" s="251"/>
      <c r="HIP46" s="251"/>
      <c r="HIQ46" s="251"/>
      <c r="HIR46" s="251"/>
      <c r="HIS46" s="251"/>
      <c r="HIT46" s="251"/>
      <c r="HIU46" s="251"/>
      <c r="HIV46" s="251"/>
      <c r="HIW46" s="251"/>
      <c r="HIX46" s="251"/>
      <c r="HIY46" s="251"/>
      <c r="HIZ46" s="251"/>
      <c r="HJA46" s="251"/>
      <c r="HJB46" s="251"/>
      <c r="HJC46" s="251"/>
      <c r="HJD46" s="251"/>
      <c r="HJE46" s="251"/>
      <c r="HJF46" s="251"/>
      <c r="HJG46" s="251"/>
      <c r="HJH46" s="251"/>
      <c r="HJI46" s="251"/>
      <c r="HJJ46" s="251"/>
      <c r="HJK46" s="251"/>
      <c r="HJL46" s="251"/>
      <c r="HJM46" s="251"/>
      <c r="HJN46" s="251"/>
      <c r="HJO46" s="251"/>
      <c r="HJP46" s="251"/>
      <c r="HJQ46" s="251"/>
      <c r="HJR46" s="251"/>
      <c r="HJS46" s="251"/>
      <c r="HJT46" s="251"/>
      <c r="HJU46" s="251"/>
      <c r="HJV46" s="251"/>
      <c r="HJW46" s="251"/>
      <c r="HJX46" s="251"/>
      <c r="HJY46" s="251"/>
      <c r="HJZ46" s="251"/>
      <c r="HKA46" s="251"/>
      <c r="HKB46" s="251"/>
      <c r="HKC46" s="251"/>
      <c r="HKD46" s="251"/>
      <c r="HKE46" s="251"/>
      <c r="HKF46" s="251"/>
      <c r="HKG46" s="251"/>
      <c r="HKH46" s="251"/>
      <c r="HKI46" s="251"/>
      <c r="HKJ46" s="251"/>
      <c r="HKK46" s="251"/>
      <c r="HKL46" s="251"/>
      <c r="HKM46" s="251"/>
      <c r="HKN46" s="251"/>
      <c r="HKO46" s="251"/>
      <c r="HKP46" s="251"/>
      <c r="HKQ46" s="251"/>
      <c r="HKR46" s="251"/>
      <c r="HKS46" s="251"/>
      <c r="HKT46" s="251"/>
      <c r="HKU46" s="251"/>
      <c r="HKV46" s="251"/>
      <c r="HKW46" s="251"/>
      <c r="HKX46" s="251"/>
      <c r="HKY46" s="251"/>
      <c r="HKZ46" s="251"/>
      <c r="HLA46" s="251"/>
      <c r="HLB46" s="251"/>
      <c r="HLC46" s="251"/>
      <c r="HLD46" s="251"/>
      <c r="HLE46" s="251"/>
      <c r="HLF46" s="251"/>
      <c r="HLG46" s="251"/>
      <c r="HLH46" s="251"/>
      <c r="HLI46" s="251"/>
      <c r="HLJ46" s="251"/>
      <c r="HLK46" s="251"/>
      <c r="HLL46" s="251"/>
      <c r="HLM46" s="251"/>
      <c r="HLN46" s="251"/>
      <c r="HLO46" s="251"/>
      <c r="HLP46" s="251"/>
      <c r="HLQ46" s="251"/>
      <c r="HLR46" s="251"/>
      <c r="HLS46" s="251"/>
      <c r="HLT46" s="251"/>
      <c r="HLU46" s="251"/>
      <c r="HLV46" s="251"/>
      <c r="HLW46" s="251"/>
      <c r="HLX46" s="251"/>
      <c r="HLY46" s="251"/>
      <c r="HLZ46" s="251"/>
      <c r="HMA46" s="251"/>
      <c r="HMB46" s="251"/>
      <c r="HMC46" s="251"/>
      <c r="HMD46" s="251"/>
      <c r="HME46" s="251"/>
      <c r="HMF46" s="251"/>
      <c r="HMG46" s="251"/>
      <c r="HMH46" s="251"/>
      <c r="HMI46" s="251"/>
      <c r="HMJ46" s="251"/>
      <c r="HMK46" s="251"/>
      <c r="HML46" s="251"/>
      <c r="HMM46" s="251"/>
      <c r="HMN46" s="251"/>
      <c r="HMO46" s="251"/>
      <c r="HMP46" s="251"/>
      <c r="HMQ46" s="251"/>
      <c r="HMR46" s="251"/>
      <c r="HMS46" s="251"/>
      <c r="HMT46" s="251"/>
      <c r="HMU46" s="251"/>
      <c r="HMV46" s="251"/>
      <c r="HMW46" s="251"/>
      <c r="HMX46" s="251"/>
      <c r="HMY46" s="251"/>
      <c r="HMZ46" s="251"/>
      <c r="HNA46" s="251"/>
      <c r="HNB46" s="251"/>
      <c r="HNC46" s="251"/>
      <c r="HND46" s="251"/>
      <c r="HNE46" s="251"/>
      <c r="HNF46" s="251"/>
      <c r="HNG46" s="251"/>
      <c r="HNH46" s="251"/>
      <c r="HNI46" s="251"/>
      <c r="HNJ46" s="251"/>
      <c r="HNK46" s="251"/>
      <c r="HNL46" s="251"/>
      <c r="HNM46" s="251"/>
      <c r="HNN46" s="251"/>
      <c r="HNO46" s="251"/>
      <c r="HNP46" s="251"/>
      <c r="HNQ46" s="251"/>
      <c r="HNR46" s="251"/>
      <c r="HNS46" s="251"/>
      <c r="HNT46" s="251"/>
      <c r="HNU46" s="251"/>
      <c r="HNV46" s="251"/>
      <c r="HNW46" s="251"/>
      <c r="HNX46" s="251"/>
      <c r="HNY46" s="251"/>
      <c r="HNZ46" s="251"/>
      <c r="HOA46" s="251"/>
      <c r="HOB46" s="251"/>
      <c r="HOC46" s="251"/>
      <c r="HOD46" s="251"/>
      <c r="HOE46" s="251"/>
      <c r="HOF46" s="251"/>
      <c r="HOG46" s="251"/>
      <c r="HOH46" s="251"/>
      <c r="HOI46" s="251"/>
      <c r="HOJ46" s="251"/>
      <c r="HOK46" s="251"/>
      <c r="HOL46" s="251"/>
      <c r="HOM46" s="251"/>
      <c r="HON46" s="251"/>
      <c r="HOO46" s="251"/>
      <c r="HOP46" s="251"/>
      <c r="HOQ46" s="251"/>
      <c r="HOR46" s="251"/>
      <c r="HOS46" s="251"/>
      <c r="HOT46" s="251"/>
      <c r="HOU46" s="251"/>
      <c r="HOV46" s="251"/>
      <c r="HOW46" s="251"/>
      <c r="HOX46" s="251"/>
      <c r="HOY46" s="251"/>
      <c r="HOZ46" s="251"/>
      <c r="HPA46" s="251"/>
      <c r="HPB46" s="251"/>
      <c r="HPC46" s="251"/>
      <c r="HPD46" s="251"/>
      <c r="HPE46" s="251"/>
      <c r="HPF46" s="251"/>
      <c r="HPG46" s="251"/>
      <c r="HPH46" s="251"/>
      <c r="HPI46" s="251"/>
      <c r="HPJ46" s="251"/>
      <c r="HPK46" s="251"/>
      <c r="HPL46" s="251"/>
      <c r="HPM46" s="251"/>
      <c r="HPN46" s="251"/>
      <c r="HPO46" s="251"/>
      <c r="HPP46" s="251"/>
      <c r="HPQ46" s="251"/>
      <c r="HPR46" s="251"/>
      <c r="HPS46" s="251"/>
      <c r="HPT46" s="251"/>
      <c r="HPU46" s="251"/>
      <c r="HPV46" s="251"/>
      <c r="HPW46" s="251"/>
      <c r="HPX46" s="251"/>
      <c r="HPY46" s="251"/>
      <c r="HPZ46" s="251"/>
      <c r="HQA46" s="251"/>
      <c r="HQB46" s="251"/>
      <c r="HQC46" s="251"/>
      <c r="HQD46" s="251"/>
      <c r="HQE46" s="251"/>
      <c r="HQF46" s="251"/>
      <c r="HQG46" s="251"/>
      <c r="HQH46" s="251"/>
      <c r="HQI46" s="251"/>
      <c r="HQJ46" s="251"/>
      <c r="HQK46" s="251"/>
      <c r="HQL46" s="251"/>
      <c r="HQM46" s="251"/>
      <c r="HQN46" s="251"/>
      <c r="HQO46" s="251"/>
      <c r="HQP46" s="251"/>
      <c r="HQQ46" s="251"/>
      <c r="HQR46" s="251"/>
      <c r="HQS46" s="251"/>
      <c r="HQT46" s="251"/>
      <c r="HQU46" s="251"/>
      <c r="HQV46" s="251"/>
      <c r="HQW46" s="251"/>
      <c r="HQX46" s="251"/>
      <c r="HQY46" s="251"/>
      <c r="HQZ46" s="251"/>
      <c r="HRA46" s="251"/>
      <c r="HRB46" s="251"/>
      <c r="HRC46" s="251"/>
      <c r="HRD46" s="251"/>
      <c r="HRE46" s="251"/>
      <c r="HRF46" s="251"/>
      <c r="HRG46" s="251"/>
      <c r="HRH46" s="251"/>
      <c r="HRI46" s="251"/>
      <c r="HRJ46" s="251"/>
      <c r="HRK46" s="251"/>
      <c r="HRL46" s="251"/>
      <c r="HRM46" s="251"/>
      <c r="HRN46" s="251"/>
      <c r="HRO46" s="251"/>
      <c r="HRP46" s="251"/>
      <c r="HRQ46" s="251"/>
      <c r="HRR46" s="251"/>
      <c r="HRS46" s="251"/>
      <c r="HRT46" s="251"/>
      <c r="HRU46" s="251"/>
      <c r="HRV46" s="251"/>
      <c r="HRW46" s="251"/>
      <c r="HRX46" s="251"/>
      <c r="HRY46" s="251"/>
      <c r="HRZ46" s="251"/>
      <c r="HSA46" s="251"/>
      <c r="HSB46" s="251"/>
      <c r="HSC46" s="251"/>
      <c r="HSD46" s="251"/>
      <c r="HSE46" s="251"/>
      <c r="HSF46" s="251"/>
      <c r="HSG46" s="251"/>
      <c r="HSH46" s="251"/>
      <c r="HSI46" s="251"/>
      <c r="HSJ46" s="251"/>
      <c r="HSK46" s="251"/>
      <c r="HSL46" s="251"/>
      <c r="HSM46" s="251"/>
      <c r="HSN46" s="251"/>
      <c r="HSO46" s="251"/>
      <c r="HSP46" s="251"/>
      <c r="HSQ46" s="251"/>
      <c r="HSR46" s="251"/>
      <c r="HSS46" s="251"/>
      <c r="HST46" s="251"/>
      <c r="HSU46" s="251"/>
      <c r="HSV46" s="251"/>
      <c r="HSW46" s="251"/>
      <c r="HSX46" s="251"/>
      <c r="HSY46" s="251"/>
      <c r="HSZ46" s="251"/>
      <c r="HTA46" s="251"/>
      <c r="HTB46" s="251"/>
      <c r="HTC46" s="251"/>
      <c r="HTD46" s="251"/>
      <c r="HTE46" s="251"/>
      <c r="HTF46" s="251"/>
      <c r="HTG46" s="251"/>
      <c r="HTH46" s="251"/>
      <c r="HTI46" s="251"/>
      <c r="HTJ46" s="251"/>
      <c r="HTK46" s="251"/>
      <c r="HTL46" s="251"/>
      <c r="HTM46" s="251"/>
      <c r="HTN46" s="251"/>
      <c r="HTO46" s="251"/>
      <c r="HTP46" s="251"/>
      <c r="HTQ46" s="251"/>
      <c r="HTR46" s="251"/>
      <c r="HTS46" s="251"/>
      <c r="HTT46" s="251"/>
      <c r="HTU46" s="251"/>
      <c r="HTV46" s="251"/>
      <c r="HTW46" s="251"/>
      <c r="HTX46" s="251"/>
      <c r="HTY46" s="251"/>
      <c r="HTZ46" s="251"/>
      <c r="HUA46" s="251"/>
      <c r="HUB46" s="251"/>
      <c r="HUC46" s="251"/>
      <c r="HUD46" s="251"/>
      <c r="HUE46" s="251"/>
      <c r="HUF46" s="251"/>
      <c r="HUG46" s="251"/>
      <c r="HUH46" s="251"/>
      <c r="HUI46" s="251"/>
      <c r="HUJ46" s="251"/>
      <c r="HUK46" s="251"/>
      <c r="HUL46" s="251"/>
      <c r="HUM46" s="251"/>
      <c r="HUN46" s="251"/>
      <c r="HUO46" s="251"/>
      <c r="HUP46" s="251"/>
      <c r="HUQ46" s="251"/>
      <c r="HUR46" s="251"/>
      <c r="HUS46" s="251"/>
      <c r="HUT46" s="251"/>
      <c r="HUU46" s="251"/>
      <c r="HUV46" s="251"/>
      <c r="HUW46" s="251"/>
      <c r="HUX46" s="251"/>
      <c r="HUY46" s="251"/>
      <c r="HUZ46" s="251"/>
      <c r="HVA46" s="251"/>
      <c r="HVB46" s="251"/>
      <c r="HVC46" s="251"/>
      <c r="HVD46" s="251"/>
      <c r="HVE46" s="251"/>
      <c r="HVF46" s="251"/>
      <c r="HVG46" s="251"/>
      <c r="HVH46" s="251"/>
      <c r="HVI46" s="251"/>
      <c r="HVJ46" s="251"/>
      <c r="HVK46" s="251"/>
      <c r="HVL46" s="251"/>
      <c r="HVM46" s="251"/>
      <c r="HVN46" s="251"/>
      <c r="HVO46" s="251"/>
      <c r="HVP46" s="251"/>
      <c r="HVQ46" s="251"/>
      <c r="HVR46" s="251"/>
      <c r="HVS46" s="251"/>
      <c r="HVT46" s="251"/>
      <c r="HVU46" s="251"/>
      <c r="HVV46" s="251"/>
      <c r="HVW46" s="251"/>
      <c r="HVX46" s="251"/>
      <c r="HVY46" s="251"/>
      <c r="HVZ46" s="251"/>
      <c r="HWA46" s="251"/>
      <c r="HWB46" s="251"/>
      <c r="HWC46" s="251"/>
      <c r="HWD46" s="251"/>
      <c r="HWE46" s="251"/>
      <c r="HWF46" s="251"/>
      <c r="HWG46" s="251"/>
      <c r="HWH46" s="251"/>
      <c r="HWI46" s="251"/>
      <c r="HWJ46" s="251"/>
      <c r="HWK46" s="251"/>
      <c r="HWL46" s="251"/>
      <c r="HWM46" s="251"/>
      <c r="HWN46" s="251"/>
      <c r="HWO46" s="251"/>
      <c r="HWP46" s="251"/>
      <c r="HWQ46" s="251"/>
      <c r="HWR46" s="251"/>
      <c r="HWS46" s="251"/>
      <c r="HWT46" s="251"/>
      <c r="HWU46" s="251"/>
      <c r="HWV46" s="251"/>
      <c r="HWW46" s="251"/>
      <c r="HWX46" s="251"/>
      <c r="HWY46" s="251"/>
      <c r="HWZ46" s="251"/>
      <c r="HXA46" s="251"/>
      <c r="HXB46" s="251"/>
      <c r="HXC46" s="251"/>
      <c r="HXD46" s="251"/>
      <c r="HXE46" s="251"/>
      <c r="HXF46" s="251"/>
      <c r="HXG46" s="251"/>
      <c r="HXH46" s="251"/>
      <c r="HXI46" s="251"/>
      <c r="HXJ46" s="251"/>
      <c r="HXK46" s="251"/>
      <c r="HXL46" s="251"/>
      <c r="HXM46" s="251"/>
      <c r="HXN46" s="251"/>
      <c r="HXO46" s="251"/>
      <c r="HXP46" s="251"/>
      <c r="HXQ46" s="251"/>
      <c r="HXR46" s="251"/>
      <c r="HXS46" s="251"/>
      <c r="HXT46" s="251"/>
      <c r="HXU46" s="251"/>
      <c r="HXV46" s="251"/>
      <c r="HXW46" s="251"/>
      <c r="HXX46" s="251"/>
      <c r="HXY46" s="251"/>
      <c r="HXZ46" s="251"/>
      <c r="HYA46" s="251"/>
      <c r="HYB46" s="251"/>
      <c r="HYC46" s="251"/>
      <c r="HYD46" s="251"/>
      <c r="HYE46" s="251"/>
      <c r="HYF46" s="251"/>
      <c r="HYG46" s="251"/>
      <c r="HYH46" s="251"/>
      <c r="HYI46" s="251"/>
      <c r="HYJ46" s="251"/>
      <c r="HYK46" s="251"/>
      <c r="HYL46" s="251"/>
      <c r="HYM46" s="251"/>
      <c r="HYN46" s="251"/>
      <c r="HYO46" s="251"/>
      <c r="HYP46" s="251"/>
      <c r="HYQ46" s="251"/>
      <c r="HYR46" s="251"/>
      <c r="HYS46" s="251"/>
      <c r="HYT46" s="251"/>
      <c r="HYU46" s="251"/>
      <c r="HYV46" s="251"/>
      <c r="HYW46" s="251"/>
      <c r="HYX46" s="251"/>
      <c r="HYY46" s="251"/>
      <c r="HYZ46" s="251"/>
      <c r="HZA46" s="251"/>
      <c r="HZB46" s="251"/>
      <c r="HZC46" s="251"/>
      <c r="HZD46" s="251"/>
      <c r="HZE46" s="251"/>
      <c r="HZF46" s="251"/>
      <c r="HZG46" s="251"/>
      <c r="HZH46" s="251"/>
      <c r="HZI46" s="251"/>
      <c r="HZJ46" s="251"/>
      <c r="HZK46" s="251"/>
      <c r="HZL46" s="251"/>
      <c r="HZM46" s="251"/>
      <c r="HZN46" s="251"/>
      <c r="HZO46" s="251"/>
      <c r="HZP46" s="251"/>
      <c r="HZQ46" s="251"/>
      <c r="HZR46" s="251"/>
      <c r="HZS46" s="251"/>
      <c r="HZT46" s="251"/>
      <c r="HZU46" s="251"/>
      <c r="HZV46" s="251"/>
      <c r="HZW46" s="251"/>
      <c r="HZX46" s="251"/>
      <c r="HZY46" s="251"/>
      <c r="HZZ46" s="251"/>
      <c r="IAA46" s="251"/>
      <c r="IAB46" s="251"/>
      <c r="IAC46" s="251"/>
      <c r="IAD46" s="251"/>
      <c r="IAE46" s="251"/>
      <c r="IAF46" s="251"/>
      <c r="IAG46" s="251"/>
      <c r="IAH46" s="251"/>
      <c r="IAI46" s="251"/>
      <c r="IAJ46" s="251"/>
      <c r="IAK46" s="251"/>
      <c r="IAL46" s="251"/>
      <c r="IAM46" s="251"/>
      <c r="IAN46" s="251"/>
      <c r="IAO46" s="251"/>
      <c r="IAP46" s="251"/>
      <c r="IAQ46" s="251"/>
      <c r="IAR46" s="251"/>
      <c r="IAS46" s="251"/>
      <c r="IAT46" s="251"/>
      <c r="IAU46" s="251"/>
      <c r="IAV46" s="251"/>
      <c r="IAW46" s="251"/>
      <c r="IAX46" s="251"/>
      <c r="IAY46" s="251"/>
      <c r="IAZ46" s="251"/>
      <c r="IBA46" s="251"/>
      <c r="IBB46" s="251"/>
      <c r="IBC46" s="251"/>
      <c r="IBD46" s="251"/>
      <c r="IBE46" s="251"/>
      <c r="IBF46" s="251"/>
      <c r="IBG46" s="251"/>
      <c r="IBH46" s="251"/>
      <c r="IBI46" s="251"/>
      <c r="IBJ46" s="251"/>
      <c r="IBK46" s="251"/>
      <c r="IBL46" s="251"/>
      <c r="IBM46" s="251"/>
      <c r="IBN46" s="251"/>
      <c r="IBO46" s="251"/>
      <c r="IBP46" s="251"/>
      <c r="IBQ46" s="251"/>
      <c r="IBR46" s="251"/>
      <c r="IBS46" s="251"/>
      <c r="IBT46" s="251"/>
      <c r="IBU46" s="251"/>
      <c r="IBV46" s="251"/>
      <c r="IBW46" s="251"/>
      <c r="IBX46" s="251"/>
      <c r="IBY46" s="251"/>
      <c r="IBZ46" s="251"/>
      <c r="ICA46" s="251"/>
      <c r="ICB46" s="251"/>
      <c r="ICC46" s="251"/>
      <c r="ICD46" s="251"/>
      <c r="ICE46" s="251"/>
      <c r="ICF46" s="251"/>
      <c r="ICG46" s="251"/>
      <c r="ICH46" s="251"/>
      <c r="ICI46" s="251"/>
      <c r="ICJ46" s="251"/>
      <c r="ICK46" s="251"/>
      <c r="ICL46" s="251"/>
      <c r="ICM46" s="251"/>
      <c r="ICN46" s="251"/>
      <c r="ICO46" s="251"/>
      <c r="ICP46" s="251"/>
      <c r="ICQ46" s="251"/>
      <c r="ICR46" s="251"/>
      <c r="ICS46" s="251"/>
      <c r="ICT46" s="251"/>
      <c r="ICU46" s="251"/>
      <c r="ICV46" s="251"/>
      <c r="ICW46" s="251"/>
      <c r="ICX46" s="251"/>
      <c r="ICY46" s="251"/>
      <c r="ICZ46" s="251"/>
      <c r="IDA46" s="251"/>
      <c r="IDB46" s="251"/>
      <c r="IDC46" s="251"/>
      <c r="IDD46" s="251"/>
      <c r="IDE46" s="251"/>
      <c r="IDF46" s="251"/>
      <c r="IDG46" s="251"/>
      <c r="IDH46" s="251"/>
      <c r="IDI46" s="251"/>
      <c r="IDJ46" s="251"/>
      <c r="IDK46" s="251"/>
      <c r="IDL46" s="251"/>
      <c r="IDM46" s="251"/>
      <c r="IDN46" s="251"/>
      <c r="IDO46" s="251"/>
      <c r="IDP46" s="251"/>
      <c r="IDQ46" s="251"/>
      <c r="IDR46" s="251"/>
      <c r="IDS46" s="251"/>
      <c r="IDT46" s="251"/>
      <c r="IDU46" s="251"/>
      <c r="IDV46" s="251"/>
      <c r="IDW46" s="251"/>
      <c r="IDX46" s="251"/>
      <c r="IDY46" s="251"/>
      <c r="IDZ46" s="251"/>
      <c r="IEA46" s="251"/>
      <c r="IEB46" s="251"/>
      <c r="IEC46" s="251"/>
      <c r="IED46" s="251"/>
      <c r="IEE46" s="251"/>
      <c r="IEF46" s="251"/>
      <c r="IEG46" s="251"/>
      <c r="IEH46" s="251"/>
      <c r="IEI46" s="251"/>
      <c r="IEJ46" s="251"/>
      <c r="IEK46" s="251"/>
      <c r="IEL46" s="251"/>
      <c r="IEM46" s="251"/>
      <c r="IEN46" s="251"/>
      <c r="IEO46" s="251"/>
      <c r="IEP46" s="251"/>
      <c r="IEQ46" s="251"/>
      <c r="IER46" s="251"/>
      <c r="IES46" s="251"/>
      <c r="IET46" s="251"/>
      <c r="IEU46" s="251"/>
      <c r="IEV46" s="251"/>
      <c r="IEW46" s="251"/>
      <c r="IEX46" s="251"/>
      <c r="IEY46" s="251"/>
      <c r="IEZ46" s="251"/>
      <c r="IFA46" s="251"/>
      <c r="IFB46" s="251"/>
      <c r="IFC46" s="251"/>
      <c r="IFD46" s="251"/>
      <c r="IFE46" s="251"/>
      <c r="IFF46" s="251"/>
      <c r="IFG46" s="251"/>
      <c r="IFH46" s="251"/>
      <c r="IFI46" s="251"/>
      <c r="IFJ46" s="251"/>
      <c r="IFK46" s="251"/>
      <c r="IFL46" s="251"/>
      <c r="IFM46" s="251"/>
      <c r="IFN46" s="251"/>
      <c r="IFO46" s="251"/>
      <c r="IFP46" s="251"/>
      <c r="IFQ46" s="251"/>
      <c r="IFR46" s="251"/>
      <c r="IFS46" s="251"/>
      <c r="IFT46" s="251"/>
      <c r="IFU46" s="251"/>
      <c r="IFV46" s="251"/>
      <c r="IFW46" s="251"/>
      <c r="IFX46" s="251"/>
      <c r="IFY46" s="251"/>
      <c r="IFZ46" s="251"/>
      <c r="IGA46" s="251"/>
      <c r="IGB46" s="251"/>
      <c r="IGC46" s="251"/>
      <c r="IGD46" s="251"/>
      <c r="IGE46" s="251"/>
      <c r="IGF46" s="251"/>
      <c r="IGG46" s="251"/>
      <c r="IGH46" s="251"/>
      <c r="IGI46" s="251"/>
      <c r="IGJ46" s="251"/>
      <c r="IGK46" s="251"/>
      <c r="IGL46" s="251"/>
      <c r="IGM46" s="251"/>
      <c r="IGN46" s="251"/>
      <c r="IGO46" s="251"/>
      <c r="IGP46" s="251"/>
      <c r="IGQ46" s="251"/>
      <c r="IGR46" s="251"/>
      <c r="IGS46" s="251"/>
      <c r="IGT46" s="251"/>
      <c r="IGU46" s="251"/>
      <c r="IGV46" s="251"/>
      <c r="IGW46" s="251"/>
      <c r="IGX46" s="251"/>
      <c r="IGY46" s="251"/>
      <c r="IGZ46" s="251"/>
      <c r="IHA46" s="251"/>
      <c r="IHB46" s="251"/>
      <c r="IHC46" s="251"/>
      <c r="IHD46" s="251"/>
      <c r="IHE46" s="251"/>
      <c r="IHF46" s="251"/>
      <c r="IHG46" s="251"/>
      <c r="IHH46" s="251"/>
      <c r="IHI46" s="251"/>
      <c r="IHJ46" s="251"/>
      <c r="IHK46" s="251"/>
      <c r="IHL46" s="251"/>
      <c r="IHM46" s="251"/>
      <c r="IHN46" s="251"/>
      <c r="IHO46" s="251"/>
      <c r="IHP46" s="251"/>
      <c r="IHQ46" s="251"/>
      <c r="IHR46" s="251"/>
      <c r="IHS46" s="251"/>
      <c r="IHT46" s="251"/>
      <c r="IHU46" s="251"/>
      <c r="IHV46" s="251"/>
      <c r="IHW46" s="251"/>
      <c r="IHX46" s="251"/>
      <c r="IHY46" s="251"/>
      <c r="IHZ46" s="251"/>
      <c r="IIA46" s="251"/>
      <c r="IIB46" s="251"/>
      <c r="IIC46" s="251"/>
      <c r="IID46" s="251"/>
      <c r="IIE46" s="251"/>
      <c r="IIF46" s="251"/>
      <c r="IIG46" s="251"/>
      <c r="IIH46" s="251"/>
      <c r="III46" s="251"/>
      <c r="IIJ46" s="251"/>
      <c r="IIK46" s="251"/>
      <c r="IIL46" s="251"/>
      <c r="IIM46" s="251"/>
      <c r="IIN46" s="251"/>
      <c r="IIO46" s="251"/>
      <c r="IIP46" s="251"/>
      <c r="IIQ46" s="251"/>
      <c r="IIR46" s="251"/>
      <c r="IIS46" s="251"/>
      <c r="IIT46" s="251"/>
      <c r="IIU46" s="251"/>
      <c r="IIV46" s="251"/>
      <c r="IIW46" s="251"/>
      <c r="IIX46" s="251"/>
      <c r="IIY46" s="251"/>
      <c r="IIZ46" s="251"/>
      <c r="IJA46" s="251"/>
      <c r="IJB46" s="251"/>
      <c r="IJC46" s="251"/>
      <c r="IJD46" s="251"/>
      <c r="IJE46" s="251"/>
      <c r="IJF46" s="251"/>
      <c r="IJG46" s="251"/>
      <c r="IJH46" s="251"/>
      <c r="IJI46" s="251"/>
      <c r="IJJ46" s="251"/>
      <c r="IJK46" s="251"/>
      <c r="IJL46" s="251"/>
      <c r="IJM46" s="251"/>
      <c r="IJN46" s="251"/>
      <c r="IJO46" s="251"/>
      <c r="IJP46" s="251"/>
      <c r="IJQ46" s="251"/>
      <c r="IJR46" s="251"/>
      <c r="IJS46" s="251"/>
      <c r="IJT46" s="251"/>
      <c r="IJU46" s="251"/>
      <c r="IJV46" s="251"/>
      <c r="IJW46" s="251"/>
      <c r="IJX46" s="251"/>
      <c r="IJY46" s="251"/>
      <c r="IJZ46" s="251"/>
      <c r="IKA46" s="251"/>
      <c r="IKB46" s="251"/>
      <c r="IKC46" s="251"/>
      <c r="IKD46" s="251"/>
      <c r="IKE46" s="251"/>
      <c r="IKF46" s="251"/>
      <c r="IKG46" s="251"/>
      <c r="IKH46" s="251"/>
      <c r="IKI46" s="251"/>
      <c r="IKJ46" s="251"/>
      <c r="IKK46" s="251"/>
      <c r="IKL46" s="251"/>
      <c r="IKM46" s="251"/>
      <c r="IKN46" s="251"/>
      <c r="IKO46" s="251"/>
      <c r="IKP46" s="251"/>
      <c r="IKQ46" s="251"/>
      <c r="IKR46" s="251"/>
      <c r="IKS46" s="251"/>
      <c r="IKT46" s="251"/>
      <c r="IKU46" s="251"/>
      <c r="IKV46" s="251"/>
      <c r="IKW46" s="251"/>
      <c r="IKX46" s="251"/>
      <c r="IKY46" s="251"/>
      <c r="IKZ46" s="251"/>
      <c r="ILA46" s="251"/>
      <c r="ILB46" s="251"/>
      <c r="ILC46" s="251"/>
      <c r="ILD46" s="251"/>
      <c r="ILE46" s="251"/>
      <c r="ILF46" s="251"/>
      <c r="ILG46" s="251"/>
      <c r="ILH46" s="251"/>
      <c r="ILI46" s="251"/>
      <c r="ILJ46" s="251"/>
      <c r="ILK46" s="251"/>
      <c r="ILL46" s="251"/>
      <c r="ILM46" s="251"/>
      <c r="ILN46" s="251"/>
      <c r="ILO46" s="251"/>
      <c r="ILP46" s="251"/>
      <c r="ILQ46" s="251"/>
      <c r="ILR46" s="251"/>
      <c r="ILS46" s="251"/>
      <c r="ILT46" s="251"/>
      <c r="ILU46" s="251"/>
      <c r="ILV46" s="251"/>
      <c r="ILW46" s="251"/>
      <c r="ILX46" s="251"/>
      <c r="ILY46" s="251"/>
      <c r="ILZ46" s="251"/>
      <c r="IMA46" s="251"/>
      <c r="IMB46" s="251"/>
      <c r="IMC46" s="251"/>
      <c r="IMD46" s="251"/>
      <c r="IME46" s="251"/>
      <c r="IMF46" s="251"/>
      <c r="IMG46" s="251"/>
      <c r="IMH46" s="251"/>
      <c r="IMI46" s="251"/>
      <c r="IMJ46" s="251"/>
      <c r="IMK46" s="251"/>
      <c r="IML46" s="251"/>
      <c r="IMM46" s="251"/>
      <c r="IMN46" s="251"/>
      <c r="IMO46" s="251"/>
      <c r="IMP46" s="251"/>
      <c r="IMQ46" s="251"/>
      <c r="IMR46" s="251"/>
      <c r="IMS46" s="251"/>
      <c r="IMT46" s="251"/>
      <c r="IMU46" s="251"/>
      <c r="IMV46" s="251"/>
      <c r="IMW46" s="251"/>
      <c r="IMX46" s="251"/>
      <c r="IMY46" s="251"/>
      <c r="IMZ46" s="251"/>
      <c r="INA46" s="251"/>
      <c r="INB46" s="251"/>
      <c r="INC46" s="251"/>
      <c r="IND46" s="251"/>
      <c r="INE46" s="251"/>
      <c r="INF46" s="251"/>
      <c r="ING46" s="251"/>
      <c r="INH46" s="251"/>
      <c r="INI46" s="251"/>
      <c r="INJ46" s="251"/>
      <c r="INK46" s="251"/>
      <c r="INL46" s="251"/>
      <c r="INM46" s="251"/>
      <c r="INN46" s="251"/>
      <c r="INO46" s="251"/>
      <c r="INP46" s="251"/>
      <c r="INQ46" s="251"/>
      <c r="INR46" s="251"/>
      <c r="INS46" s="251"/>
      <c r="INT46" s="251"/>
      <c r="INU46" s="251"/>
      <c r="INV46" s="251"/>
      <c r="INW46" s="251"/>
      <c r="INX46" s="251"/>
      <c r="INY46" s="251"/>
      <c r="INZ46" s="251"/>
      <c r="IOA46" s="251"/>
      <c r="IOB46" s="251"/>
      <c r="IOC46" s="251"/>
      <c r="IOD46" s="251"/>
      <c r="IOE46" s="251"/>
      <c r="IOF46" s="251"/>
      <c r="IOG46" s="251"/>
      <c r="IOH46" s="251"/>
      <c r="IOI46" s="251"/>
      <c r="IOJ46" s="251"/>
      <c r="IOK46" s="251"/>
      <c r="IOL46" s="251"/>
      <c r="IOM46" s="251"/>
      <c r="ION46" s="251"/>
      <c r="IOO46" s="251"/>
      <c r="IOP46" s="251"/>
      <c r="IOQ46" s="251"/>
      <c r="IOR46" s="251"/>
      <c r="IOS46" s="251"/>
      <c r="IOT46" s="251"/>
      <c r="IOU46" s="251"/>
      <c r="IOV46" s="251"/>
      <c r="IOW46" s="251"/>
      <c r="IOX46" s="251"/>
      <c r="IOY46" s="251"/>
      <c r="IOZ46" s="251"/>
      <c r="IPA46" s="251"/>
      <c r="IPB46" s="251"/>
      <c r="IPC46" s="251"/>
      <c r="IPD46" s="251"/>
      <c r="IPE46" s="251"/>
      <c r="IPF46" s="251"/>
      <c r="IPG46" s="251"/>
      <c r="IPH46" s="251"/>
      <c r="IPI46" s="251"/>
      <c r="IPJ46" s="251"/>
      <c r="IPK46" s="251"/>
      <c r="IPL46" s="251"/>
      <c r="IPM46" s="251"/>
      <c r="IPN46" s="251"/>
      <c r="IPO46" s="251"/>
      <c r="IPP46" s="251"/>
      <c r="IPQ46" s="251"/>
      <c r="IPR46" s="251"/>
      <c r="IPS46" s="251"/>
      <c r="IPT46" s="251"/>
      <c r="IPU46" s="251"/>
      <c r="IPV46" s="251"/>
      <c r="IPW46" s="251"/>
      <c r="IPX46" s="251"/>
      <c r="IPY46" s="251"/>
      <c r="IPZ46" s="251"/>
      <c r="IQA46" s="251"/>
      <c r="IQB46" s="251"/>
      <c r="IQC46" s="251"/>
      <c r="IQD46" s="251"/>
      <c r="IQE46" s="251"/>
      <c r="IQF46" s="251"/>
      <c r="IQG46" s="251"/>
      <c r="IQH46" s="251"/>
      <c r="IQI46" s="251"/>
      <c r="IQJ46" s="251"/>
      <c r="IQK46" s="251"/>
      <c r="IQL46" s="251"/>
      <c r="IQM46" s="251"/>
      <c r="IQN46" s="251"/>
      <c r="IQO46" s="251"/>
      <c r="IQP46" s="251"/>
      <c r="IQQ46" s="251"/>
      <c r="IQR46" s="251"/>
      <c r="IQS46" s="251"/>
      <c r="IQT46" s="251"/>
      <c r="IQU46" s="251"/>
      <c r="IQV46" s="251"/>
      <c r="IQW46" s="251"/>
      <c r="IQX46" s="251"/>
      <c r="IQY46" s="251"/>
      <c r="IQZ46" s="251"/>
      <c r="IRA46" s="251"/>
      <c r="IRB46" s="251"/>
      <c r="IRC46" s="251"/>
      <c r="IRD46" s="251"/>
      <c r="IRE46" s="251"/>
      <c r="IRF46" s="251"/>
      <c r="IRG46" s="251"/>
      <c r="IRH46" s="251"/>
      <c r="IRI46" s="251"/>
      <c r="IRJ46" s="251"/>
      <c r="IRK46" s="251"/>
      <c r="IRL46" s="251"/>
      <c r="IRM46" s="251"/>
      <c r="IRN46" s="251"/>
      <c r="IRO46" s="251"/>
      <c r="IRP46" s="251"/>
      <c r="IRQ46" s="251"/>
      <c r="IRR46" s="251"/>
      <c r="IRS46" s="251"/>
      <c r="IRT46" s="251"/>
      <c r="IRU46" s="251"/>
      <c r="IRV46" s="251"/>
      <c r="IRW46" s="251"/>
      <c r="IRX46" s="251"/>
      <c r="IRY46" s="251"/>
      <c r="IRZ46" s="251"/>
      <c r="ISA46" s="251"/>
      <c r="ISB46" s="251"/>
      <c r="ISC46" s="251"/>
      <c r="ISD46" s="251"/>
      <c r="ISE46" s="251"/>
      <c r="ISF46" s="251"/>
      <c r="ISG46" s="251"/>
      <c r="ISH46" s="251"/>
      <c r="ISI46" s="251"/>
      <c r="ISJ46" s="251"/>
      <c r="ISK46" s="251"/>
      <c r="ISL46" s="251"/>
      <c r="ISM46" s="251"/>
      <c r="ISN46" s="251"/>
      <c r="ISO46" s="251"/>
      <c r="ISP46" s="251"/>
      <c r="ISQ46" s="251"/>
      <c r="ISR46" s="251"/>
      <c r="ISS46" s="251"/>
      <c r="IST46" s="251"/>
      <c r="ISU46" s="251"/>
      <c r="ISV46" s="251"/>
      <c r="ISW46" s="251"/>
      <c r="ISX46" s="251"/>
      <c r="ISY46" s="251"/>
      <c r="ISZ46" s="251"/>
      <c r="ITA46" s="251"/>
      <c r="ITB46" s="251"/>
      <c r="ITC46" s="251"/>
      <c r="ITD46" s="251"/>
      <c r="ITE46" s="251"/>
      <c r="ITF46" s="251"/>
      <c r="ITG46" s="251"/>
      <c r="ITH46" s="251"/>
      <c r="ITI46" s="251"/>
      <c r="ITJ46" s="251"/>
      <c r="ITK46" s="251"/>
      <c r="ITL46" s="251"/>
      <c r="ITM46" s="251"/>
      <c r="ITN46" s="251"/>
      <c r="ITO46" s="251"/>
      <c r="ITP46" s="251"/>
      <c r="ITQ46" s="251"/>
      <c r="ITR46" s="251"/>
      <c r="ITS46" s="251"/>
      <c r="ITT46" s="251"/>
      <c r="ITU46" s="251"/>
      <c r="ITV46" s="251"/>
      <c r="ITW46" s="251"/>
      <c r="ITX46" s="251"/>
      <c r="ITY46" s="251"/>
      <c r="ITZ46" s="251"/>
      <c r="IUA46" s="251"/>
      <c r="IUB46" s="251"/>
      <c r="IUC46" s="251"/>
      <c r="IUD46" s="251"/>
      <c r="IUE46" s="251"/>
      <c r="IUF46" s="251"/>
      <c r="IUG46" s="251"/>
      <c r="IUH46" s="251"/>
      <c r="IUI46" s="251"/>
      <c r="IUJ46" s="251"/>
      <c r="IUK46" s="251"/>
      <c r="IUL46" s="251"/>
      <c r="IUM46" s="251"/>
      <c r="IUN46" s="251"/>
      <c r="IUO46" s="251"/>
      <c r="IUP46" s="251"/>
      <c r="IUQ46" s="251"/>
      <c r="IUR46" s="251"/>
      <c r="IUS46" s="251"/>
      <c r="IUT46" s="251"/>
      <c r="IUU46" s="251"/>
      <c r="IUV46" s="251"/>
      <c r="IUW46" s="251"/>
      <c r="IUX46" s="251"/>
      <c r="IUY46" s="251"/>
      <c r="IUZ46" s="251"/>
      <c r="IVA46" s="251"/>
      <c r="IVB46" s="251"/>
      <c r="IVC46" s="251"/>
      <c r="IVD46" s="251"/>
      <c r="IVE46" s="251"/>
      <c r="IVF46" s="251"/>
      <c r="IVG46" s="251"/>
      <c r="IVH46" s="251"/>
      <c r="IVI46" s="251"/>
      <c r="IVJ46" s="251"/>
      <c r="IVK46" s="251"/>
      <c r="IVL46" s="251"/>
      <c r="IVM46" s="251"/>
      <c r="IVN46" s="251"/>
      <c r="IVO46" s="251"/>
      <c r="IVP46" s="251"/>
      <c r="IVQ46" s="251"/>
      <c r="IVR46" s="251"/>
      <c r="IVS46" s="251"/>
      <c r="IVT46" s="251"/>
      <c r="IVU46" s="251"/>
      <c r="IVV46" s="251"/>
      <c r="IVW46" s="251"/>
      <c r="IVX46" s="251"/>
      <c r="IVY46" s="251"/>
      <c r="IVZ46" s="251"/>
      <c r="IWA46" s="251"/>
      <c r="IWB46" s="251"/>
      <c r="IWC46" s="251"/>
      <c r="IWD46" s="251"/>
      <c r="IWE46" s="251"/>
      <c r="IWF46" s="251"/>
      <c r="IWG46" s="251"/>
      <c r="IWH46" s="251"/>
      <c r="IWI46" s="251"/>
      <c r="IWJ46" s="251"/>
      <c r="IWK46" s="251"/>
      <c r="IWL46" s="251"/>
      <c r="IWM46" s="251"/>
      <c r="IWN46" s="251"/>
      <c r="IWO46" s="251"/>
      <c r="IWP46" s="251"/>
      <c r="IWQ46" s="251"/>
      <c r="IWR46" s="251"/>
      <c r="IWS46" s="251"/>
      <c r="IWT46" s="251"/>
      <c r="IWU46" s="251"/>
      <c r="IWV46" s="251"/>
      <c r="IWW46" s="251"/>
      <c r="IWX46" s="251"/>
      <c r="IWY46" s="251"/>
      <c r="IWZ46" s="251"/>
      <c r="IXA46" s="251"/>
      <c r="IXB46" s="251"/>
      <c r="IXC46" s="251"/>
      <c r="IXD46" s="251"/>
      <c r="IXE46" s="251"/>
      <c r="IXF46" s="251"/>
      <c r="IXG46" s="251"/>
      <c r="IXH46" s="251"/>
      <c r="IXI46" s="251"/>
      <c r="IXJ46" s="251"/>
      <c r="IXK46" s="251"/>
      <c r="IXL46" s="251"/>
      <c r="IXM46" s="251"/>
      <c r="IXN46" s="251"/>
      <c r="IXO46" s="251"/>
      <c r="IXP46" s="251"/>
      <c r="IXQ46" s="251"/>
      <c r="IXR46" s="251"/>
      <c r="IXS46" s="251"/>
      <c r="IXT46" s="251"/>
      <c r="IXU46" s="251"/>
      <c r="IXV46" s="251"/>
      <c r="IXW46" s="251"/>
      <c r="IXX46" s="251"/>
      <c r="IXY46" s="251"/>
      <c r="IXZ46" s="251"/>
      <c r="IYA46" s="251"/>
      <c r="IYB46" s="251"/>
      <c r="IYC46" s="251"/>
      <c r="IYD46" s="251"/>
      <c r="IYE46" s="251"/>
      <c r="IYF46" s="251"/>
      <c r="IYG46" s="251"/>
      <c r="IYH46" s="251"/>
      <c r="IYI46" s="251"/>
      <c r="IYJ46" s="251"/>
      <c r="IYK46" s="251"/>
      <c r="IYL46" s="251"/>
      <c r="IYM46" s="251"/>
      <c r="IYN46" s="251"/>
      <c r="IYO46" s="251"/>
      <c r="IYP46" s="251"/>
      <c r="IYQ46" s="251"/>
      <c r="IYR46" s="251"/>
      <c r="IYS46" s="251"/>
      <c r="IYT46" s="251"/>
      <c r="IYU46" s="251"/>
      <c r="IYV46" s="251"/>
      <c r="IYW46" s="251"/>
      <c r="IYX46" s="251"/>
      <c r="IYY46" s="251"/>
      <c r="IYZ46" s="251"/>
      <c r="IZA46" s="251"/>
      <c r="IZB46" s="251"/>
      <c r="IZC46" s="251"/>
      <c r="IZD46" s="251"/>
      <c r="IZE46" s="251"/>
      <c r="IZF46" s="251"/>
      <c r="IZG46" s="251"/>
      <c r="IZH46" s="251"/>
      <c r="IZI46" s="251"/>
      <c r="IZJ46" s="251"/>
      <c r="IZK46" s="251"/>
      <c r="IZL46" s="251"/>
      <c r="IZM46" s="251"/>
      <c r="IZN46" s="251"/>
      <c r="IZO46" s="251"/>
      <c r="IZP46" s="251"/>
      <c r="IZQ46" s="251"/>
      <c r="IZR46" s="251"/>
      <c r="IZS46" s="251"/>
      <c r="IZT46" s="251"/>
      <c r="IZU46" s="251"/>
      <c r="IZV46" s="251"/>
      <c r="IZW46" s="251"/>
      <c r="IZX46" s="251"/>
      <c r="IZY46" s="251"/>
      <c r="IZZ46" s="251"/>
      <c r="JAA46" s="251"/>
      <c r="JAB46" s="251"/>
      <c r="JAC46" s="251"/>
      <c r="JAD46" s="251"/>
      <c r="JAE46" s="251"/>
      <c r="JAF46" s="251"/>
      <c r="JAG46" s="251"/>
      <c r="JAH46" s="251"/>
      <c r="JAI46" s="251"/>
      <c r="JAJ46" s="251"/>
      <c r="JAK46" s="251"/>
      <c r="JAL46" s="251"/>
      <c r="JAM46" s="251"/>
      <c r="JAN46" s="251"/>
      <c r="JAO46" s="251"/>
      <c r="JAP46" s="251"/>
      <c r="JAQ46" s="251"/>
      <c r="JAR46" s="251"/>
      <c r="JAS46" s="251"/>
      <c r="JAT46" s="251"/>
      <c r="JAU46" s="251"/>
      <c r="JAV46" s="251"/>
      <c r="JAW46" s="251"/>
      <c r="JAX46" s="251"/>
      <c r="JAY46" s="251"/>
      <c r="JAZ46" s="251"/>
      <c r="JBA46" s="251"/>
      <c r="JBB46" s="251"/>
      <c r="JBC46" s="251"/>
      <c r="JBD46" s="251"/>
      <c r="JBE46" s="251"/>
      <c r="JBF46" s="251"/>
      <c r="JBG46" s="251"/>
      <c r="JBH46" s="251"/>
      <c r="JBI46" s="251"/>
      <c r="JBJ46" s="251"/>
      <c r="JBK46" s="251"/>
      <c r="JBL46" s="251"/>
      <c r="JBM46" s="251"/>
      <c r="JBN46" s="251"/>
      <c r="JBO46" s="251"/>
      <c r="JBP46" s="251"/>
      <c r="JBQ46" s="251"/>
      <c r="JBR46" s="251"/>
      <c r="JBS46" s="251"/>
      <c r="JBT46" s="251"/>
      <c r="JBU46" s="251"/>
      <c r="JBV46" s="251"/>
      <c r="JBW46" s="251"/>
      <c r="JBX46" s="251"/>
      <c r="JBY46" s="251"/>
      <c r="JBZ46" s="251"/>
      <c r="JCA46" s="251"/>
      <c r="JCB46" s="251"/>
      <c r="JCC46" s="251"/>
      <c r="JCD46" s="251"/>
      <c r="JCE46" s="251"/>
      <c r="JCF46" s="251"/>
      <c r="JCG46" s="251"/>
      <c r="JCH46" s="251"/>
      <c r="JCI46" s="251"/>
      <c r="JCJ46" s="251"/>
      <c r="JCK46" s="251"/>
      <c r="JCL46" s="251"/>
      <c r="JCM46" s="251"/>
      <c r="JCN46" s="251"/>
      <c r="JCO46" s="251"/>
      <c r="JCP46" s="251"/>
      <c r="JCQ46" s="251"/>
      <c r="JCR46" s="251"/>
      <c r="JCS46" s="251"/>
      <c r="JCT46" s="251"/>
      <c r="JCU46" s="251"/>
      <c r="JCV46" s="251"/>
      <c r="JCW46" s="251"/>
      <c r="JCX46" s="251"/>
      <c r="JCY46" s="251"/>
      <c r="JCZ46" s="251"/>
      <c r="JDA46" s="251"/>
      <c r="JDB46" s="251"/>
      <c r="JDC46" s="251"/>
      <c r="JDD46" s="251"/>
      <c r="JDE46" s="251"/>
      <c r="JDF46" s="251"/>
      <c r="JDG46" s="251"/>
      <c r="JDH46" s="251"/>
      <c r="JDI46" s="251"/>
      <c r="JDJ46" s="251"/>
      <c r="JDK46" s="251"/>
      <c r="JDL46" s="251"/>
      <c r="JDM46" s="251"/>
      <c r="JDN46" s="251"/>
      <c r="JDO46" s="251"/>
      <c r="JDP46" s="251"/>
      <c r="JDQ46" s="251"/>
      <c r="JDR46" s="251"/>
      <c r="JDS46" s="251"/>
      <c r="JDT46" s="251"/>
      <c r="JDU46" s="251"/>
      <c r="JDV46" s="251"/>
      <c r="JDW46" s="251"/>
      <c r="JDX46" s="251"/>
      <c r="JDY46" s="251"/>
      <c r="JDZ46" s="251"/>
      <c r="JEA46" s="251"/>
      <c r="JEB46" s="251"/>
      <c r="JEC46" s="251"/>
      <c r="JED46" s="251"/>
      <c r="JEE46" s="251"/>
      <c r="JEF46" s="251"/>
      <c r="JEG46" s="251"/>
      <c r="JEH46" s="251"/>
      <c r="JEI46" s="251"/>
      <c r="JEJ46" s="251"/>
      <c r="JEK46" s="251"/>
      <c r="JEL46" s="251"/>
      <c r="JEM46" s="251"/>
      <c r="JEN46" s="251"/>
      <c r="JEO46" s="251"/>
      <c r="JEP46" s="251"/>
      <c r="JEQ46" s="251"/>
      <c r="JER46" s="251"/>
      <c r="JES46" s="251"/>
      <c r="JET46" s="251"/>
      <c r="JEU46" s="251"/>
      <c r="JEV46" s="251"/>
      <c r="JEW46" s="251"/>
      <c r="JEX46" s="251"/>
      <c r="JEY46" s="251"/>
      <c r="JEZ46" s="251"/>
      <c r="JFA46" s="251"/>
      <c r="JFB46" s="251"/>
      <c r="JFC46" s="251"/>
      <c r="JFD46" s="251"/>
      <c r="JFE46" s="251"/>
      <c r="JFF46" s="251"/>
      <c r="JFG46" s="251"/>
      <c r="JFH46" s="251"/>
      <c r="JFI46" s="251"/>
      <c r="JFJ46" s="251"/>
      <c r="JFK46" s="251"/>
      <c r="JFL46" s="251"/>
      <c r="JFM46" s="251"/>
      <c r="JFN46" s="251"/>
      <c r="JFO46" s="251"/>
      <c r="JFP46" s="251"/>
      <c r="JFQ46" s="251"/>
      <c r="JFR46" s="251"/>
      <c r="JFS46" s="251"/>
      <c r="JFT46" s="251"/>
      <c r="JFU46" s="251"/>
      <c r="JFV46" s="251"/>
      <c r="JFW46" s="251"/>
      <c r="JFX46" s="251"/>
      <c r="JFY46" s="251"/>
      <c r="JFZ46" s="251"/>
      <c r="JGA46" s="251"/>
      <c r="JGB46" s="251"/>
      <c r="JGC46" s="251"/>
      <c r="JGD46" s="251"/>
      <c r="JGE46" s="251"/>
      <c r="JGF46" s="251"/>
      <c r="JGG46" s="251"/>
      <c r="JGH46" s="251"/>
      <c r="JGI46" s="251"/>
      <c r="JGJ46" s="251"/>
      <c r="JGK46" s="251"/>
      <c r="JGL46" s="251"/>
      <c r="JGM46" s="251"/>
      <c r="JGN46" s="251"/>
      <c r="JGO46" s="251"/>
      <c r="JGP46" s="251"/>
      <c r="JGQ46" s="251"/>
      <c r="JGR46" s="251"/>
      <c r="JGS46" s="251"/>
      <c r="JGT46" s="251"/>
      <c r="JGU46" s="251"/>
      <c r="JGV46" s="251"/>
      <c r="JGW46" s="251"/>
      <c r="JGX46" s="251"/>
      <c r="JGY46" s="251"/>
      <c r="JGZ46" s="251"/>
      <c r="JHA46" s="251"/>
      <c r="JHB46" s="251"/>
      <c r="JHC46" s="251"/>
      <c r="JHD46" s="251"/>
      <c r="JHE46" s="251"/>
      <c r="JHF46" s="251"/>
      <c r="JHG46" s="251"/>
      <c r="JHH46" s="251"/>
      <c r="JHI46" s="251"/>
      <c r="JHJ46" s="251"/>
      <c r="JHK46" s="251"/>
      <c r="JHL46" s="251"/>
      <c r="JHM46" s="251"/>
      <c r="JHN46" s="251"/>
      <c r="JHO46" s="251"/>
      <c r="JHP46" s="251"/>
      <c r="JHQ46" s="251"/>
      <c r="JHR46" s="251"/>
      <c r="JHS46" s="251"/>
      <c r="JHT46" s="251"/>
      <c r="JHU46" s="251"/>
      <c r="JHV46" s="251"/>
      <c r="JHW46" s="251"/>
      <c r="JHX46" s="251"/>
      <c r="JHY46" s="251"/>
      <c r="JHZ46" s="251"/>
      <c r="JIA46" s="251"/>
      <c r="JIB46" s="251"/>
      <c r="JIC46" s="251"/>
      <c r="JID46" s="251"/>
      <c r="JIE46" s="251"/>
      <c r="JIF46" s="251"/>
      <c r="JIG46" s="251"/>
      <c r="JIH46" s="251"/>
      <c r="JII46" s="251"/>
      <c r="JIJ46" s="251"/>
      <c r="JIK46" s="251"/>
      <c r="JIL46" s="251"/>
      <c r="JIM46" s="251"/>
      <c r="JIN46" s="251"/>
      <c r="JIO46" s="251"/>
      <c r="JIP46" s="251"/>
      <c r="JIQ46" s="251"/>
      <c r="JIR46" s="251"/>
      <c r="JIS46" s="251"/>
      <c r="JIT46" s="251"/>
      <c r="JIU46" s="251"/>
      <c r="JIV46" s="251"/>
      <c r="JIW46" s="251"/>
      <c r="JIX46" s="251"/>
      <c r="JIY46" s="251"/>
      <c r="JIZ46" s="251"/>
      <c r="JJA46" s="251"/>
      <c r="JJB46" s="251"/>
      <c r="JJC46" s="251"/>
      <c r="JJD46" s="251"/>
      <c r="JJE46" s="251"/>
      <c r="JJF46" s="251"/>
      <c r="JJG46" s="251"/>
      <c r="JJH46" s="251"/>
      <c r="JJI46" s="251"/>
      <c r="JJJ46" s="251"/>
      <c r="JJK46" s="251"/>
      <c r="JJL46" s="251"/>
      <c r="JJM46" s="251"/>
      <c r="JJN46" s="251"/>
      <c r="JJO46" s="251"/>
      <c r="JJP46" s="251"/>
      <c r="JJQ46" s="251"/>
      <c r="JJR46" s="251"/>
      <c r="JJS46" s="251"/>
      <c r="JJT46" s="251"/>
      <c r="JJU46" s="251"/>
      <c r="JJV46" s="251"/>
      <c r="JJW46" s="251"/>
      <c r="JJX46" s="251"/>
      <c r="JJY46" s="251"/>
      <c r="JJZ46" s="251"/>
      <c r="JKA46" s="251"/>
      <c r="JKB46" s="251"/>
      <c r="JKC46" s="251"/>
      <c r="JKD46" s="251"/>
      <c r="JKE46" s="251"/>
      <c r="JKF46" s="251"/>
      <c r="JKG46" s="251"/>
      <c r="JKH46" s="251"/>
      <c r="JKI46" s="251"/>
      <c r="JKJ46" s="251"/>
      <c r="JKK46" s="251"/>
      <c r="JKL46" s="251"/>
      <c r="JKM46" s="251"/>
      <c r="JKN46" s="251"/>
      <c r="JKO46" s="251"/>
      <c r="JKP46" s="251"/>
      <c r="JKQ46" s="251"/>
      <c r="JKR46" s="251"/>
      <c r="JKS46" s="251"/>
      <c r="JKT46" s="251"/>
      <c r="JKU46" s="251"/>
      <c r="JKV46" s="251"/>
      <c r="JKW46" s="251"/>
      <c r="JKX46" s="251"/>
      <c r="JKY46" s="251"/>
      <c r="JKZ46" s="251"/>
      <c r="JLA46" s="251"/>
      <c r="JLB46" s="251"/>
      <c r="JLC46" s="251"/>
      <c r="JLD46" s="251"/>
      <c r="JLE46" s="251"/>
      <c r="JLF46" s="251"/>
      <c r="JLG46" s="251"/>
      <c r="JLH46" s="251"/>
      <c r="JLI46" s="251"/>
      <c r="JLJ46" s="251"/>
      <c r="JLK46" s="251"/>
      <c r="JLL46" s="251"/>
      <c r="JLM46" s="251"/>
      <c r="JLN46" s="251"/>
      <c r="JLO46" s="251"/>
      <c r="JLP46" s="251"/>
      <c r="JLQ46" s="251"/>
      <c r="JLR46" s="251"/>
      <c r="JLS46" s="251"/>
      <c r="JLT46" s="251"/>
      <c r="JLU46" s="251"/>
      <c r="JLV46" s="251"/>
      <c r="JLW46" s="251"/>
      <c r="JLX46" s="251"/>
      <c r="JLY46" s="251"/>
      <c r="JLZ46" s="251"/>
      <c r="JMA46" s="251"/>
      <c r="JMB46" s="251"/>
      <c r="JMC46" s="251"/>
      <c r="JMD46" s="251"/>
      <c r="JME46" s="251"/>
      <c r="JMF46" s="251"/>
      <c r="JMG46" s="251"/>
      <c r="JMH46" s="251"/>
      <c r="JMI46" s="251"/>
      <c r="JMJ46" s="251"/>
      <c r="JMK46" s="251"/>
      <c r="JML46" s="251"/>
      <c r="JMM46" s="251"/>
      <c r="JMN46" s="251"/>
      <c r="JMO46" s="251"/>
      <c r="JMP46" s="251"/>
      <c r="JMQ46" s="251"/>
      <c r="JMR46" s="251"/>
      <c r="JMS46" s="251"/>
      <c r="JMT46" s="251"/>
      <c r="JMU46" s="251"/>
      <c r="JMV46" s="251"/>
      <c r="JMW46" s="251"/>
      <c r="JMX46" s="251"/>
      <c r="JMY46" s="251"/>
      <c r="JMZ46" s="251"/>
      <c r="JNA46" s="251"/>
      <c r="JNB46" s="251"/>
      <c r="JNC46" s="251"/>
      <c r="JND46" s="251"/>
      <c r="JNE46" s="251"/>
      <c r="JNF46" s="251"/>
      <c r="JNG46" s="251"/>
      <c r="JNH46" s="251"/>
      <c r="JNI46" s="251"/>
      <c r="JNJ46" s="251"/>
      <c r="JNK46" s="251"/>
      <c r="JNL46" s="251"/>
      <c r="JNM46" s="251"/>
      <c r="JNN46" s="251"/>
      <c r="JNO46" s="251"/>
      <c r="JNP46" s="251"/>
      <c r="JNQ46" s="251"/>
      <c r="JNR46" s="251"/>
      <c r="JNS46" s="251"/>
      <c r="JNT46" s="251"/>
      <c r="JNU46" s="251"/>
      <c r="JNV46" s="251"/>
      <c r="JNW46" s="251"/>
      <c r="JNX46" s="251"/>
      <c r="JNY46" s="251"/>
      <c r="JNZ46" s="251"/>
      <c r="JOA46" s="251"/>
      <c r="JOB46" s="251"/>
      <c r="JOC46" s="251"/>
      <c r="JOD46" s="251"/>
      <c r="JOE46" s="251"/>
      <c r="JOF46" s="251"/>
      <c r="JOG46" s="251"/>
      <c r="JOH46" s="251"/>
      <c r="JOI46" s="251"/>
      <c r="JOJ46" s="251"/>
      <c r="JOK46" s="251"/>
      <c r="JOL46" s="251"/>
      <c r="JOM46" s="251"/>
      <c r="JON46" s="251"/>
      <c r="JOO46" s="251"/>
      <c r="JOP46" s="251"/>
      <c r="JOQ46" s="251"/>
      <c r="JOR46" s="251"/>
      <c r="JOS46" s="251"/>
      <c r="JOT46" s="251"/>
      <c r="JOU46" s="251"/>
      <c r="JOV46" s="251"/>
      <c r="JOW46" s="251"/>
      <c r="JOX46" s="251"/>
      <c r="JOY46" s="251"/>
      <c r="JOZ46" s="251"/>
      <c r="JPA46" s="251"/>
      <c r="JPB46" s="251"/>
      <c r="JPC46" s="251"/>
      <c r="JPD46" s="251"/>
      <c r="JPE46" s="251"/>
      <c r="JPF46" s="251"/>
      <c r="JPG46" s="251"/>
      <c r="JPH46" s="251"/>
      <c r="JPI46" s="251"/>
      <c r="JPJ46" s="251"/>
      <c r="JPK46" s="251"/>
      <c r="JPL46" s="251"/>
      <c r="JPM46" s="251"/>
      <c r="JPN46" s="251"/>
      <c r="JPO46" s="251"/>
      <c r="JPP46" s="251"/>
      <c r="JPQ46" s="251"/>
      <c r="JPR46" s="251"/>
      <c r="JPS46" s="251"/>
      <c r="JPT46" s="251"/>
      <c r="JPU46" s="251"/>
      <c r="JPV46" s="251"/>
      <c r="JPW46" s="251"/>
      <c r="JPX46" s="251"/>
      <c r="JPY46" s="251"/>
      <c r="JPZ46" s="251"/>
      <c r="JQA46" s="251"/>
      <c r="JQB46" s="251"/>
      <c r="JQC46" s="251"/>
      <c r="JQD46" s="251"/>
      <c r="JQE46" s="251"/>
      <c r="JQF46" s="251"/>
      <c r="JQG46" s="251"/>
      <c r="JQH46" s="251"/>
      <c r="JQI46" s="251"/>
      <c r="JQJ46" s="251"/>
      <c r="JQK46" s="251"/>
      <c r="JQL46" s="251"/>
      <c r="JQM46" s="251"/>
      <c r="JQN46" s="251"/>
      <c r="JQO46" s="251"/>
      <c r="JQP46" s="251"/>
      <c r="JQQ46" s="251"/>
      <c r="JQR46" s="251"/>
      <c r="JQS46" s="251"/>
      <c r="JQT46" s="251"/>
      <c r="JQU46" s="251"/>
      <c r="JQV46" s="251"/>
      <c r="JQW46" s="251"/>
      <c r="JQX46" s="251"/>
      <c r="JQY46" s="251"/>
      <c r="JQZ46" s="251"/>
      <c r="JRA46" s="251"/>
      <c r="JRB46" s="251"/>
      <c r="JRC46" s="251"/>
      <c r="JRD46" s="251"/>
      <c r="JRE46" s="251"/>
      <c r="JRF46" s="251"/>
      <c r="JRG46" s="251"/>
      <c r="JRH46" s="251"/>
      <c r="JRI46" s="251"/>
      <c r="JRJ46" s="251"/>
      <c r="JRK46" s="251"/>
      <c r="JRL46" s="251"/>
      <c r="JRM46" s="251"/>
      <c r="JRN46" s="251"/>
      <c r="JRO46" s="251"/>
      <c r="JRP46" s="251"/>
      <c r="JRQ46" s="251"/>
      <c r="JRR46" s="251"/>
      <c r="JRS46" s="251"/>
      <c r="JRT46" s="251"/>
      <c r="JRU46" s="251"/>
      <c r="JRV46" s="251"/>
      <c r="JRW46" s="251"/>
      <c r="JRX46" s="251"/>
      <c r="JRY46" s="251"/>
      <c r="JRZ46" s="251"/>
      <c r="JSA46" s="251"/>
      <c r="JSB46" s="251"/>
      <c r="JSC46" s="251"/>
      <c r="JSD46" s="251"/>
      <c r="JSE46" s="251"/>
      <c r="JSF46" s="251"/>
      <c r="JSG46" s="251"/>
      <c r="JSH46" s="251"/>
      <c r="JSI46" s="251"/>
      <c r="JSJ46" s="251"/>
      <c r="JSK46" s="251"/>
      <c r="JSL46" s="251"/>
      <c r="JSM46" s="251"/>
      <c r="JSN46" s="251"/>
      <c r="JSO46" s="251"/>
      <c r="JSP46" s="251"/>
      <c r="JSQ46" s="251"/>
      <c r="JSR46" s="251"/>
      <c r="JSS46" s="251"/>
      <c r="JST46" s="251"/>
      <c r="JSU46" s="251"/>
      <c r="JSV46" s="251"/>
      <c r="JSW46" s="251"/>
      <c r="JSX46" s="251"/>
      <c r="JSY46" s="251"/>
      <c r="JSZ46" s="251"/>
      <c r="JTA46" s="251"/>
      <c r="JTB46" s="251"/>
      <c r="JTC46" s="251"/>
      <c r="JTD46" s="251"/>
      <c r="JTE46" s="251"/>
      <c r="JTF46" s="251"/>
      <c r="JTG46" s="251"/>
      <c r="JTH46" s="251"/>
      <c r="JTI46" s="251"/>
      <c r="JTJ46" s="251"/>
      <c r="JTK46" s="251"/>
      <c r="JTL46" s="251"/>
      <c r="JTM46" s="251"/>
      <c r="JTN46" s="251"/>
      <c r="JTO46" s="251"/>
      <c r="JTP46" s="251"/>
      <c r="JTQ46" s="251"/>
      <c r="JTR46" s="251"/>
      <c r="JTS46" s="251"/>
      <c r="JTT46" s="251"/>
      <c r="JTU46" s="251"/>
      <c r="JTV46" s="251"/>
      <c r="JTW46" s="251"/>
      <c r="JTX46" s="251"/>
      <c r="JTY46" s="251"/>
      <c r="JTZ46" s="251"/>
      <c r="JUA46" s="251"/>
      <c r="JUB46" s="251"/>
      <c r="JUC46" s="251"/>
      <c r="JUD46" s="251"/>
      <c r="JUE46" s="251"/>
      <c r="JUF46" s="251"/>
      <c r="JUG46" s="251"/>
      <c r="JUH46" s="251"/>
      <c r="JUI46" s="251"/>
      <c r="JUJ46" s="251"/>
      <c r="JUK46" s="251"/>
      <c r="JUL46" s="251"/>
      <c r="JUM46" s="251"/>
      <c r="JUN46" s="251"/>
      <c r="JUO46" s="251"/>
      <c r="JUP46" s="251"/>
      <c r="JUQ46" s="251"/>
      <c r="JUR46" s="251"/>
      <c r="JUS46" s="251"/>
      <c r="JUT46" s="251"/>
      <c r="JUU46" s="251"/>
      <c r="JUV46" s="251"/>
      <c r="JUW46" s="251"/>
      <c r="JUX46" s="251"/>
      <c r="JUY46" s="251"/>
      <c r="JUZ46" s="251"/>
      <c r="JVA46" s="251"/>
      <c r="JVB46" s="251"/>
      <c r="JVC46" s="251"/>
      <c r="JVD46" s="251"/>
      <c r="JVE46" s="251"/>
      <c r="JVF46" s="251"/>
      <c r="JVG46" s="251"/>
      <c r="JVH46" s="251"/>
      <c r="JVI46" s="251"/>
      <c r="JVJ46" s="251"/>
      <c r="JVK46" s="251"/>
      <c r="JVL46" s="251"/>
      <c r="JVM46" s="251"/>
      <c r="JVN46" s="251"/>
      <c r="JVO46" s="251"/>
      <c r="JVP46" s="251"/>
      <c r="JVQ46" s="251"/>
      <c r="JVR46" s="251"/>
      <c r="JVS46" s="251"/>
      <c r="JVT46" s="251"/>
      <c r="JVU46" s="251"/>
      <c r="JVV46" s="251"/>
      <c r="JVW46" s="251"/>
      <c r="JVX46" s="251"/>
      <c r="JVY46" s="251"/>
      <c r="JVZ46" s="251"/>
      <c r="JWA46" s="251"/>
      <c r="JWB46" s="251"/>
      <c r="JWC46" s="251"/>
      <c r="JWD46" s="251"/>
      <c r="JWE46" s="251"/>
      <c r="JWF46" s="251"/>
      <c r="JWG46" s="251"/>
      <c r="JWH46" s="251"/>
      <c r="JWI46" s="251"/>
      <c r="JWJ46" s="251"/>
      <c r="JWK46" s="251"/>
      <c r="JWL46" s="251"/>
      <c r="JWM46" s="251"/>
      <c r="JWN46" s="251"/>
      <c r="JWO46" s="251"/>
      <c r="JWP46" s="251"/>
      <c r="JWQ46" s="251"/>
      <c r="JWR46" s="251"/>
      <c r="JWS46" s="251"/>
      <c r="JWT46" s="251"/>
      <c r="JWU46" s="251"/>
      <c r="JWV46" s="251"/>
      <c r="JWW46" s="251"/>
      <c r="JWX46" s="251"/>
      <c r="JWY46" s="251"/>
      <c r="JWZ46" s="251"/>
      <c r="JXA46" s="251"/>
      <c r="JXB46" s="251"/>
      <c r="JXC46" s="251"/>
      <c r="JXD46" s="251"/>
      <c r="JXE46" s="251"/>
      <c r="JXF46" s="251"/>
      <c r="JXG46" s="251"/>
      <c r="JXH46" s="251"/>
      <c r="JXI46" s="251"/>
      <c r="JXJ46" s="251"/>
      <c r="JXK46" s="251"/>
      <c r="JXL46" s="251"/>
      <c r="JXM46" s="251"/>
      <c r="JXN46" s="251"/>
      <c r="JXO46" s="251"/>
      <c r="JXP46" s="251"/>
      <c r="JXQ46" s="251"/>
      <c r="JXR46" s="251"/>
      <c r="JXS46" s="251"/>
      <c r="JXT46" s="251"/>
      <c r="JXU46" s="251"/>
      <c r="JXV46" s="251"/>
      <c r="JXW46" s="251"/>
      <c r="JXX46" s="251"/>
      <c r="JXY46" s="251"/>
      <c r="JXZ46" s="251"/>
      <c r="JYA46" s="251"/>
      <c r="JYB46" s="251"/>
      <c r="JYC46" s="251"/>
      <c r="JYD46" s="251"/>
      <c r="JYE46" s="251"/>
      <c r="JYF46" s="251"/>
      <c r="JYG46" s="251"/>
      <c r="JYH46" s="251"/>
      <c r="JYI46" s="251"/>
      <c r="JYJ46" s="251"/>
      <c r="JYK46" s="251"/>
      <c r="JYL46" s="251"/>
      <c r="JYM46" s="251"/>
      <c r="JYN46" s="251"/>
      <c r="JYO46" s="251"/>
      <c r="JYP46" s="251"/>
      <c r="JYQ46" s="251"/>
      <c r="JYR46" s="251"/>
      <c r="JYS46" s="251"/>
      <c r="JYT46" s="251"/>
      <c r="JYU46" s="251"/>
      <c r="JYV46" s="251"/>
      <c r="JYW46" s="251"/>
      <c r="JYX46" s="251"/>
      <c r="JYY46" s="251"/>
      <c r="JYZ46" s="251"/>
      <c r="JZA46" s="251"/>
      <c r="JZB46" s="251"/>
      <c r="JZC46" s="251"/>
      <c r="JZD46" s="251"/>
      <c r="JZE46" s="251"/>
      <c r="JZF46" s="251"/>
      <c r="JZG46" s="251"/>
      <c r="JZH46" s="251"/>
      <c r="JZI46" s="251"/>
      <c r="JZJ46" s="251"/>
      <c r="JZK46" s="251"/>
      <c r="JZL46" s="251"/>
      <c r="JZM46" s="251"/>
      <c r="JZN46" s="251"/>
      <c r="JZO46" s="251"/>
      <c r="JZP46" s="251"/>
      <c r="JZQ46" s="251"/>
      <c r="JZR46" s="251"/>
      <c r="JZS46" s="251"/>
      <c r="JZT46" s="251"/>
      <c r="JZU46" s="251"/>
      <c r="JZV46" s="251"/>
      <c r="JZW46" s="251"/>
      <c r="JZX46" s="251"/>
      <c r="JZY46" s="251"/>
      <c r="JZZ46" s="251"/>
      <c r="KAA46" s="251"/>
      <c r="KAB46" s="251"/>
      <c r="KAC46" s="251"/>
      <c r="KAD46" s="251"/>
      <c r="KAE46" s="251"/>
      <c r="KAF46" s="251"/>
      <c r="KAG46" s="251"/>
      <c r="KAH46" s="251"/>
      <c r="KAI46" s="251"/>
      <c r="KAJ46" s="251"/>
      <c r="KAK46" s="251"/>
      <c r="KAL46" s="251"/>
      <c r="KAM46" s="251"/>
      <c r="KAN46" s="251"/>
      <c r="KAO46" s="251"/>
      <c r="KAP46" s="251"/>
      <c r="KAQ46" s="251"/>
      <c r="KAR46" s="251"/>
      <c r="KAS46" s="251"/>
      <c r="KAT46" s="251"/>
      <c r="KAU46" s="251"/>
      <c r="KAV46" s="251"/>
      <c r="KAW46" s="251"/>
      <c r="KAX46" s="251"/>
      <c r="KAY46" s="251"/>
      <c r="KAZ46" s="251"/>
      <c r="KBA46" s="251"/>
      <c r="KBB46" s="251"/>
      <c r="KBC46" s="251"/>
      <c r="KBD46" s="251"/>
      <c r="KBE46" s="251"/>
      <c r="KBF46" s="251"/>
      <c r="KBG46" s="251"/>
      <c r="KBH46" s="251"/>
      <c r="KBI46" s="251"/>
      <c r="KBJ46" s="251"/>
      <c r="KBK46" s="251"/>
      <c r="KBL46" s="251"/>
      <c r="KBM46" s="251"/>
      <c r="KBN46" s="251"/>
      <c r="KBO46" s="251"/>
      <c r="KBP46" s="251"/>
      <c r="KBQ46" s="251"/>
      <c r="KBR46" s="251"/>
      <c r="KBS46" s="251"/>
      <c r="KBT46" s="251"/>
      <c r="KBU46" s="251"/>
      <c r="KBV46" s="251"/>
      <c r="KBW46" s="251"/>
      <c r="KBX46" s="251"/>
      <c r="KBY46" s="251"/>
      <c r="KBZ46" s="251"/>
      <c r="KCA46" s="251"/>
      <c r="KCB46" s="251"/>
      <c r="KCC46" s="251"/>
      <c r="KCD46" s="251"/>
      <c r="KCE46" s="251"/>
      <c r="KCF46" s="251"/>
      <c r="KCG46" s="251"/>
      <c r="KCH46" s="251"/>
      <c r="KCI46" s="251"/>
      <c r="KCJ46" s="251"/>
      <c r="KCK46" s="251"/>
      <c r="KCL46" s="251"/>
      <c r="KCM46" s="251"/>
      <c r="KCN46" s="251"/>
      <c r="KCO46" s="251"/>
      <c r="KCP46" s="251"/>
      <c r="KCQ46" s="251"/>
      <c r="KCR46" s="251"/>
      <c r="KCS46" s="251"/>
      <c r="KCT46" s="251"/>
      <c r="KCU46" s="251"/>
      <c r="KCV46" s="251"/>
      <c r="KCW46" s="251"/>
      <c r="KCX46" s="251"/>
      <c r="KCY46" s="251"/>
      <c r="KCZ46" s="251"/>
      <c r="KDA46" s="251"/>
      <c r="KDB46" s="251"/>
      <c r="KDC46" s="251"/>
      <c r="KDD46" s="251"/>
      <c r="KDE46" s="251"/>
      <c r="KDF46" s="251"/>
      <c r="KDG46" s="251"/>
      <c r="KDH46" s="251"/>
      <c r="KDI46" s="251"/>
      <c r="KDJ46" s="251"/>
      <c r="KDK46" s="251"/>
      <c r="KDL46" s="251"/>
      <c r="KDM46" s="251"/>
      <c r="KDN46" s="251"/>
      <c r="KDO46" s="251"/>
      <c r="KDP46" s="251"/>
      <c r="KDQ46" s="251"/>
      <c r="KDR46" s="251"/>
      <c r="KDS46" s="251"/>
      <c r="KDT46" s="251"/>
      <c r="KDU46" s="251"/>
      <c r="KDV46" s="251"/>
      <c r="KDW46" s="251"/>
      <c r="KDX46" s="251"/>
      <c r="KDY46" s="251"/>
      <c r="KDZ46" s="251"/>
      <c r="KEA46" s="251"/>
      <c r="KEB46" s="251"/>
      <c r="KEC46" s="251"/>
      <c r="KED46" s="251"/>
      <c r="KEE46" s="251"/>
      <c r="KEF46" s="251"/>
      <c r="KEG46" s="251"/>
      <c r="KEH46" s="251"/>
      <c r="KEI46" s="251"/>
      <c r="KEJ46" s="251"/>
      <c r="KEK46" s="251"/>
      <c r="KEL46" s="251"/>
      <c r="KEM46" s="251"/>
      <c r="KEN46" s="251"/>
      <c r="KEO46" s="251"/>
      <c r="KEP46" s="251"/>
      <c r="KEQ46" s="251"/>
      <c r="KER46" s="251"/>
      <c r="KES46" s="251"/>
      <c r="KET46" s="251"/>
      <c r="KEU46" s="251"/>
      <c r="KEV46" s="251"/>
      <c r="KEW46" s="251"/>
      <c r="KEX46" s="251"/>
      <c r="KEY46" s="251"/>
      <c r="KEZ46" s="251"/>
      <c r="KFA46" s="251"/>
      <c r="KFB46" s="251"/>
      <c r="KFC46" s="251"/>
      <c r="KFD46" s="251"/>
      <c r="KFE46" s="251"/>
      <c r="KFF46" s="251"/>
      <c r="KFG46" s="251"/>
      <c r="KFH46" s="251"/>
      <c r="KFI46" s="251"/>
      <c r="KFJ46" s="251"/>
      <c r="KFK46" s="251"/>
      <c r="KFL46" s="251"/>
      <c r="KFM46" s="251"/>
      <c r="KFN46" s="251"/>
      <c r="KFO46" s="251"/>
      <c r="KFP46" s="251"/>
      <c r="KFQ46" s="251"/>
      <c r="KFR46" s="251"/>
      <c r="KFS46" s="251"/>
      <c r="KFT46" s="251"/>
      <c r="KFU46" s="251"/>
      <c r="KFV46" s="251"/>
      <c r="KFW46" s="251"/>
      <c r="KFX46" s="251"/>
      <c r="KFY46" s="251"/>
      <c r="KFZ46" s="251"/>
      <c r="KGA46" s="251"/>
      <c r="KGB46" s="251"/>
      <c r="KGC46" s="251"/>
      <c r="KGD46" s="251"/>
      <c r="KGE46" s="251"/>
      <c r="KGF46" s="251"/>
      <c r="KGG46" s="251"/>
      <c r="KGH46" s="251"/>
      <c r="KGI46" s="251"/>
      <c r="KGJ46" s="251"/>
      <c r="KGK46" s="251"/>
      <c r="KGL46" s="251"/>
      <c r="KGM46" s="251"/>
      <c r="KGN46" s="251"/>
      <c r="KGO46" s="251"/>
      <c r="KGP46" s="251"/>
      <c r="KGQ46" s="251"/>
      <c r="KGR46" s="251"/>
      <c r="KGS46" s="251"/>
      <c r="KGT46" s="251"/>
      <c r="KGU46" s="251"/>
      <c r="KGV46" s="251"/>
      <c r="KGW46" s="251"/>
      <c r="KGX46" s="251"/>
      <c r="KGY46" s="251"/>
      <c r="KGZ46" s="251"/>
      <c r="KHA46" s="251"/>
      <c r="KHB46" s="251"/>
      <c r="KHC46" s="251"/>
      <c r="KHD46" s="251"/>
      <c r="KHE46" s="251"/>
      <c r="KHF46" s="251"/>
      <c r="KHG46" s="251"/>
      <c r="KHH46" s="251"/>
      <c r="KHI46" s="251"/>
      <c r="KHJ46" s="251"/>
      <c r="KHK46" s="251"/>
      <c r="KHL46" s="251"/>
      <c r="KHM46" s="251"/>
      <c r="KHN46" s="251"/>
      <c r="KHO46" s="251"/>
      <c r="KHP46" s="251"/>
      <c r="KHQ46" s="251"/>
      <c r="KHR46" s="251"/>
      <c r="KHS46" s="251"/>
      <c r="KHT46" s="251"/>
      <c r="KHU46" s="251"/>
      <c r="KHV46" s="251"/>
      <c r="KHW46" s="251"/>
      <c r="KHX46" s="251"/>
      <c r="KHY46" s="251"/>
      <c r="KHZ46" s="251"/>
      <c r="KIA46" s="251"/>
      <c r="KIB46" s="251"/>
      <c r="KIC46" s="251"/>
      <c r="KID46" s="251"/>
      <c r="KIE46" s="251"/>
      <c r="KIF46" s="251"/>
      <c r="KIG46" s="251"/>
      <c r="KIH46" s="251"/>
      <c r="KII46" s="251"/>
      <c r="KIJ46" s="251"/>
      <c r="KIK46" s="251"/>
      <c r="KIL46" s="251"/>
      <c r="KIM46" s="251"/>
      <c r="KIN46" s="251"/>
      <c r="KIO46" s="251"/>
      <c r="KIP46" s="251"/>
      <c r="KIQ46" s="251"/>
      <c r="KIR46" s="251"/>
      <c r="KIS46" s="251"/>
      <c r="KIT46" s="251"/>
      <c r="KIU46" s="251"/>
      <c r="KIV46" s="251"/>
      <c r="KIW46" s="251"/>
      <c r="KIX46" s="251"/>
      <c r="KIY46" s="251"/>
      <c r="KIZ46" s="251"/>
      <c r="KJA46" s="251"/>
      <c r="KJB46" s="251"/>
      <c r="KJC46" s="251"/>
      <c r="KJD46" s="251"/>
      <c r="KJE46" s="251"/>
      <c r="KJF46" s="251"/>
      <c r="KJG46" s="251"/>
      <c r="KJH46" s="251"/>
      <c r="KJI46" s="251"/>
      <c r="KJJ46" s="251"/>
      <c r="KJK46" s="251"/>
      <c r="KJL46" s="251"/>
      <c r="KJM46" s="251"/>
      <c r="KJN46" s="251"/>
      <c r="KJO46" s="251"/>
      <c r="KJP46" s="251"/>
      <c r="KJQ46" s="251"/>
      <c r="KJR46" s="251"/>
      <c r="KJS46" s="251"/>
      <c r="KJT46" s="251"/>
      <c r="KJU46" s="251"/>
      <c r="KJV46" s="251"/>
      <c r="KJW46" s="251"/>
      <c r="KJX46" s="251"/>
      <c r="KJY46" s="251"/>
      <c r="KJZ46" s="251"/>
      <c r="KKA46" s="251"/>
      <c r="KKB46" s="251"/>
      <c r="KKC46" s="251"/>
      <c r="KKD46" s="251"/>
      <c r="KKE46" s="251"/>
      <c r="KKF46" s="251"/>
      <c r="KKG46" s="251"/>
      <c r="KKH46" s="251"/>
      <c r="KKI46" s="251"/>
      <c r="KKJ46" s="251"/>
      <c r="KKK46" s="251"/>
      <c r="KKL46" s="251"/>
      <c r="KKM46" s="251"/>
      <c r="KKN46" s="251"/>
      <c r="KKO46" s="251"/>
      <c r="KKP46" s="251"/>
      <c r="KKQ46" s="251"/>
      <c r="KKR46" s="251"/>
      <c r="KKS46" s="251"/>
      <c r="KKT46" s="251"/>
      <c r="KKU46" s="251"/>
      <c r="KKV46" s="251"/>
      <c r="KKW46" s="251"/>
      <c r="KKX46" s="251"/>
      <c r="KKY46" s="251"/>
      <c r="KKZ46" s="251"/>
      <c r="KLA46" s="251"/>
      <c r="KLB46" s="251"/>
      <c r="KLC46" s="251"/>
      <c r="KLD46" s="251"/>
      <c r="KLE46" s="251"/>
      <c r="KLF46" s="251"/>
      <c r="KLG46" s="251"/>
      <c r="KLH46" s="251"/>
      <c r="KLI46" s="251"/>
      <c r="KLJ46" s="251"/>
      <c r="KLK46" s="251"/>
      <c r="KLL46" s="251"/>
      <c r="KLM46" s="251"/>
      <c r="KLN46" s="251"/>
      <c r="KLO46" s="251"/>
      <c r="KLP46" s="251"/>
      <c r="KLQ46" s="251"/>
      <c r="KLR46" s="251"/>
      <c r="KLS46" s="251"/>
      <c r="KLT46" s="251"/>
      <c r="KLU46" s="251"/>
      <c r="KLV46" s="251"/>
      <c r="KLW46" s="251"/>
      <c r="KLX46" s="251"/>
      <c r="KLY46" s="251"/>
      <c r="KLZ46" s="251"/>
      <c r="KMA46" s="251"/>
      <c r="KMB46" s="251"/>
      <c r="KMC46" s="251"/>
      <c r="KMD46" s="251"/>
      <c r="KME46" s="251"/>
      <c r="KMF46" s="251"/>
      <c r="KMG46" s="251"/>
      <c r="KMH46" s="251"/>
      <c r="KMI46" s="251"/>
      <c r="KMJ46" s="251"/>
      <c r="KMK46" s="251"/>
      <c r="KML46" s="251"/>
      <c r="KMM46" s="251"/>
      <c r="KMN46" s="251"/>
      <c r="KMO46" s="251"/>
      <c r="KMP46" s="251"/>
      <c r="KMQ46" s="251"/>
      <c r="KMR46" s="251"/>
      <c r="KMS46" s="251"/>
      <c r="KMT46" s="251"/>
      <c r="KMU46" s="251"/>
      <c r="KMV46" s="251"/>
      <c r="KMW46" s="251"/>
      <c r="KMX46" s="251"/>
      <c r="KMY46" s="251"/>
      <c r="KMZ46" s="251"/>
      <c r="KNA46" s="251"/>
      <c r="KNB46" s="251"/>
      <c r="KNC46" s="251"/>
      <c r="KND46" s="251"/>
      <c r="KNE46" s="251"/>
      <c r="KNF46" s="251"/>
      <c r="KNG46" s="251"/>
      <c r="KNH46" s="251"/>
      <c r="KNI46" s="251"/>
      <c r="KNJ46" s="251"/>
      <c r="KNK46" s="251"/>
      <c r="KNL46" s="251"/>
      <c r="KNM46" s="251"/>
      <c r="KNN46" s="251"/>
      <c r="KNO46" s="251"/>
      <c r="KNP46" s="251"/>
      <c r="KNQ46" s="251"/>
      <c r="KNR46" s="251"/>
      <c r="KNS46" s="251"/>
      <c r="KNT46" s="251"/>
      <c r="KNU46" s="251"/>
      <c r="KNV46" s="251"/>
      <c r="KNW46" s="251"/>
      <c r="KNX46" s="251"/>
      <c r="KNY46" s="251"/>
      <c r="KNZ46" s="251"/>
      <c r="KOA46" s="251"/>
      <c r="KOB46" s="251"/>
      <c r="KOC46" s="251"/>
      <c r="KOD46" s="251"/>
      <c r="KOE46" s="251"/>
      <c r="KOF46" s="251"/>
      <c r="KOG46" s="251"/>
      <c r="KOH46" s="251"/>
      <c r="KOI46" s="251"/>
      <c r="KOJ46" s="251"/>
      <c r="KOK46" s="251"/>
      <c r="KOL46" s="251"/>
      <c r="KOM46" s="251"/>
      <c r="KON46" s="251"/>
      <c r="KOO46" s="251"/>
      <c r="KOP46" s="251"/>
      <c r="KOQ46" s="251"/>
      <c r="KOR46" s="251"/>
      <c r="KOS46" s="251"/>
      <c r="KOT46" s="251"/>
      <c r="KOU46" s="251"/>
      <c r="KOV46" s="251"/>
      <c r="KOW46" s="251"/>
      <c r="KOX46" s="251"/>
      <c r="KOY46" s="251"/>
      <c r="KOZ46" s="251"/>
      <c r="KPA46" s="251"/>
      <c r="KPB46" s="251"/>
      <c r="KPC46" s="251"/>
      <c r="KPD46" s="251"/>
      <c r="KPE46" s="251"/>
      <c r="KPF46" s="251"/>
      <c r="KPG46" s="251"/>
      <c r="KPH46" s="251"/>
      <c r="KPI46" s="251"/>
      <c r="KPJ46" s="251"/>
      <c r="KPK46" s="251"/>
      <c r="KPL46" s="251"/>
      <c r="KPM46" s="251"/>
      <c r="KPN46" s="251"/>
      <c r="KPO46" s="251"/>
      <c r="KPP46" s="251"/>
      <c r="KPQ46" s="251"/>
      <c r="KPR46" s="251"/>
      <c r="KPS46" s="251"/>
      <c r="KPT46" s="251"/>
      <c r="KPU46" s="251"/>
      <c r="KPV46" s="251"/>
      <c r="KPW46" s="251"/>
      <c r="KPX46" s="251"/>
      <c r="KPY46" s="251"/>
      <c r="KPZ46" s="251"/>
      <c r="KQA46" s="251"/>
      <c r="KQB46" s="251"/>
      <c r="KQC46" s="251"/>
      <c r="KQD46" s="251"/>
      <c r="KQE46" s="251"/>
      <c r="KQF46" s="251"/>
      <c r="KQG46" s="251"/>
      <c r="KQH46" s="251"/>
      <c r="KQI46" s="251"/>
      <c r="KQJ46" s="251"/>
      <c r="KQK46" s="251"/>
      <c r="KQL46" s="251"/>
      <c r="KQM46" s="251"/>
      <c r="KQN46" s="251"/>
      <c r="KQO46" s="251"/>
      <c r="KQP46" s="251"/>
      <c r="KQQ46" s="251"/>
      <c r="KQR46" s="251"/>
      <c r="KQS46" s="251"/>
      <c r="KQT46" s="251"/>
      <c r="KQU46" s="251"/>
      <c r="KQV46" s="251"/>
      <c r="KQW46" s="251"/>
      <c r="KQX46" s="251"/>
      <c r="KQY46" s="251"/>
      <c r="KQZ46" s="251"/>
      <c r="KRA46" s="251"/>
      <c r="KRB46" s="251"/>
      <c r="KRC46" s="251"/>
      <c r="KRD46" s="251"/>
      <c r="KRE46" s="251"/>
      <c r="KRF46" s="251"/>
      <c r="KRG46" s="251"/>
      <c r="KRH46" s="251"/>
      <c r="KRI46" s="251"/>
      <c r="KRJ46" s="251"/>
      <c r="KRK46" s="251"/>
      <c r="KRL46" s="251"/>
      <c r="KRM46" s="251"/>
      <c r="KRN46" s="251"/>
      <c r="KRO46" s="251"/>
      <c r="KRP46" s="251"/>
      <c r="KRQ46" s="251"/>
      <c r="KRR46" s="251"/>
      <c r="KRS46" s="251"/>
      <c r="KRT46" s="251"/>
      <c r="KRU46" s="251"/>
      <c r="KRV46" s="251"/>
      <c r="KRW46" s="251"/>
      <c r="KRX46" s="251"/>
      <c r="KRY46" s="251"/>
      <c r="KRZ46" s="251"/>
      <c r="KSA46" s="251"/>
      <c r="KSB46" s="251"/>
      <c r="KSC46" s="251"/>
      <c r="KSD46" s="251"/>
      <c r="KSE46" s="251"/>
      <c r="KSF46" s="251"/>
      <c r="KSG46" s="251"/>
      <c r="KSH46" s="251"/>
      <c r="KSI46" s="251"/>
      <c r="KSJ46" s="251"/>
      <c r="KSK46" s="251"/>
      <c r="KSL46" s="251"/>
      <c r="KSM46" s="251"/>
      <c r="KSN46" s="251"/>
      <c r="KSO46" s="251"/>
      <c r="KSP46" s="251"/>
      <c r="KSQ46" s="251"/>
      <c r="KSR46" s="251"/>
      <c r="KSS46" s="251"/>
      <c r="KST46" s="251"/>
      <c r="KSU46" s="251"/>
      <c r="KSV46" s="251"/>
      <c r="KSW46" s="251"/>
      <c r="KSX46" s="251"/>
      <c r="KSY46" s="251"/>
      <c r="KSZ46" s="251"/>
      <c r="KTA46" s="251"/>
      <c r="KTB46" s="251"/>
      <c r="KTC46" s="251"/>
      <c r="KTD46" s="251"/>
      <c r="KTE46" s="251"/>
      <c r="KTF46" s="251"/>
      <c r="KTG46" s="251"/>
      <c r="KTH46" s="251"/>
      <c r="KTI46" s="251"/>
      <c r="KTJ46" s="251"/>
      <c r="KTK46" s="251"/>
      <c r="KTL46" s="251"/>
      <c r="KTM46" s="251"/>
      <c r="KTN46" s="251"/>
      <c r="KTO46" s="251"/>
      <c r="KTP46" s="251"/>
      <c r="KTQ46" s="251"/>
      <c r="KTR46" s="251"/>
      <c r="KTS46" s="251"/>
      <c r="KTT46" s="251"/>
      <c r="KTU46" s="251"/>
      <c r="KTV46" s="251"/>
      <c r="KTW46" s="251"/>
      <c r="KTX46" s="251"/>
      <c r="KTY46" s="251"/>
      <c r="KTZ46" s="251"/>
      <c r="KUA46" s="251"/>
      <c r="KUB46" s="251"/>
      <c r="KUC46" s="251"/>
      <c r="KUD46" s="251"/>
      <c r="KUE46" s="251"/>
      <c r="KUF46" s="251"/>
      <c r="KUG46" s="251"/>
      <c r="KUH46" s="251"/>
      <c r="KUI46" s="251"/>
      <c r="KUJ46" s="251"/>
      <c r="KUK46" s="251"/>
      <c r="KUL46" s="251"/>
      <c r="KUM46" s="251"/>
      <c r="KUN46" s="251"/>
      <c r="KUO46" s="251"/>
      <c r="KUP46" s="251"/>
      <c r="KUQ46" s="251"/>
      <c r="KUR46" s="251"/>
      <c r="KUS46" s="251"/>
      <c r="KUT46" s="251"/>
      <c r="KUU46" s="251"/>
      <c r="KUV46" s="251"/>
      <c r="KUW46" s="251"/>
      <c r="KUX46" s="251"/>
      <c r="KUY46" s="251"/>
      <c r="KUZ46" s="251"/>
      <c r="KVA46" s="251"/>
      <c r="KVB46" s="251"/>
      <c r="KVC46" s="251"/>
      <c r="KVD46" s="251"/>
      <c r="KVE46" s="251"/>
      <c r="KVF46" s="251"/>
      <c r="KVG46" s="251"/>
      <c r="KVH46" s="251"/>
      <c r="KVI46" s="251"/>
      <c r="KVJ46" s="251"/>
      <c r="KVK46" s="251"/>
      <c r="KVL46" s="251"/>
      <c r="KVM46" s="251"/>
      <c r="KVN46" s="251"/>
      <c r="KVO46" s="251"/>
      <c r="KVP46" s="251"/>
      <c r="KVQ46" s="251"/>
      <c r="KVR46" s="251"/>
      <c r="KVS46" s="251"/>
      <c r="KVT46" s="251"/>
      <c r="KVU46" s="251"/>
      <c r="KVV46" s="251"/>
      <c r="KVW46" s="251"/>
      <c r="KVX46" s="251"/>
      <c r="KVY46" s="251"/>
      <c r="KVZ46" s="251"/>
      <c r="KWA46" s="251"/>
      <c r="KWB46" s="251"/>
      <c r="KWC46" s="251"/>
      <c r="KWD46" s="251"/>
      <c r="KWE46" s="251"/>
      <c r="KWF46" s="251"/>
      <c r="KWG46" s="251"/>
      <c r="KWH46" s="251"/>
      <c r="KWI46" s="251"/>
      <c r="KWJ46" s="251"/>
      <c r="KWK46" s="251"/>
      <c r="KWL46" s="251"/>
      <c r="KWM46" s="251"/>
      <c r="KWN46" s="251"/>
      <c r="KWO46" s="251"/>
      <c r="KWP46" s="251"/>
      <c r="KWQ46" s="251"/>
      <c r="KWR46" s="251"/>
      <c r="KWS46" s="251"/>
      <c r="KWT46" s="251"/>
      <c r="KWU46" s="251"/>
      <c r="KWV46" s="251"/>
      <c r="KWW46" s="251"/>
      <c r="KWX46" s="251"/>
      <c r="KWY46" s="251"/>
      <c r="KWZ46" s="251"/>
      <c r="KXA46" s="251"/>
      <c r="KXB46" s="251"/>
      <c r="KXC46" s="251"/>
      <c r="KXD46" s="251"/>
      <c r="KXE46" s="251"/>
      <c r="KXF46" s="251"/>
      <c r="KXG46" s="251"/>
      <c r="KXH46" s="251"/>
      <c r="KXI46" s="251"/>
      <c r="KXJ46" s="251"/>
      <c r="KXK46" s="251"/>
      <c r="KXL46" s="251"/>
      <c r="KXM46" s="251"/>
      <c r="KXN46" s="251"/>
      <c r="KXO46" s="251"/>
      <c r="KXP46" s="251"/>
      <c r="KXQ46" s="251"/>
      <c r="KXR46" s="251"/>
      <c r="KXS46" s="251"/>
      <c r="KXT46" s="251"/>
      <c r="KXU46" s="251"/>
      <c r="KXV46" s="251"/>
      <c r="KXW46" s="251"/>
      <c r="KXX46" s="251"/>
      <c r="KXY46" s="251"/>
      <c r="KXZ46" s="251"/>
      <c r="KYA46" s="251"/>
      <c r="KYB46" s="251"/>
      <c r="KYC46" s="251"/>
      <c r="KYD46" s="251"/>
      <c r="KYE46" s="251"/>
      <c r="KYF46" s="251"/>
      <c r="KYG46" s="251"/>
      <c r="KYH46" s="251"/>
      <c r="KYI46" s="251"/>
      <c r="KYJ46" s="251"/>
      <c r="KYK46" s="251"/>
      <c r="KYL46" s="251"/>
      <c r="KYM46" s="251"/>
      <c r="KYN46" s="251"/>
      <c r="KYO46" s="251"/>
      <c r="KYP46" s="251"/>
      <c r="KYQ46" s="251"/>
      <c r="KYR46" s="251"/>
      <c r="KYS46" s="251"/>
      <c r="KYT46" s="251"/>
      <c r="KYU46" s="251"/>
      <c r="KYV46" s="251"/>
      <c r="KYW46" s="251"/>
      <c r="KYX46" s="251"/>
      <c r="KYY46" s="251"/>
      <c r="KYZ46" s="251"/>
      <c r="KZA46" s="251"/>
      <c r="KZB46" s="251"/>
      <c r="KZC46" s="251"/>
      <c r="KZD46" s="251"/>
      <c r="KZE46" s="251"/>
      <c r="KZF46" s="251"/>
      <c r="KZG46" s="251"/>
      <c r="KZH46" s="251"/>
      <c r="KZI46" s="251"/>
      <c r="KZJ46" s="251"/>
      <c r="KZK46" s="251"/>
      <c r="KZL46" s="251"/>
      <c r="KZM46" s="251"/>
      <c r="KZN46" s="251"/>
      <c r="KZO46" s="251"/>
      <c r="KZP46" s="251"/>
      <c r="KZQ46" s="251"/>
      <c r="KZR46" s="251"/>
      <c r="KZS46" s="251"/>
      <c r="KZT46" s="251"/>
      <c r="KZU46" s="251"/>
      <c r="KZV46" s="251"/>
      <c r="KZW46" s="251"/>
      <c r="KZX46" s="251"/>
      <c r="KZY46" s="251"/>
      <c r="KZZ46" s="251"/>
      <c r="LAA46" s="251"/>
      <c r="LAB46" s="251"/>
      <c r="LAC46" s="251"/>
      <c r="LAD46" s="251"/>
      <c r="LAE46" s="251"/>
      <c r="LAF46" s="251"/>
      <c r="LAG46" s="251"/>
      <c r="LAH46" s="251"/>
      <c r="LAI46" s="251"/>
      <c r="LAJ46" s="251"/>
      <c r="LAK46" s="251"/>
      <c r="LAL46" s="251"/>
      <c r="LAM46" s="251"/>
      <c r="LAN46" s="251"/>
      <c r="LAO46" s="251"/>
      <c r="LAP46" s="251"/>
      <c r="LAQ46" s="251"/>
      <c r="LAR46" s="251"/>
      <c r="LAS46" s="251"/>
      <c r="LAT46" s="251"/>
      <c r="LAU46" s="251"/>
      <c r="LAV46" s="251"/>
      <c r="LAW46" s="251"/>
      <c r="LAX46" s="251"/>
      <c r="LAY46" s="251"/>
      <c r="LAZ46" s="251"/>
      <c r="LBA46" s="251"/>
      <c r="LBB46" s="251"/>
      <c r="LBC46" s="251"/>
      <c r="LBD46" s="251"/>
      <c r="LBE46" s="251"/>
      <c r="LBF46" s="251"/>
      <c r="LBG46" s="251"/>
      <c r="LBH46" s="251"/>
      <c r="LBI46" s="251"/>
      <c r="LBJ46" s="251"/>
      <c r="LBK46" s="251"/>
      <c r="LBL46" s="251"/>
      <c r="LBM46" s="251"/>
      <c r="LBN46" s="251"/>
      <c r="LBO46" s="251"/>
      <c r="LBP46" s="251"/>
      <c r="LBQ46" s="251"/>
      <c r="LBR46" s="251"/>
      <c r="LBS46" s="251"/>
      <c r="LBT46" s="251"/>
      <c r="LBU46" s="251"/>
      <c r="LBV46" s="251"/>
      <c r="LBW46" s="251"/>
      <c r="LBX46" s="251"/>
      <c r="LBY46" s="251"/>
      <c r="LBZ46" s="251"/>
      <c r="LCA46" s="251"/>
      <c r="LCB46" s="251"/>
      <c r="LCC46" s="251"/>
      <c r="LCD46" s="251"/>
      <c r="LCE46" s="251"/>
      <c r="LCF46" s="251"/>
      <c r="LCG46" s="251"/>
      <c r="LCH46" s="251"/>
      <c r="LCI46" s="251"/>
      <c r="LCJ46" s="251"/>
      <c r="LCK46" s="251"/>
      <c r="LCL46" s="251"/>
      <c r="LCM46" s="251"/>
      <c r="LCN46" s="251"/>
      <c r="LCO46" s="251"/>
      <c r="LCP46" s="251"/>
      <c r="LCQ46" s="251"/>
      <c r="LCR46" s="251"/>
      <c r="LCS46" s="251"/>
      <c r="LCT46" s="251"/>
      <c r="LCU46" s="251"/>
      <c r="LCV46" s="251"/>
      <c r="LCW46" s="251"/>
      <c r="LCX46" s="251"/>
      <c r="LCY46" s="251"/>
      <c r="LCZ46" s="251"/>
      <c r="LDA46" s="251"/>
      <c r="LDB46" s="251"/>
      <c r="LDC46" s="251"/>
      <c r="LDD46" s="251"/>
      <c r="LDE46" s="251"/>
      <c r="LDF46" s="251"/>
      <c r="LDG46" s="251"/>
      <c r="LDH46" s="251"/>
      <c r="LDI46" s="251"/>
      <c r="LDJ46" s="251"/>
      <c r="LDK46" s="251"/>
      <c r="LDL46" s="251"/>
      <c r="LDM46" s="251"/>
      <c r="LDN46" s="251"/>
      <c r="LDO46" s="251"/>
      <c r="LDP46" s="251"/>
      <c r="LDQ46" s="251"/>
      <c r="LDR46" s="251"/>
      <c r="LDS46" s="251"/>
      <c r="LDT46" s="251"/>
      <c r="LDU46" s="251"/>
      <c r="LDV46" s="251"/>
      <c r="LDW46" s="251"/>
      <c r="LDX46" s="251"/>
      <c r="LDY46" s="251"/>
      <c r="LDZ46" s="251"/>
      <c r="LEA46" s="251"/>
      <c r="LEB46" s="251"/>
      <c r="LEC46" s="251"/>
      <c r="LED46" s="251"/>
      <c r="LEE46" s="251"/>
      <c r="LEF46" s="251"/>
      <c r="LEG46" s="251"/>
      <c r="LEH46" s="251"/>
      <c r="LEI46" s="251"/>
      <c r="LEJ46" s="251"/>
      <c r="LEK46" s="251"/>
      <c r="LEL46" s="251"/>
      <c r="LEM46" s="251"/>
      <c r="LEN46" s="251"/>
      <c r="LEO46" s="251"/>
      <c r="LEP46" s="251"/>
      <c r="LEQ46" s="251"/>
      <c r="LER46" s="251"/>
      <c r="LES46" s="251"/>
      <c r="LET46" s="251"/>
      <c r="LEU46" s="251"/>
      <c r="LEV46" s="251"/>
      <c r="LEW46" s="251"/>
      <c r="LEX46" s="251"/>
      <c r="LEY46" s="251"/>
      <c r="LEZ46" s="251"/>
      <c r="LFA46" s="251"/>
      <c r="LFB46" s="251"/>
      <c r="LFC46" s="251"/>
      <c r="LFD46" s="251"/>
      <c r="LFE46" s="251"/>
      <c r="LFF46" s="251"/>
      <c r="LFG46" s="251"/>
      <c r="LFH46" s="251"/>
      <c r="LFI46" s="251"/>
      <c r="LFJ46" s="251"/>
      <c r="LFK46" s="251"/>
      <c r="LFL46" s="251"/>
      <c r="LFM46" s="251"/>
      <c r="LFN46" s="251"/>
      <c r="LFO46" s="251"/>
      <c r="LFP46" s="251"/>
      <c r="LFQ46" s="251"/>
      <c r="LFR46" s="251"/>
      <c r="LFS46" s="251"/>
      <c r="LFT46" s="251"/>
      <c r="LFU46" s="251"/>
      <c r="LFV46" s="251"/>
      <c r="LFW46" s="251"/>
      <c r="LFX46" s="251"/>
      <c r="LFY46" s="251"/>
      <c r="LFZ46" s="251"/>
      <c r="LGA46" s="251"/>
      <c r="LGB46" s="251"/>
      <c r="LGC46" s="251"/>
      <c r="LGD46" s="251"/>
      <c r="LGE46" s="251"/>
      <c r="LGF46" s="251"/>
      <c r="LGG46" s="251"/>
      <c r="LGH46" s="251"/>
      <c r="LGI46" s="251"/>
      <c r="LGJ46" s="251"/>
      <c r="LGK46" s="251"/>
      <c r="LGL46" s="251"/>
      <c r="LGM46" s="251"/>
      <c r="LGN46" s="251"/>
      <c r="LGO46" s="251"/>
      <c r="LGP46" s="251"/>
      <c r="LGQ46" s="251"/>
      <c r="LGR46" s="251"/>
      <c r="LGS46" s="251"/>
      <c r="LGT46" s="251"/>
      <c r="LGU46" s="251"/>
      <c r="LGV46" s="251"/>
      <c r="LGW46" s="251"/>
      <c r="LGX46" s="251"/>
      <c r="LGY46" s="251"/>
      <c r="LGZ46" s="251"/>
      <c r="LHA46" s="251"/>
      <c r="LHB46" s="251"/>
      <c r="LHC46" s="251"/>
      <c r="LHD46" s="251"/>
      <c r="LHE46" s="251"/>
      <c r="LHF46" s="251"/>
      <c r="LHG46" s="251"/>
      <c r="LHH46" s="251"/>
      <c r="LHI46" s="251"/>
      <c r="LHJ46" s="251"/>
      <c r="LHK46" s="251"/>
      <c r="LHL46" s="251"/>
      <c r="LHM46" s="251"/>
      <c r="LHN46" s="251"/>
      <c r="LHO46" s="251"/>
      <c r="LHP46" s="251"/>
      <c r="LHQ46" s="251"/>
      <c r="LHR46" s="251"/>
      <c r="LHS46" s="251"/>
      <c r="LHT46" s="251"/>
      <c r="LHU46" s="251"/>
      <c r="LHV46" s="251"/>
      <c r="LHW46" s="251"/>
      <c r="LHX46" s="251"/>
      <c r="LHY46" s="251"/>
      <c r="LHZ46" s="251"/>
      <c r="LIA46" s="251"/>
      <c r="LIB46" s="251"/>
      <c r="LIC46" s="251"/>
      <c r="LID46" s="251"/>
      <c r="LIE46" s="251"/>
      <c r="LIF46" s="251"/>
      <c r="LIG46" s="251"/>
      <c r="LIH46" s="251"/>
      <c r="LII46" s="251"/>
      <c r="LIJ46" s="251"/>
      <c r="LIK46" s="251"/>
      <c r="LIL46" s="251"/>
      <c r="LIM46" s="251"/>
      <c r="LIN46" s="251"/>
      <c r="LIO46" s="251"/>
      <c r="LIP46" s="251"/>
      <c r="LIQ46" s="251"/>
      <c r="LIR46" s="251"/>
      <c r="LIS46" s="251"/>
      <c r="LIT46" s="251"/>
      <c r="LIU46" s="251"/>
      <c r="LIV46" s="251"/>
      <c r="LIW46" s="251"/>
      <c r="LIX46" s="251"/>
      <c r="LIY46" s="251"/>
      <c r="LIZ46" s="251"/>
      <c r="LJA46" s="251"/>
      <c r="LJB46" s="251"/>
      <c r="LJC46" s="251"/>
      <c r="LJD46" s="251"/>
      <c r="LJE46" s="251"/>
      <c r="LJF46" s="251"/>
      <c r="LJG46" s="251"/>
      <c r="LJH46" s="251"/>
      <c r="LJI46" s="251"/>
      <c r="LJJ46" s="251"/>
      <c r="LJK46" s="251"/>
      <c r="LJL46" s="251"/>
      <c r="LJM46" s="251"/>
      <c r="LJN46" s="251"/>
      <c r="LJO46" s="251"/>
      <c r="LJP46" s="251"/>
      <c r="LJQ46" s="251"/>
      <c r="LJR46" s="251"/>
      <c r="LJS46" s="251"/>
      <c r="LJT46" s="251"/>
      <c r="LJU46" s="251"/>
      <c r="LJV46" s="251"/>
      <c r="LJW46" s="251"/>
      <c r="LJX46" s="251"/>
      <c r="LJY46" s="251"/>
      <c r="LJZ46" s="251"/>
      <c r="LKA46" s="251"/>
      <c r="LKB46" s="251"/>
      <c r="LKC46" s="251"/>
      <c r="LKD46" s="251"/>
      <c r="LKE46" s="251"/>
      <c r="LKF46" s="251"/>
      <c r="LKG46" s="251"/>
      <c r="LKH46" s="251"/>
      <c r="LKI46" s="251"/>
      <c r="LKJ46" s="251"/>
      <c r="LKK46" s="251"/>
      <c r="LKL46" s="251"/>
      <c r="LKM46" s="251"/>
      <c r="LKN46" s="251"/>
      <c r="LKO46" s="251"/>
      <c r="LKP46" s="251"/>
      <c r="LKQ46" s="251"/>
      <c r="LKR46" s="251"/>
      <c r="LKS46" s="251"/>
      <c r="LKT46" s="251"/>
      <c r="LKU46" s="251"/>
      <c r="LKV46" s="251"/>
      <c r="LKW46" s="251"/>
      <c r="LKX46" s="251"/>
      <c r="LKY46" s="251"/>
      <c r="LKZ46" s="251"/>
      <c r="LLA46" s="251"/>
      <c r="LLB46" s="251"/>
      <c r="LLC46" s="251"/>
      <c r="LLD46" s="251"/>
      <c r="LLE46" s="251"/>
      <c r="LLF46" s="251"/>
      <c r="LLG46" s="251"/>
      <c r="LLH46" s="251"/>
      <c r="LLI46" s="251"/>
      <c r="LLJ46" s="251"/>
      <c r="LLK46" s="251"/>
      <c r="LLL46" s="251"/>
      <c r="LLM46" s="251"/>
      <c r="LLN46" s="251"/>
      <c r="LLO46" s="251"/>
      <c r="LLP46" s="251"/>
      <c r="LLQ46" s="251"/>
      <c r="LLR46" s="251"/>
      <c r="LLS46" s="251"/>
      <c r="LLT46" s="251"/>
      <c r="LLU46" s="251"/>
      <c r="LLV46" s="251"/>
      <c r="LLW46" s="251"/>
      <c r="LLX46" s="251"/>
      <c r="LLY46" s="251"/>
      <c r="LLZ46" s="251"/>
      <c r="LMA46" s="251"/>
      <c r="LMB46" s="251"/>
      <c r="LMC46" s="251"/>
      <c r="LMD46" s="251"/>
      <c r="LME46" s="251"/>
      <c r="LMF46" s="251"/>
      <c r="LMG46" s="251"/>
      <c r="LMH46" s="251"/>
      <c r="LMI46" s="251"/>
      <c r="LMJ46" s="251"/>
      <c r="LMK46" s="251"/>
      <c r="LML46" s="251"/>
      <c r="LMM46" s="251"/>
      <c r="LMN46" s="251"/>
      <c r="LMO46" s="251"/>
      <c r="LMP46" s="251"/>
      <c r="LMQ46" s="251"/>
      <c r="LMR46" s="251"/>
      <c r="LMS46" s="251"/>
      <c r="LMT46" s="251"/>
      <c r="LMU46" s="251"/>
      <c r="LMV46" s="251"/>
      <c r="LMW46" s="251"/>
      <c r="LMX46" s="251"/>
      <c r="LMY46" s="251"/>
      <c r="LMZ46" s="251"/>
      <c r="LNA46" s="251"/>
      <c r="LNB46" s="251"/>
      <c r="LNC46" s="251"/>
      <c r="LND46" s="251"/>
      <c r="LNE46" s="251"/>
      <c r="LNF46" s="251"/>
      <c r="LNG46" s="251"/>
      <c r="LNH46" s="251"/>
      <c r="LNI46" s="251"/>
      <c r="LNJ46" s="251"/>
      <c r="LNK46" s="251"/>
      <c r="LNL46" s="251"/>
      <c r="LNM46" s="251"/>
      <c r="LNN46" s="251"/>
      <c r="LNO46" s="251"/>
      <c r="LNP46" s="251"/>
      <c r="LNQ46" s="251"/>
      <c r="LNR46" s="251"/>
      <c r="LNS46" s="251"/>
      <c r="LNT46" s="251"/>
      <c r="LNU46" s="251"/>
      <c r="LNV46" s="251"/>
      <c r="LNW46" s="251"/>
      <c r="LNX46" s="251"/>
      <c r="LNY46" s="251"/>
      <c r="LNZ46" s="251"/>
      <c r="LOA46" s="251"/>
      <c r="LOB46" s="251"/>
      <c r="LOC46" s="251"/>
      <c r="LOD46" s="251"/>
      <c r="LOE46" s="251"/>
      <c r="LOF46" s="251"/>
      <c r="LOG46" s="251"/>
      <c r="LOH46" s="251"/>
      <c r="LOI46" s="251"/>
      <c r="LOJ46" s="251"/>
      <c r="LOK46" s="251"/>
      <c r="LOL46" s="251"/>
      <c r="LOM46" s="251"/>
      <c r="LON46" s="251"/>
      <c r="LOO46" s="251"/>
      <c r="LOP46" s="251"/>
      <c r="LOQ46" s="251"/>
      <c r="LOR46" s="251"/>
      <c r="LOS46" s="251"/>
      <c r="LOT46" s="251"/>
      <c r="LOU46" s="251"/>
      <c r="LOV46" s="251"/>
      <c r="LOW46" s="251"/>
      <c r="LOX46" s="251"/>
      <c r="LOY46" s="251"/>
      <c r="LOZ46" s="251"/>
      <c r="LPA46" s="251"/>
      <c r="LPB46" s="251"/>
      <c r="LPC46" s="251"/>
      <c r="LPD46" s="251"/>
      <c r="LPE46" s="251"/>
      <c r="LPF46" s="251"/>
      <c r="LPG46" s="251"/>
      <c r="LPH46" s="251"/>
      <c r="LPI46" s="251"/>
      <c r="LPJ46" s="251"/>
      <c r="LPK46" s="251"/>
      <c r="LPL46" s="251"/>
      <c r="LPM46" s="251"/>
      <c r="LPN46" s="251"/>
      <c r="LPO46" s="251"/>
      <c r="LPP46" s="251"/>
      <c r="LPQ46" s="251"/>
      <c r="LPR46" s="251"/>
      <c r="LPS46" s="251"/>
      <c r="LPT46" s="251"/>
      <c r="LPU46" s="251"/>
      <c r="LPV46" s="251"/>
      <c r="LPW46" s="251"/>
      <c r="LPX46" s="251"/>
      <c r="LPY46" s="251"/>
      <c r="LPZ46" s="251"/>
      <c r="LQA46" s="251"/>
      <c r="LQB46" s="251"/>
      <c r="LQC46" s="251"/>
      <c r="LQD46" s="251"/>
      <c r="LQE46" s="251"/>
      <c r="LQF46" s="251"/>
      <c r="LQG46" s="251"/>
      <c r="LQH46" s="251"/>
      <c r="LQI46" s="251"/>
      <c r="LQJ46" s="251"/>
      <c r="LQK46" s="251"/>
      <c r="LQL46" s="251"/>
      <c r="LQM46" s="251"/>
      <c r="LQN46" s="251"/>
      <c r="LQO46" s="251"/>
      <c r="LQP46" s="251"/>
      <c r="LQQ46" s="251"/>
      <c r="LQR46" s="251"/>
      <c r="LQS46" s="251"/>
      <c r="LQT46" s="251"/>
      <c r="LQU46" s="251"/>
      <c r="LQV46" s="251"/>
      <c r="LQW46" s="251"/>
      <c r="LQX46" s="251"/>
      <c r="LQY46" s="251"/>
      <c r="LQZ46" s="251"/>
      <c r="LRA46" s="251"/>
      <c r="LRB46" s="251"/>
      <c r="LRC46" s="251"/>
      <c r="LRD46" s="251"/>
      <c r="LRE46" s="251"/>
      <c r="LRF46" s="251"/>
      <c r="LRG46" s="251"/>
      <c r="LRH46" s="251"/>
      <c r="LRI46" s="251"/>
      <c r="LRJ46" s="251"/>
      <c r="LRK46" s="251"/>
      <c r="LRL46" s="251"/>
      <c r="LRM46" s="251"/>
      <c r="LRN46" s="251"/>
      <c r="LRO46" s="251"/>
      <c r="LRP46" s="251"/>
      <c r="LRQ46" s="251"/>
      <c r="LRR46" s="251"/>
      <c r="LRS46" s="251"/>
      <c r="LRT46" s="251"/>
      <c r="LRU46" s="251"/>
      <c r="LRV46" s="251"/>
      <c r="LRW46" s="251"/>
      <c r="LRX46" s="251"/>
      <c r="LRY46" s="251"/>
      <c r="LRZ46" s="251"/>
      <c r="LSA46" s="251"/>
      <c r="LSB46" s="251"/>
      <c r="LSC46" s="251"/>
      <c r="LSD46" s="251"/>
      <c r="LSE46" s="251"/>
      <c r="LSF46" s="251"/>
      <c r="LSG46" s="251"/>
      <c r="LSH46" s="251"/>
      <c r="LSI46" s="251"/>
      <c r="LSJ46" s="251"/>
      <c r="LSK46" s="251"/>
      <c r="LSL46" s="251"/>
      <c r="LSM46" s="251"/>
      <c r="LSN46" s="251"/>
      <c r="LSO46" s="251"/>
      <c r="LSP46" s="251"/>
      <c r="LSQ46" s="251"/>
      <c r="LSR46" s="251"/>
      <c r="LSS46" s="251"/>
      <c r="LST46" s="251"/>
      <c r="LSU46" s="251"/>
      <c r="LSV46" s="251"/>
      <c r="LSW46" s="251"/>
      <c r="LSX46" s="251"/>
      <c r="LSY46" s="251"/>
      <c r="LSZ46" s="251"/>
      <c r="LTA46" s="251"/>
      <c r="LTB46" s="251"/>
      <c r="LTC46" s="251"/>
      <c r="LTD46" s="251"/>
      <c r="LTE46" s="251"/>
      <c r="LTF46" s="251"/>
      <c r="LTG46" s="251"/>
      <c r="LTH46" s="251"/>
      <c r="LTI46" s="251"/>
      <c r="LTJ46" s="251"/>
      <c r="LTK46" s="251"/>
      <c r="LTL46" s="251"/>
      <c r="LTM46" s="251"/>
      <c r="LTN46" s="251"/>
      <c r="LTO46" s="251"/>
      <c r="LTP46" s="251"/>
      <c r="LTQ46" s="251"/>
      <c r="LTR46" s="251"/>
      <c r="LTS46" s="251"/>
      <c r="LTT46" s="251"/>
      <c r="LTU46" s="251"/>
      <c r="LTV46" s="251"/>
      <c r="LTW46" s="251"/>
      <c r="LTX46" s="251"/>
      <c r="LTY46" s="251"/>
      <c r="LTZ46" s="251"/>
      <c r="LUA46" s="251"/>
      <c r="LUB46" s="251"/>
      <c r="LUC46" s="251"/>
      <c r="LUD46" s="251"/>
      <c r="LUE46" s="251"/>
      <c r="LUF46" s="251"/>
      <c r="LUG46" s="251"/>
      <c r="LUH46" s="251"/>
      <c r="LUI46" s="251"/>
      <c r="LUJ46" s="251"/>
      <c r="LUK46" s="251"/>
      <c r="LUL46" s="251"/>
      <c r="LUM46" s="251"/>
      <c r="LUN46" s="251"/>
      <c r="LUO46" s="251"/>
      <c r="LUP46" s="251"/>
      <c r="LUQ46" s="251"/>
      <c r="LUR46" s="251"/>
      <c r="LUS46" s="251"/>
      <c r="LUT46" s="251"/>
      <c r="LUU46" s="251"/>
      <c r="LUV46" s="251"/>
      <c r="LUW46" s="251"/>
      <c r="LUX46" s="251"/>
      <c r="LUY46" s="251"/>
      <c r="LUZ46" s="251"/>
      <c r="LVA46" s="251"/>
      <c r="LVB46" s="251"/>
      <c r="LVC46" s="251"/>
      <c r="LVD46" s="251"/>
      <c r="LVE46" s="251"/>
      <c r="LVF46" s="251"/>
      <c r="LVG46" s="251"/>
      <c r="LVH46" s="251"/>
      <c r="LVI46" s="251"/>
      <c r="LVJ46" s="251"/>
      <c r="LVK46" s="251"/>
      <c r="LVL46" s="251"/>
      <c r="LVM46" s="251"/>
      <c r="LVN46" s="251"/>
      <c r="LVO46" s="251"/>
      <c r="LVP46" s="251"/>
      <c r="LVQ46" s="251"/>
      <c r="LVR46" s="251"/>
      <c r="LVS46" s="251"/>
      <c r="LVT46" s="251"/>
      <c r="LVU46" s="251"/>
      <c r="LVV46" s="251"/>
      <c r="LVW46" s="251"/>
      <c r="LVX46" s="251"/>
      <c r="LVY46" s="251"/>
      <c r="LVZ46" s="251"/>
      <c r="LWA46" s="251"/>
      <c r="LWB46" s="251"/>
      <c r="LWC46" s="251"/>
      <c r="LWD46" s="251"/>
      <c r="LWE46" s="251"/>
      <c r="LWF46" s="251"/>
      <c r="LWG46" s="251"/>
      <c r="LWH46" s="251"/>
      <c r="LWI46" s="251"/>
      <c r="LWJ46" s="251"/>
      <c r="LWK46" s="251"/>
      <c r="LWL46" s="251"/>
      <c r="LWM46" s="251"/>
      <c r="LWN46" s="251"/>
      <c r="LWO46" s="251"/>
      <c r="LWP46" s="251"/>
      <c r="LWQ46" s="251"/>
      <c r="LWR46" s="251"/>
      <c r="LWS46" s="251"/>
      <c r="LWT46" s="251"/>
      <c r="LWU46" s="251"/>
      <c r="LWV46" s="251"/>
      <c r="LWW46" s="251"/>
      <c r="LWX46" s="251"/>
      <c r="LWY46" s="251"/>
      <c r="LWZ46" s="251"/>
      <c r="LXA46" s="251"/>
      <c r="LXB46" s="251"/>
      <c r="LXC46" s="251"/>
      <c r="LXD46" s="251"/>
      <c r="LXE46" s="251"/>
      <c r="LXF46" s="251"/>
      <c r="LXG46" s="251"/>
      <c r="LXH46" s="251"/>
      <c r="LXI46" s="251"/>
      <c r="LXJ46" s="251"/>
      <c r="LXK46" s="251"/>
      <c r="LXL46" s="251"/>
      <c r="LXM46" s="251"/>
      <c r="LXN46" s="251"/>
      <c r="LXO46" s="251"/>
      <c r="LXP46" s="251"/>
      <c r="LXQ46" s="251"/>
      <c r="LXR46" s="251"/>
      <c r="LXS46" s="251"/>
      <c r="LXT46" s="251"/>
      <c r="LXU46" s="251"/>
      <c r="LXV46" s="251"/>
      <c r="LXW46" s="251"/>
      <c r="LXX46" s="251"/>
      <c r="LXY46" s="251"/>
      <c r="LXZ46" s="251"/>
      <c r="LYA46" s="251"/>
      <c r="LYB46" s="251"/>
      <c r="LYC46" s="251"/>
      <c r="LYD46" s="251"/>
      <c r="LYE46" s="251"/>
      <c r="LYF46" s="251"/>
      <c r="LYG46" s="251"/>
      <c r="LYH46" s="251"/>
      <c r="LYI46" s="251"/>
      <c r="LYJ46" s="251"/>
      <c r="LYK46" s="251"/>
      <c r="LYL46" s="251"/>
      <c r="LYM46" s="251"/>
      <c r="LYN46" s="251"/>
      <c r="LYO46" s="251"/>
      <c r="LYP46" s="251"/>
      <c r="LYQ46" s="251"/>
      <c r="LYR46" s="251"/>
      <c r="LYS46" s="251"/>
      <c r="LYT46" s="251"/>
      <c r="LYU46" s="251"/>
      <c r="LYV46" s="251"/>
      <c r="LYW46" s="251"/>
      <c r="LYX46" s="251"/>
      <c r="LYY46" s="251"/>
      <c r="LYZ46" s="251"/>
      <c r="LZA46" s="251"/>
      <c r="LZB46" s="251"/>
      <c r="LZC46" s="251"/>
      <c r="LZD46" s="251"/>
      <c r="LZE46" s="251"/>
      <c r="LZF46" s="251"/>
      <c r="LZG46" s="251"/>
      <c r="LZH46" s="251"/>
      <c r="LZI46" s="251"/>
      <c r="LZJ46" s="251"/>
      <c r="LZK46" s="251"/>
      <c r="LZL46" s="251"/>
      <c r="LZM46" s="251"/>
      <c r="LZN46" s="251"/>
      <c r="LZO46" s="251"/>
      <c r="LZP46" s="251"/>
      <c r="LZQ46" s="251"/>
      <c r="LZR46" s="251"/>
      <c r="LZS46" s="251"/>
      <c r="LZT46" s="251"/>
      <c r="LZU46" s="251"/>
      <c r="LZV46" s="251"/>
      <c r="LZW46" s="251"/>
      <c r="LZX46" s="251"/>
      <c r="LZY46" s="251"/>
      <c r="LZZ46" s="251"/>
      <c r="MAA46" s="251"/>
      <c r="MAB46" s="251"/>
      <c r="MAC46" s="251"/>
      <c r="MAD46" s="251"/>
      <c r="MAE46" s="251"/>
      <c r="MAF46" s="251"/>
      <c r="MAG46" s="251"/>
      <c r="MAH46" s="251"/>
      <c r="MAI46" s="251"/>
      <c r="MAJ46" s="251"/>
      <c r="MAK46" s="251"/>
      <c r="MAL46" s="251"/>
      <c r="MAM46" s="251"/>
      <c r="MAN46" s="251"/>
      <c r="MAO46" s="251"/>
      <c r="MAP46" s="251"/>
      <c r="MAQ46" s="251"/>
      <c r="MAR46" s="251"/>
      <c r="MAS46" s="251"/>
      <c r="MAT46" s="251"/>
      <c r="MAU46" s="251"/>
      <c r="MAV46" s="251"/>
      <c r="MAW46" s="251"/>
      <c r="MAX46" s="251"/>
      <c r="MAY46" s="251"/>
      <c r="MAZ46" s="251"/>
      <c r="MBA46" s="251"/>
      <c r="MBB46" s="251"/>
      <c r="MBC46" s="251"/>
      <c r="MBD46" s="251"/>
      <c r="MBE46" s="251"/>
      <c r="MBF46" s="251"/>
      <c r="MBG46" s="251"/>
      <c r="MBH46" s="251"/>
      <c r="MBI46" s="251"/>
      <c r="MBJ46" s="251"/>
      <c r="MBK46" s="251"/>
      <c r="MBL46" s="251"/>
      <c r="MBM46" s="251"/>
      <c r="MBN46" s="251"/>
      <c r="MBO46" s="251"/>
      <c r="MBP46" s="251"/>
      <c r="MBQ46" s="251"/>
      <c r="MBR46" s="251"/>
      <c r="MBS46" s="251"/>
      <c r="MBT46" s="251"/>
      <c r="MBU46" s="251"/>
      <c r="MBV46" s="251"/>
      <c r="MBW46" s="251"/>
      <c r="MBX46" s="251"/>
      <c r="MBY46" s="251"/>
      <c r="MBZ46" s="251"/>
      <c r="MCA46" s="251"/>
      <c r="MCB46" s="251"/>
      <c r="MCC46" s="251"/>
      <c r="MCD46" s="251"/>
      <c r="MCE46" s="251"/>
      <c r="MCF46" s="251"/>
      <c r="MCG46" s="251"/>
      <c r="MCH46" s="251"/>
      <c r="MCI46" s="251"/>
      <c r="MCJ46" s="251"/>
      <c r="MCK46" s="251"/>
      <c r="MCL46" s="251"/>
      <c r="MCM46" s="251"/>
      <c r="MCN46" s="251"/>
      <c r="MCO46" s="251"/>
      <c r="MCP46" s="251"/>
      <c r="MCQ46" s="251"/>
      <c r="MCR46" s="251"/>
      <c r="MCS46" s="251"/>
      <c r="MCT46" s="251"/>
      <c r="MCU46" s="251"/>
      <c r="MCV46" s="251"/>
      <c r="MCW46" s="251"/>
      <c r="MCX46" s="251"/>
      <c r="MCY46" s="251"/>
      <c r="MCZ46" s="251"/>
      <c r="MDA46" s="251"/>
      <c r="MDB46" s="251"/>
      <c r="MDC46" s="251"/>
      <c r="MDD46" s="251"/>
      <c r="MDE46" s="251"/>
      <c r="MDF46" s="251"/>
      <c r="MDG46" s="251"/>
      <c r="MDH46" s="251"/>
      <c r="MDI46" s="251"/>
      <c r="MDJ46" s="251"/>
      <c r="MDK46" s="251"/>
      <c r="MDL46" s="251"/>
      <c r="MDM46" s="251"/>
      <c r="MDN46" s="251"/>
      <c r="MDO46" s="251"/>
      <c r="MDP46" s="251"/>
      <c r="MDQ46" s="251"/>
      <c r="MDR46" s="251"/>
      <c r="MDS46" s="251"/>
      <c r="MDT46" s="251"/>
      <c r="MDU46" s="251"/>
      <c r="MDV46" s="251"/>
      <c r="MDW46" s="251"/>
      <c r="MDX46" s="251"/>
      <c r="MDY46" s="251"/>
      <c r="MDZ46" s="251"/>
      <c r="MEA46" s="251"/>
      <c r="MEB46" s="251"/>
      <c r="MEC46" s="251"/>
      <c r="MED46" s="251"/>
      <c r="MEE46" s="251"/>
      <c r="MEF46" s="251"/>
      <c r="MEG46" s="251"/>
      <c r="MEH46" s="251"/>
      <c r="MEI46" s="251"/>
      <c r="MEJ46" s="251"/>
      <c r="MEK46" s="251"/>
      <c r="MEL46" s="251"/>
      <c r="MEM46" s="251"/>
      <c r="MEN46" s="251"/>
      <c r="MEO46" s="251"/>
      <c r="MEP46" s="251"/>
      <c r="MEQ46" s="251"/>
      <c r="MER46" s="251"/>
      <c r="MES46" s="251"/>
      <c r="MET46" s="251"/>
      <c r="MEU46" s="251"/>
      <c r="MEV46" s="251"/>
      <c r="MEW46" s="251"/>
      <c r="MEX46" s="251"/>
      <c r="MEY46" s="251"/>
      <c r="MEZ46" s="251"/>
      <c r="MFA46" s="251"/>
      <c r="MFB46" s="251"/>
      <c r="MFC46" s="251"/>
      <c r="MFD46" s="251"/>
      <c r="MFE46" s="251"/>
      <c r="MFF46" s="251"/>
      <c r="MFG46" s="251"/>
      <c r="MFH46" s="251"/>
      <c r="MFI46" s="251"/>
      <c r="MFJ46" s="251"/>
      <c r="MFK46" s="251"/>
      <c r="MFL46" s="251"/>
      <c r="MFM46" s="251"/>
      <c r="MFN46" s="251"/>
      <c r="MFO46" s="251"/>
      <c r="MFP46" s="251"/>
      <c r="MFQ46" s="251"/>
      <c r="MFR46" s="251"/>
      <c r="MFS46" s="251"/>
      <c r="MFT46" s="251"/>
      <c r="MFU46" s="251"/>
      <c r="MFV46" s="251"/>
      <c r="MFW46" s="251"/>
      <c r="MFX46" s="251"/>
      <c r="MFY46" s="251"/>
      <c r="MFZ46" s="251"/>
      <c r="MGA46" s="251"/>
      <c r="MGB46" s="251"/>
      <c r="MGC46" s="251"/>
      <c r="MGD46" s="251"/>
      <c r="MGE46" s="251"/>
      <c r="MGF46" s="251"/>
      <c r="MGG46" s="251"/>
      <c r="MGH46" s="251"/>
      <c r="MGI46" s="251"/>
      <c r="MGJ46" s="251"/>
      <c r="MGK46" s="251"/>
      <c r="MGL46" s="251"/>
      <c r="MGM46" s="251"/>
      <c r="MGN46" s="251"/>
      <c r="MGO46" s="251"/>
      <c r="MGP46" s="251"/>
      <c r="MGQ46" s="251"/>
      <c r="MGR46" s="251"/>
      <c r="MGS46" s="251"/>
      <c r="MGT46" s="251"/>
      <c r="MGU46" s="251"/>
      <c r="MGV46" s="251"/>
      <c r="MGW46" s="251"/>
      <c r="MGX46" s="251"/>
      <c r="MGY46" s="251"/>
      <c r="MGZ46" s="251"/>
      <c r="MHA46" s="251"/>
      <c r="MHB46" s="251"/>
      <c r="MHC46" s="251"/>
      <c r="MHD46" s="251"/>
      <c r="MHE46" s="251"/>
      <c r="MHF46" s="251"/>
      <c r="MHG46" s="251"/>
      <c r="MHH46" s="251"/>
      <c r="MHI46" s="251"/>
      <c r="MHJ46" s="251"/>
      <c r="MHK46" s="251"/>
      <c r="MHL46" s="251"/>
      <c r="MHM46" s="251"/>
      <c r="MHN46" s="251"/>
      <c r="MHO46" s="251"/>
      <c r="MHP46" s="251"/>
      <c r="MHQ46" s="251"/>
      <c r="MHR46" s="251"/>
      <c r="MHS46" s="251"/>
      <c r="MHT46" s="251"/>
      <c r="MHU46" s="251"/>
      <c r="MHV46" s="251"/>
      <c r="MHW46" s="251"/>
      <c r="MHX46" s="251"/>
      <c r="MHY46" s="251"/>
      <c r="MHZ46" s="251"/>
      <c r="MIA46" s="251"/>
      <c r="MIB46" s="251"/>
      <c r="MIC46" s="251"/>
      <c r="MID46" s="251"/>
      <c r="MIE46" s="251"/>
      <c r="MIF46" s="251"/>
      <c r="MIG46" s="251"/>
      <c r="MIH46" s="251"/>
      <c r="MII46" s="251"/>
      <c r="MIJ46" s="251"/>
      <c r="MIK46" s="251"/>
      <c r="MIL46" s="251"/>
      <c r="MIM46" s="251"/>
      <c r="MIN46" s="251"/>
      <c r="MIO46" s="251"/>
      <c r="MIP46" s="251"/>
      <c r="MIQ46" s="251"/>
      <c r="MIR46" s="251"/>
      <c r="MIS46" s="251"/>
      <c r="MIT46" s="251"/>
      <c r="MIU46" s="251"/>
      <c r="MIV46" s="251"/>
      <c r="MIW46" s="251"/>
      <c r="MIX46" s="251"/>
      <c r="MIY46" s="251"/>
      <c r="MIZ46" s="251"/>
      <c r="MJA46" s="251"/>
      <c r="MJB46" s="251"/>
      <c r="MJC46" s="251"/>
      <c r="MJD46" s="251"/>
      <c r="MJE46" s="251"/>
      <c r="MJF46" s="251"/>
      <c r="MJG46" s="251"/>
      <c r="MJH46" s="251"/>
      <c r="MJI46" s="251"/>
      <c r="MJJ46" s="251"/>
      <c r="MJK46" s="251"/>
      <c r="MJL46" s="251"/>
      <c r="MJM46" s="251"/>
      <c r="MJN46" s="251"/>
      <c r="MJO46" s="251"/>
      <c r="MJP46" s="251"/>
      <c r="MJQ46" s="251"/>
      <c r="MJR46" s="251"/>
      <c r="MJS46" s="251"/>
      <c r="MJT46" s="251"/>
      <c r="MJU46" s="251"/>
      <c r="MJV46" s="251"/>
      <c r="MJW46" s="251"/>
      <c r="MJX46" s="251"/>
      <c r="MJY46" s="251"/>
      <c r="MJZ46" s="251"/>
      <c r="MKA46" s="251"/>
      <c r="MKB46" s="251"/>
      <c r="MKC46" s="251"/>
      <c r="MKD46" s="251"/>
      <c r="MKE46" s="251"/>
      <c r="MKF46" s="251"/>
      <c r="MKG46" s="251"/>
      <c r="MKH46" s="251"/>
      <c r="MKI46" s="251"/>
      <c r="MKJ46" s="251"/>
      <c r="MKK46" s="251"/>
      <c r="MKL46" s="251"/>
      <c r="MKM46" s="251"/>
      <c r="MKN46" s="251"/>
      <c r="MKO46" s="251"/>
      <c r="MKP46" s="251"/>
      <c r="MKQ46" s="251"/>
      <c r="MKR46" s="251"/>
      <c r="MKS46" s="251"/>
      <c r="MKT46" s="251"/>
      <c r="MKU46" s="251"/>
      <c r="MKV46" s="251"/>
      <c r="MKW46" s="251"/>
      <c r="MKX46" s="251"/>
      <c r="MKY46" s="251"/>
      <c r="MKZ46" s="251"/>
      <c r="MLA46" s="251"/>
      <c r="MLB46" s="251"/>
      <c r="MLC46" s="251"/>
      <c r="MLD46" s="251"/>
      <c r="MLE46" s="251"/>
      <c r="MLF46" s="251"/>
      <c r="MLG46" s="251"/>
      <c r="MLH46" s="251"/>
      <c r="MLI46" s="251"/>
      <c r="MLJ46" s="251"/>
      <c r="MLK46" s="251"/>
      <c r="MLL46" s="251"/>
      <c r="MLM46" s="251"/>
      <c r="MLN46" s="251"/>
      <c r="MLO46" s="251"/>
      <c r="MLP46" s="251"/>
      <c r="MLQ46" s="251"/>
      <c r="MLR46" s="251"/>
      <c r="MLS46" s="251"/>
      <c r="MLT46" s="251"/>
      <c r="MLU46" s="251"/>
      <c r="MLV46" s="251"/>
      <c r="MLW46" s="251"/>
      <c r="MLX46" s="251"/>
      <c r="MLY46" s="251"/>
      <c r="MLZ46" s="251"/>
      <c r="MMA46" s="251"/>
      <c r="MMB46" s="251"/>
      <c r="MMC46" s="251"/>
      <c r="MMD46" s="251"/>
      <c r="MME46" s="251"/>
      <c r="MMF46" s="251"/>
      <c r="MMG46" s="251"/>
      <c r="MMH46" s="251"/>
      <c r="MMI46" s="251"/>
      <c r="MMJ46" s="251"/>
      <c r="MMK46" s="251"/>
      <c r="MML46" s="251"/>
      <c r="MMM46" s="251"/>
      <c r="MMN46" s="251"/>
      <c r="MMO46" s="251"/>
      <c r="MMP46" s="251"/>
      <c r="MMQ46" s="251"/>
      <c r="MMR46" s="251"/>
      <c r="MMS46" s="251"/>
      <c r="MMT46" s="251"/>
      <c r="MMU46" s="251"/>
      <c r="MMV46" s="251"/>
      <c r="MMW46" s="251"/>
      <c r="MMX46" s="251"/>
      <c r="MMY46" s="251"/>
      <c r="MMZ46" s="251"/>
      <c r="MNA46" s="251"/>
      <c r="MNB46" s="251"/>
      <c r="MNC46" s="251"/>
      <c r="MND46" s="251"/>
      <c r="MNE46" s="251"/>
      <c r="MNF46" s="251"/>
      <c r="MNG46" s="251"/>
      <c r="MNH46" s="251"/>
      <c r="MNI46" s="251"/>
      <c r="MNJ46" s="251"/>
      <c r="MNK46" s="251"/>
      <c r="MNL46" s="251"/>
      <c r="MNM46" s="251"/>
      <c r="MNN46" s="251"/>
      <c r="MNO46" s="251"/>
      <c r="MNP46" s="251"/>
      <c r="MNQ46" s="251"/>
      <c r="MNR46" s="251"/>
      <c r="MNS46" s="251"/>
      <c r="MNT46" s="251"/>
      <c r="MNU46" s="251"/>
      <c r="MNV46" s="251"/>
      <c r="MNW46" s="251"/>
      <c r="MNX46" s="251"/>
      <c r="MNY46" s="251"/>
      <c r="MNZ46" s="251"/>
      <c r="MOA46" s="251"/>
      <c r="MOB46" s="251"/>
      <c r="MOC46" s="251"/>
      <c r="MOD46" s="251"/>
      <c r="MOE46" s="251"/>
      <c r="MOF46" s="251"/>
      <c r="MOG46" s="251"/>
      <c r="MOH46" s="251"/>
      <c r="MOI46" s="251"/>
      <c r="MOJ46" s="251"/>
      <c r="MOK46" s="251"/>
      <c r="MOL46" s="251"/>
      <c r="MOM46" s="251"/>
      <c r="MON46" s="251"/>
      <c r="MOO46" s="251"/>
      <c r="MOP46" s="251"/>
      <c r="MOQ46" s="251"/>
      <c r="MOR46" s="251"/>
      <c r="MOS46" s="251"/>
      <c r="MOT46" s="251"/>
      <c r="MOU46" s="251"/>
      <c r="MOV46" s="251"/>
      <c r="MOW46" s="251"/>
      <c r="MOX46" s="251"/>
      <c r="MOY46" s="251"/>
      <c r="MOZ46" s="251"/>
      <c r="MPA46" s="251"/>
      <c r="MPB46" s="251"/>
      <c r="MPC46" s="251"/>
      <c r="MPD46" s="251"/>
      <c r="MPE46" s="251"/>
      <c r="MPF46" s="251"/>
      <c r="MPG46" s="251"/>
      <c r="MPH46" s="251"/>
      <c r="MPI46" s="251"/>
      <c r="MPJ46" s="251"/>
      <c r="MPK46" s="251"/>
      <c r="MPL46" s="251"/>
      <c r="MPM46" s="251"/>
      <c r="MPN46" s="251"/>
      <c r="MPO46" s="251"/>
      <c r="MPP46" s="251"/>
      <c r="MPQ46" s="251"/>
      <c r="MPR46" s="251"/>
      <c r="MPS46" s="251"/>
      <c r="MPT46" s="251"/>
      <c r="MPU46" s="251"/>
      <c r="MPV46" s="251"/>
      <c r="MPW46" s="251"/>
      <c r="MPX46" s="251"/>
      <c r="MPY46" s="251"/>
      <c r="MPZ46" s="251"/>
      <c r="MQA46" s="251"/>
      <c r="MQB46" s="251"/>
      <c r="MQC46" s="251"/>
      <c r="MQD46" s="251"/>
      <c r="MQE46" s="251"/>
      <c r="MQF46" s="251"/>
      <c r="MQG46" s="251"/>
      <c r="MQH46" s="251"/>
      <c r="MQI46" s="251"/>
      <c r="MQJ46" s="251"/>
      <c r="MQK46" s="251"/>
      <c r="MQL46" s="251"/>
      <c r="MQM46" s="251"/>
      <c r="MQN46" s="251"/>
      <c r="MQO46" s="251"/>
      <c r="MQP46" s="251"/>
      <c r="MQQ46" s="251"/>
      <c r="MQR46" s="251"/>
      <c r="MQS46" s="251"/>
      <c r="MQT46" s="251"/>
      <c r="MQU46" s="251"/>
      <c r="MQV46" s="251"/>
      <c r="MQW46" s="251"/>
      <c r="MQX46" s="251"/>
      <c r="MQY46" s="251"/>
      <c r="MQZ46" s="251"/>
      <c r="MRA46" s="251"/>
      <c r="MRB46" s="251"/>
      <c r="MRC46" s="251"/>
      <c r="MRD46" s="251"/>
      <c r="MRE46" s="251"/>
      <c r="MRF46" s="251"/>
      <c r="MRG46" s="251"/>
      <c r="MRH46" s="251"/>
      <c r="MRI46" s="251"/>
      <c r="MRJ46" s="251"/>
      <c r="MRK46" s="251"/>
      <c r="MRL46" s="251"/>
      <c r="MRM46" s="251"/>
      <c r="MRN46" s="251"/>
      <c r="MRO46" s="251"/>
      <c r="MRP46" s="251"/>
      <c r="MRQ46" s="251"/>
      <c r="MRR46" s="251"/>
      <c r="MRS46" s="251"/>
      <c r="MRT46" s="251"/>
      <c r="MRU46" s="251"/>
      <c r="MRV46" s="251"/>
      <c r="MRW46" s="251"/>
      <c r="MRX46" s="251"/>
      <c r="MRY46" s="251"/>
      <c r="MRZ46" s="251"/>
      <c r="MSA46" s="251"/>
      <c r="MSB46" s="251"/>
      <c r="MSC46" s="251"/>
      <c r="MSD46" s="251"/>
      <c r="MSE46" s="251"/>
      <c r="MSF46" s="251"/>
      <c r="MSG46" s="251"/>
      <c r="MSH46" s="251"/>
      <c r="MSI46" s="251"/>
      <c r="MSJ46" s="251"/>
      <c r="MSK46" s="251"/>
      <c r="MSL46" s="251"/>
      <c r="MSM46" s="251"/>
      <c r="MSN46" s="251"/>
      <c r="MSO46" s="251"/>
      <c r="MSP46" s="251"/>
      <c r="MSQ46" s="251"/>
      <c r="MSR46" s="251"/>
      <c r="MSS46" s="251"/>
      <c r="MST46" s="251"/>
      <c r="MSU46" s="251"/>
      <c r="MSV46" s="251"/>
      <c r="MSW46" s="251"/>
      <c r="MSX46" s="251"/>
      <c r="MSY46" s="251"/>
      <c r="MSZ46" s="251"/>
      <c r="MTA46" s="251"/>
      <c r="MTB46" s="251"/>
      <c r="MTC46" s="251"/>
      <c r="MTD46" s="251"/>
      <c r="MTE46" s="251"/>
      <c r="MTF46" s="251"/>
      <c r="MTG46" s="251"/>
      <c r="MTH46" s="251"/>
      <c r="MTI46" s="251"/>
      <c r="MTJ46" s="251"/>
      <c r="MTK46" s="251"/>
      <c r="MTL46" s="251"/>
      <c r="MTM46" s="251"/>
      <c r="MTN46" s="251"/>
      <c r="MTO46" s="251"/>
      <c r="MTP46" s="251"/>
      <c r="MTQ46" s="251"/>
      <c r="MTR46" s="251"/>
      <c r="MTS46" s="251"/>
      <c r="MTT46" s="251"/>
      <c r="MTU46" s="251"/>
      <c r="MTV46" s="251"/>
      <c r="MTW46" s="251"/>
      <c r="MTX46" s="251"/>
      <c r="MTY46" s="251"/>
      <c r="MTZ46" s="251"/>
      <c r="MUA46" s="251"/>
      <c r="MUB46" s="251"/>
      <c r="MUC46" s="251"/>
      <c r="MUD46" s="251"/>
      <c r="MUE46" s="251"/>
      <c r="MUF46" s="251"/>
      <c r="MUG46" s="251"/>
      <c r="MUH46" s="251"/>
      <c r="MUI46" s="251"/>
      <c r="MUJ46" s="251"/>
      <c r="MUK46" s="251"/>
      <c r="MUL46" s="251"/>
      <c r="MUM46" s="251"/>
      <c r="MUN46" s="251"/>
      <c r="MUO46" s="251"/>
      <c r="MUP46" s="251"/>
      <c r="MUQ46" s="251"/>
      <c r="MUR46" s="251"/>
      <c r="MUS46" s="251"/>
      <c r="MUT46" s="251"/>
      <c r="MUU46" s="251"/>
      <c r="MUV46" s="251"/>
      <c r="MUW46" s="251"/>
      <c r="MUX46" s="251"/>
      <c r="MUY46" s="251"/>
      <c r="MUZ46" s="251"/>
      <c r="MVA46" s="251"/>
      <c r="MVB46" s="251"/>
      <c r="MVC46" s="251"/>
      <c r="MVD46" s="251"/>
      <c r="MVE46" s="251"/>
      <c r="MVF46" s="251"/>
      <c r="MVG46" s="251"/>
      <c r="MVH46" s="251"/>
      <c r="MVI46" s="251"/>
      <c r="MVJ46" s="251"/>
      <c r="MVK46" s="251"/>
      <c r="MVL46" s="251"/>
      <c r="MVM46" s="251"/>
      <c r="MVN46" s="251"/>
      <c r="MVO46" s="251"/>
      <c r="MVP46" s="251"/>
      <c r="MVQ46" s="251"/>
      <c r="MVR46" s="251"/>
      <c r="MVS46" s="251"/>
      <c r="MVT46" s="251"/>
      <c r="MVU46" s="251"/>
      <c r="MVV46" s="251"/>
      <c r="MVW46" s="251"/>
      <c r="MVX46" s="251"/>
      <c r="MVY46" s="251"/>
      <c r="MVZ46" s="251"/>
      <c r="MWA46" s="251"/>
      <c r="MWB46" s="251"/>
      <c r="MWC46" s="251"/>
      <c r="MWD46" s="251"/>
      <c r="MWE46" s="251"/>
      <c r="MWF46" s="251"/>
      <c r="MWG46" s="251"/>
      <c r="MWH46" s="251"/>
      <c r="MWI46" s="251"/>
      <c r="MWJ46" s="251"/>
      <c r="MWK46" s="251"/>
      <c r="MWL46" s="251"/>
      <c r="MWM46" s="251"/>
      <c r="MWN46" s="251"/>
      <c r="MWO46" s="251"/>
      <c r="MWP46" s="251"/>
      <c r="MWQ46" s="251"/>
      <c r="MWR46" s="251"/>
      <c r="MWS46" s="251"/>
      <c r="MWT46" s="251"/>
      <c r="MWU46" s="251"/>
      <c r="MWV46" s="251"/>
      <c r="MWW46" s="251"/>
      <c r="MWX46" s="251"/>
      <c r="MWY46" s="251"/>
      <c r="MWZ46" s="251"/>
      <c r="MXA46" s="251"/>
      <c r="MXB46" s="251"/>
      <c r="MXC46" s="251"/>
      <c r="MXD46" s="251"/>
      <c r="MXE46" s="251"/>
      <c r="MXF46" s="251"/>
      <c r="MXG46" s="251"/>
      <c r="MXH46" s="251"/>
      <c r="MXI46" s="251"/>
      <c r="MXJ46" s="251"/>
      <c r="MXK46" s="251"/>
      <c r="MXL46" s="251"/>
      <c r="MXM46" s="251"/>
      <c r="MXN46" s="251"/>
      <c r="MXO46" s="251"/>
      <c r="MXP46" s="251"/>
      <c r="MXQ46" s="251"/>
      <c r="MXR46" s="251"/>
      <c r="MXS46" s="251"/>
      <c r="MXT46" s="251"/>
      <c r="MXU46" s="251"/>
      <c r="MXV46" s="251"/>
      <c r="MXW46" s="251"/>
      <c r="MXX46" s="251"/>
      <c r="MXY46" s="251"/>
      <c r="MXZ46" s="251"/>
      <c r="MYA46" s="251"/>
      <c r="MYB46" s="251"/>
      <c r="MYC46" s="251"/>
      <c r="MYD46" s="251"/>
      <c r="MYE46" s="251"/>
      <c r="MYF46" s="251"/>
      <c r="MYG46" s="251"/>
      <c r="MYH46" s="251"/>
      <c r="MYI46" s="251"/>
      <c r="MYJ46" s="251"/>
      <c r="MYK46" s="251"/>
      <c r="MYL46" s="251"/>
      <c r="MYM46" s="251"/>
      <c r="MYN46" s="251"/>
      <c r="MYO46" s="251"/>
      <c r="MYP46" s="251"/>
      <c r="MYQ46" s="251"/>
      <c r="MYR46" s="251"/>
      <c r="MYS46" s="251"/>
      <c r="MYT46" s="251"/>
      <c r="MYU46" s="251"/>
      <c r="MYV46" s="251"/>
      <c r="MYW46" s="251"/>
      <c r="MYX46" s="251"/>
      <c r="MYY46" s="251"/>
      <c r="MYZ46" s="251"/>
      <c r="MZA46" s="251"/>
      <c r="MZB46" s="251"/>
      <c r="MZC46" s="251"/>
      <c r="MZD46" s="251"/>
      <c r="MZE46" s="251"/>
      <c r="MZF46" s="251"/>
      <c r="MZG46" s="251"/>
      <c r="MZH46" s="251"/>
      <c r="MZI46" s="251"/>
      <c r="MZJ46" s="251"/>
      <c r="MZK46" s="251"/>
      <c r="MZL46" s="251"/>
      <c r="MZM46" s="251"/>
      <c r="MZN46" s="251"/>
      <c r="MZO46" s="251"/>
      <c r="MZP46" s="251"/>
      <c r="MZQ46" s="251"/>
      <c r="MZR46" s="251"/>
      <c r="MZS46" s="251"/>
      <c r="MZT46" s="251"/>
      <c r="MZU46" s="251"/>
      <c r="MZV46" s="251"/>
      <c r="MZW46" s="251"/>
      <c r="MZX46" s="251"/>
      <c r="MZY46" s="251"/>
      <c r="MZZ46" s="251"/>
      <c r="NAA46" s="251"/>
      <c r="NAB46" s="251"/>
      <c r="NAC46" s="251"/>
      <c r="NAD46" s="251"/>
      <c r="NAE46" s="251"/>
      <c r="NAF46" s="251"/>
      <c r="NAG46" s="251"/>
      <c r="NAH46" s="251"/>
      <c r="NAI46" s="251"/>
      <c r="NAJ46" s="251"/>
      <c r="NAK46" s="251"/>
      <c r="NAL46" s="251"/>
      <c r="NAM46" s="251"/>
      <c r="NAN46" s="251"/>
      <c r="NAO46" s="251"/>
      <c r="NAP46" s="251"/>
      <c r="NAQ46" s="251"/>
      <c r="NAR46" s="251"/>
      <c r="NAS46" s="251"/>
      <c r="NAT46" s="251"/>
      <c r="NAU46" s="251"/>
      <c r="NAV46" s="251"/>
      <c r="NAW46" s="251"/>
      <c r="NAX46" s="251"/>
      <c r="NAY46" s="251"/>
      <c r="NAZ46" s="251"/>
      <c r="NBA46" s="251"/>
      <c r="NBB46" s="251"/>
      <c r="NBC46" s="251"/>
      <c r="NBD46" s="251"/>
      <c r="NBE46" s="251"/>
      <c r="NBF46" s="251"/>
      <c r="NBG46" s="251"/>
      <c r="NBH46" s="251"/>
      <c r="NBI46" s="251"/>
      <c r="NBJ46" s="251"/>
      <c r="NBK46" s="251"/>
      <c r="NBL46" s="251"/>
      <c r="NBM46" s="251"/>
      <c r="NBN46" s="251"/>
      <c r="NBO46" s="251"/>
      <c r="NBP46" s="251"/>
      <c r="NBQ46" s="251"/>
      <c r="NBR46" s="251"/>
      <c r="NBS46" s="251"/>
      <c r="NBT46" s="251"/>
      <c r="NBU46" s="251"/>
      <c r="NBV46" s="251"/>
      <c r="NBW46" s="251"/>
      <c r="NBX46" s="251"/>
      <c r="NBY46" s="251"/>
      <c r="NBZ46" s="251"/>
      <c r="NCA46" s="251"/>
      <c r="NCB46" s="251"/>
      <c r="NCC46" s="251"/>
      <c r="NCD46" s="251"/>
      <c r="NCE46" s="251"/>
      <c r="NCF46" s="251"/>
      <c r="NCG46" s="251"/>
      <c r="NCH46" s="251"/>
      <c r="NCI46" s="251"/>
      <c r="NCJ46" s="251"/>
      <c r="NCK46" s="251"/>
      <c r="NCL46" s="251"/>
      <c r="NCM46" s="251"/>
      <c r="NCN46" s="251"/>
      <c r="NCO46" s="251"/>
      <c r="NCP46" s="251"/>
      <c r="NCQ46" s="251"/>
      <c r="NCR46" s="251"/>
      <c r="NCS46" s="251"/>
      <c r="NCT46" s="251"/>
      <c r="NCU46" s="251"/>
      <c r="NCV46" s="251"/>
      <c r="NCW46" s="251"/>
      <c r="NCX46" s="251"/>
      <c r="NCY46" s="251"/>
      <c r="NCZ46" s="251"/>
      <c r="NDA46" s="251"/>
      <c r="NDB46" s="251"/>
      <c r="NDC46" s="251"/>
      <c r="NDD46" s="251"/>
      <c r="NDE46" s="251"/>
      <c r="NDF46" s="251"/>
      <c r="NDG46" s="251"/>
      <c r="NDH46" s="251"/>
      <c r="NDI46" s="251"/>
      <c r="NDJ46" s="251"/>
      <c r="NDK46" s="251"/>
      <c r="NDL46" s="251"/>
      <c r="NDM46" s="251"/>
      <c r="NDN46" s="251"/>
      <c r="NDO46" s="251"/>
      <c r="NDP46" s="251"/>
      <c r="NDQ46" s="251"/>
      <c r="NDR46" s="251"/>
      <c r="NDS46" s="251"/>
      <c r="NDT46" s="251"/>
      <c r="NDU46" s="251"/>
      <c r="NDV46" s="251"/>
      <c r="NDW46" s="251"/>
      <c r="NDX46" s="251"/>
      <c r="NDY46" s="251"/>
      <c r="NDZ46" s="251"/>
      <c r="NEA46" s="251"/>
      <c r="NEB46" s="251"/>
      <c r="NEC46" s="251"/>
      <c r="NED46" s="251"/>
      <c r="NEE46" s="251"/>
      <c r="NEF46" s="251"/>
      <c r="NEG46" s="251"/>
      <c r="NEH46" s="251"/>
      <c r="NEI46" s="251"/>
      <c r="NEJ46" s="251"/>
      <c r="NEK46" s="251"/>
      <c r="NEL46" s="251"/>
      <c r="NEM46" s="251"/>
      <c r="NEN46" s="251"/>
      <c r="NEO46" s="251"/>
      <c r="NEP46" s="251"/>
      <c r="NEQ46" s="251"/>
      <c r="NER46" s="251"/>
      <c r="NES46" s="251"/>
      <c r="NET46" s="251"/>
      <c r="NEU46" s="251"/>
      <c r="NEV46" s="251"/>
      <c r="NEW46" s="251"/>
      <c r="NEX46" s="251"/>
      <c r="NEY46" s="251"/>
      <c r="NEZ46" s="251"/>
      <c r="NFA46" s="251"/>
      <c r="NFB46" s="251"/>
      <c r="NFC46" s="251"/>
      <c r="NFD46" s="251"/>
      <c r="NFE46" s="251"/>
      <c r="NFF46" s="251"/>
      <c r="NFG46" s="251"/>
      <c r="NFH46" s="251"/>
      <c r="NFI46" s="251"/>
      <c r="NFJ46" s="251"/>
      <c r="NFK46" s="251"/>
      <c r="NFL46" s="251"/>
      <c r="NFM46" s="251"/>
      <c r="NFN46" s="251"/>
      <c r="NFO46" s="251"/>
      <c r="NFP46" s="251"/>
      <c r="NFQ46" s="251"/>
      <c r="NFR46" s="251"/>
      <c r="NFS46" s="251"/>
      <c r="NFT46" s="251"/>
      <c r="NFU46" s="251"/>
      <c r="NFV46" s="251"/>
      <c r="NFW46" s="251"/>
      <c r="NFX46" s="251"/>
      <c r="NFY46" s="251"/>
      <c r="NFZ46" s="251"/>
      <c r="NGA46" s="251"/>
      <c r="NGB46" s="251"/>
      <c r="NGC46" s="251"/>
      <c r="NGD46" s="251"/>
      <c r="NGE46" s="251"/>
      <c r="NGF46" s="251"/>
      <c r="NGG46" s="251"/>
      <c r="NGH46" s="251"/>
      <c r="NGI46" s="251"/>
      <c r="NGJ46" s="251"/>
      <c r="NGK46" s="251"/>
      <c r="NGL46" s="251"/>
      <c r="NGM46" s="251"/>
      <c r="NGN46" s="251"/>
      <c r="NGO46" s="251"/>
      <c r="NGP46" s="251"/>
      <c r="NGQ46" s="251"/>
      <c r="NGR46" s="251"/>
      <c r="NGS46" s="251"/>
      <c r="NGT46" s="251"/>
      <c r="NGU46" s="251"/>
      <c r="NGV46" s="251"/>
      <c r="NGW46" s="251"/>
      <c r="NGX46" s="251"/>
      <c r="NGY46" s="251"/>
      <c r="NGZ46" s="251"/>
      <c r="NHA46" s="251"/>
      <c r="NHB46" s="251"/>
      <c r="NHC46" s="251"/>
      <c r="NHD46" s="251"/>
      <c r="NHE46" s="251"/>
      <c r="NHF46" s="251"/>
      <c r="NHG46" s="251"/>
      <c r="NHH46" s="251"/>
      <c r="NHI46" s="251"/>
      <c r="NHJ46" s="251"/>
      <c r="NHK46" s="251"/>
      <c r="NHL46" s="251"/>
      <c r="NHM46" s="251"/>
      <c r="NHN46" s="251"/>
      <c r="NHO46" s="251"/>
      <c r="NHP46" s="251"/>
      <c r="NHQ46" s="251"/>
      <c r="NHR46" s="251"/>
      <c r="NHS46" s="251"/>
      <c r="NHT46" s="251"/>
      <c r="NHU46" s="251"/>
      <c r="NHV46" s="251"/>
      <c r="NHW46" s="251"/>
      <c r="NHX46" s="251"/>
      <c r="NHY46" s="251"/>
      <c r="NHZ46" s="251"/>
      <c r="NIA46" s="251"/>
      <c r="NIB46" s="251"/>
      <c r="NIC46" s="251"/>
      <c r="NID46" s="251"/>
      <c r="NIE46" s="251"/>
      <c r="NIF46" s="251"/>
      <c r="NIG46" s="251"/>
      <c r="NIH46" s="251"/>
      <c r="NII46" s="251"/>
      <c r="NIJ46" s="251"/>
      <c r="NIK46" s="251"/>
      <c r="NIL46" s="251"/>
      <c r="NIM46" s="251"/>
      <c r="NIN46" s="251"/>
      <c r="NIO46" s="251"/>
      <c r="NIP46" s="251"/>
      <c r="NIQ46" s="251"/>
      <c r="NIR46" s="251"/>
      <c r="NIS46" s="251"/>
      <c r="NIT46" s="251"/>
      <c r="NIU46" s="251"/>
      <c r="NIV46" s="251"/>
      <c r="NIW46" s="251"/>
      <c r="NIX46" s="251"/>
      <c r="NIY46" s="251"/>
      <c r="NIZ46" s="251"/>
      <c r="NJA46" s="251"/>
      <c r="NJB46" s="251"/>
      <c r="NJC46" s="251"/>
      <c r="NJD46" s="251"/>
      <c r="NJE46" s="251"/>
      <c r="NJF46" s="251"/>
      <c r="NJG46" s="251"/>
      <c r="NJH46" s="251"/>
      <c r="NJI46" s="251"/>
      <c r="NJJ46" s="251"/>
      <c r="NJK46" s="251"/>
      <c r="NJL46" s="251"/>
      <c r="NJM46" s="251"/>
      <c r="NJN46" s="251"/>
      <c r="NJO46" s="251"/>
      <c r="NJP46" s="251"/>
      <c r="NJQ46" s="251"/>
      <c r="NJR46" s="251"/>
      <c r="NJS46" s="251"/>
      <c r="NJT46" s="251"/>
      <c r="NJU46" s="251"/>
      <c r="NJV46" s="251"/>
      <c r="NJW46" s="251"/>
      <c r="NJX46" s="251"/>
      <c r="NJY46" s="251"/>
      <c r="NJZ46" s="251"/>
      <c r="NKA46" s="251"/>
      <c r="NKB46" s="251"/>
      <c r="NKC46" s="251"/>
      <c r="NKD46" s="251"/>
      <c r="NKE46" s="251"/>
      <c r="NKF46" s="251"/>
      <c r="NKG46" s="251"/>
      <c r="NKH46" s="251"/>
      <c r="NKI46" s="251"/>
      <c r="NKJ46" s="251"/>
      <c r="NKK46" s="251"/>
      <c r="NKL46" s="251"/>
      <c r="NKM46" s="251"/>
      <c r="NKN46" s="251"/>
      <c r="NKO46" s="251"/>
      <c r="NKP46" s="251"/>
      <c r="NKQ46" s="251"/>
      <c r="NKR46" s="251"/>
      <c r="NKS46" s="251"/>
      <c r="NKT46" s="251"/>
      <c r="NKU46" s="251"/>
      <c r="NKV46" s="251"/>
      <c r="NKW46" s="251"/>
      <c r="NKX46" s="251"/>
      <c r="NKY46" s="251"/>
      <c r="NKZ46" s="251"/>
      <c r="NLA46" s="251"/>
      <c r="NLB46" s="251"/>
      <c r="NLC46" s="251"/>
      <c r="NLD46" s="251"/>
      <c r="NLE46" s="251"/>
      <c r="NLF46" s="251"/>
      <c r="NLG46" s="251"/>
      <c r="NLH46" s="251"/>
      <c r="NLI46" s="251"/>
      <c r="NLJ46" s="251"/>
      <c r="NLK46" s="251"/>
      <c r="NLL46" s="251"/>
      <c r="NLM46" s="251"/>
      <c r="NLN46" s="251"/>
      <c r="NLO46" s="251"/>
      <c r="NLP46" s="251"/>
      <c r="NLQ46" s="251"/>
      <c r="NLR46" s="251"/>
      <c r="NLS46" s="251"/>
      <c r="NLT46" s="251"/>
      <c r="NLU46" s="251"/>
      <c r="NLV46" s="251"/>
      <c r="NLW46" s="251"/>
      <c r="NLX46" s="251"/>
      <c r="NLY46" s="251"/>
      <c r="NLZ46" s="251"/>
      <c r="NMA46" s="251"/>
      <c r="NMB46" s="251"/>
      <c r="NMC46" s="251"/>
      <c r="NMD46" s="251"/>
      <c r="NME46" s="251"/>
      <c r="NMF46" s="251"/>
      <c r="NMG46" s="251"/>
      <c r="NMH46" s="251"/>
      <c r="NMI46" s="251"/>
      <c r="NMJ46" s="251"/>
      <c r="NMK46" s="251"/>
      <c r="NML46" s="251"/>
      <c r="NMM46" s="251"/>
      <c r="NMN46" s="251"/>
      <c r="NMO46" s="251"/>
      <c r="NMP46" s="251"/>
      <c r="NMQ46" s="251"/>
      <c r="NMR46" s="251"/>
      <c r="NMS46" s="251"/>
      <c r="NMT46" s="251"/>
      <c r="NMU46" s="251"/>
      <c r="NMV46" s="251"/>
      <c r="NMW46" s="251"/>
      <c r="NMX46" s="251"/>
      <c r="NMY46" s="251"/>
      <c r="NMZ46" s="251"/>
      <c r="NNA46" s="251"/>
      <c r="NNB46" s="251"/>
      <c r="NNC46" s="251"/>
      <c r="NND46" s="251"/>
      <c r="NNE46" s="251"/>
      <c r="NNF46" s="251"/>
      <c r="NNG46" s="251"/>
      <c r="NNH46" s="251"/>
      <c r="NNI46" s="251"/>
      <c r="NNJ46" s="251"/>
      <c r="NNK46" s="251"/>
      <c r="NNL46" s="251"/>
      <c r="NNM46" s="251"/>
      <c r="NNN46" s="251"/>
      <c r="NNO46" s="251"/>
      <c r="NNP46" s="251"/>
      <c r="NNQ46" s="251"/>
      <c r="NNR46" s="251"/>
      <c r="NNS46" s="251"/>
      <c r="NNT46" s="251"/>
      <c r="NNU46" s="251"/>
      <c r="NNV46" s="251"/>
      <c r="NNW46" s="251"/>
      <c r="NNX46" s="251"/>
      <c r="NNY46" s="251"/>
      <c r="NNZ46" s="251"/>
      <c r="NOA46" s="251"/>
      <c r="NOB46" s="251"/>
      <c r="NOC46" s="251"/>
      <c r="NOD46" s="251"/>
      <c r="NOE46" s="251"/>
      <c r="NOF46" s="251"/>
      <c r="NOG46" s="251"/>
      <c r="NOH46" s="251"/>
      <c r="NOI46" s="251"/>
      <c r="NOJ46" s="251"/>
      <c r="NOK46" s="251"/>
      <c r="NOL46" s="251"/>
      <c r="NOM46" s="251"/>
      <c r="NON46" s="251"/>
      <c r="NOO46" s="251"/>
      <c r="NOP46" s="251"/>
      <c r="NOQ46" s="251"/>
      <c r="NOR46" s="251"/>
      <c r="NOS46" s="251"/>
      <c r="NOT46" s="251"/>
      <c r="NOU46" s="251"/>
      <c r="NOV46" s="251"/>
      <c r="NOW46" s="251"/>
      <c r="NOX46" s="251"/>
      <c r="NOY46" s="251"/>
      <c r="NOZ46" s="251"/>
      <c r="NPA46" s="251"/>
      <c r="NPB46" s="251"/>
      <c r="NPC46" s="251"/>
      <c r="NPD46" s="251"/>
      <c r="NPE46" s="251"/>
      <c r="NPF46" s="251"/>
      <c r="NPG46" s="251"/>
      <c r="NPH46" s="251"/>
      <c r="NPI46" s="251"/>
      <c r="NPJ46" s="251"/>
      <c r="NPK46" s="251"/>
      <c r="NPL46" s="251"/>
      <c r="NPM46" s="251"/>
      <c r="NPN46" s="251"/>
      <c r="NPO46" s="251"/>
      <c r="NPP46" s="251"/>
      <c r="NPQ46" s="251"/>
      <c r="NPR46" s="251"/>
      <c r="NPS46" s="251"/>
      <c r="NPT46" s="251"/>
      <c r="NPU46" s="251"/>
      <c r="NPV46" s="251"/>
      <c r="NPW46" s="251"/>
      <c r="NPX46" s="251"/>
      <c r="NPY46" s="251"/>
      <c r="NPZ46" s="251"/>
      <c r="NQA46" s="251"/>
      <c r="NQB46" s="251"/>
      <c r="NQC46" s="251"/>
      <c r="NQD46" s="251"/>
      <c r="NQE46" s="251"/>
      <c r="NQF46" s="251"/>
      <c r="NQG46" s="251"/>
      <c r="NQH46" s="251"/>
      <c r="NQI46" s="251"/>
      <c r="NQJ46" s="251"/>
      <c r="NQK46" s="251"/>
      <c r="NQL46" s="251"/>
      <c r="NQM46" s="251"/>
      <c r="NQN46" s="251"/>
      <c r="NQO46" s="251"/>
      <c r="NQP46" s="251"/>
      <c r="NQQ46" s="251"/>
      <c r="NQR46" s="251"/>
      <c r="NQS46" s="251"/>
      <c r="NQT46" s="251"/>
      <c r="NQU46" s="251"/>
      <c r="NQV46" s="251"/>
      <c r="NQW46" s="251"/>
      <c r="NQX46" s="251"/>
      <c r="NQY46" s="251"/>
      <c r="NQZ46" s="251"/>
      <c r="NRA46" s="251"/>
      <c r="NRB46" s="251"/>
      <c r="NRC46" s="251"/>
      <c r="NRD46" s="251"/>
      <c r="NRE46" s="251"/>
      <c r="NRF46" s="251"/>
      <c r="NRG46" s="251"/>
      <c r="NRH46" s="251"/>
      <c r="NRI46" s="251"/>
      <c r="NRJ46" s="251"/>
      <c r="NRK46" s="251"/>
      <c r="NRL46" s="251"/>
      <c r="NRM46" s="251"/>
      <c r="NRN46" s="251"/>
      <c r="NRO46" s="251"/>
      <c r="NRP46" s="251"/>
      <c r="NRQ46" s="251"/>
      <c r="NRR46" s="251"/>
      <c r="NRS46" s="251"/>
      <c r="NRT46" s="251"/>
      <c r="NRU46" s="251"/>
      <c r="NRV46" s="251"/>
      <c r="NRW46" s="251"/>
      <c r="NRX46" s="251"/>
      <c r="NRY46" s="251"/>
      <c r="NRZ46" s="251"/>
      <c r="NSA46" s="251"/>
      <c r="NSB46" s="251"/>
      <c r="NSC46" s="251"/>
      <c r="NSD46" s="251"/>
      <c r="NSE46" s="251"/>
      <c r="NSF46" s="251"/>
      <c r="NSG46" s="251"/>
      <c r="NSH46" s="251"/>
      <c r="NSI46" s="251"/>
      <c r="NSJ46" s="251"/>
      <c r="NSK46" s="251"/>
      <c r="NSL46" s="251"/>
      <c r="NSM46" s="251"/>
      <c r="NSN46" s="251"/>
      <c r="NSO46" s="251"/>
      <c r="NSP46" s="251"/>
      <c r="NSQ46" s="251"/>
      <c r="NSR46" s="251"/>
      <c r="NSS46" s="251"/>
      <c r="NST46" s="251"/>
      <c r="NSU46" s="251"/>
      <c r="NSV46" s="251"/>
      <c r="NSW46" s="251"/>
      <c r="NSX46" s="251"/>
      <c r="NSY46" s="251"/>
      <c r="NSZ46" s="251"/>
      <c r="NTA46" s="251"/>
      <c r="NTB46" s="251"/>
      <c r="NTC46" s="251"/>
      <c r="NTD46" s="251"/>
      <c r="NTE46" s="251"/>
      <c r="NTF46" s="251"/>
      <c r="NTG46" s="251"/>
      <c r="NTH46" s="251"/>
      <c r="NTI46" s="251"/>
      <c r="NTJ46" s="251"/>
      <c r="NTK46" s="251"/>
      <c r="NTL46" s="251"/>
      <c r="NTM46" s="251"/>
      <c r="NTN46" s="251"/>
      <c r="NTO46" s="251"/>
      <c r="NTP46" s="251"/>
      <c r="NTQ46" s="251"/>
      <c r="NTR46" s="251"/>
      <c r="NTS46" s="251"/>
      <c r="NTT46" s="251"/>
      <c r="NTU46" s="251"/>
      <c r="NTV46" s="251"/>
      <c r="NTW46" s="251"/>
      <c r="NTX46" s="251"/>
      <c r="NTY46" s="251"/>
      <c r="NTZ46" s="251"/>
      <c r="NUA46" s="251"/>
      <c r="NUB46" s="251"/>
      <c r="NUC46" s="251"/>
      <c r="NUD46" s="251"/>
      <c r="NUE46" s="251"/>
      <c r="NUF46" s="251"/>
      <c r="NUG46" s="251"/>
      <c r="NUH46" s="251"/>
      <c r="NUI46" s="251"/>
      <c r="NUJ46" s="251"/>
      <c r="NUK46" s="251"/>
      <c r="NUL46" s="251"/>
      <c r="NUM46" s="251"/>
      <c r="NUN46" s="251"/>
      <c r="NUO46" s="251"/>
      <c r="NUP46" s="251"/>
      <c r="NUQ46" s="251"/>
      <c r="NUR46" s="251"/>
      <c r="NUS46" s="251"/>
      <c r="NUT46" s="251"/>
      <c r="NUU46" s="251"/>
      <c r="NUV46" s="251"/>
      <c r="NUW46" s="251"/>
      <c r="NUX46" s="251"/>
      <c r="NUY46" s="251"/>
      <c r="NUZ46" s="251"/>
      <c r="NVA46" s="251"/>
      <c r="NVB46" s="251"/>
      <c r="NVC46" s="251"/>
      <c r="NVD46" s="251"/>
      <c r="NVE46" s="251"/>
      <c r="NVF46" s="251"/>
      <c r="NVG46" s="251"/>
      <c r="NVH46" s="251"/>
      <c r="NVI46" s="251"/>
      <c r="NVJ46" s="251"/>
      <c r="NVK46" s="251"/>
      <c r="NVL46" s="251"/>
      <c r="NVM46" s="251"/>
      <c r="NVN46" s="251"/>
      <c r="NVO46" s="251"/>
      <c r="NVP46" s="251"/>
      <c r="NVQ46" s="251"/>
      <c r="NVR46" s="251"/>
      <c r="NVS46" s="251"/>
      <c r="NVT46" s="251"/>
      <c r="NVU46" s="251"/>
      <c r="NVV46" s="251"/>
      <c r="NVW46" s="251"/>
      <c r="NVX46" s="251"/>
      <c r="NVY46" s="251"/>
      <c r="NVZ46" s="251"/>
      <c r="NWA46" s="251"/>
      <c r="NWB46" s="251"/>
      <c r="NWC46" s="251"/>
      <c r="NWD46" s="251"/>
      <c r="NWE46" s="251"/>
      <c r="NWF46" s="251"/>
      <c r="NWG46" s="251"/>
      <c r="NWH46" s="251"/>
      <c r="NWI46" s="251"/>
      <c r="NWJ46" s="251"/>
      <c r="NWK46" s="251"/>
      <c r="NWL46" s="251"/>
      <c r="NWM46" s="251"/>
      <c r="NWN46" s="251"/>
      <c r="NWO46" s="251"/>
      <c r="NWP46" s="251"/>
      <c r="NWQ46" s="251"/>
      <c r="NWR46" s="251"/>
      <c r="NWS46" s="251"/>
      <c r="NWT46" s="251"/>
      <c r="NWU46" s="251"/>
      <c r="NWV46" s="251"/>
      <c r="NWW46" s="251"/>
      <c r="NWX46" s="251"/>
      <c r="NWY46" s="251"/>
      <c r="NWZ46" s="251"/>
      <c r="NXA46" s="251"/>
      <c r="NXB46" s="251"/>
      <c r="NXC46" s="251"/>
      <c r="NXD46" s="251"/>
      <c r="NXE46" s="251"/>
      <c r="NXF46" s="251"/>
      <c r="NXG46" s="251"/>
      <c r="NXH46" s="251"/>
      <c r="NXI46" s="251"/>
      <c r="NXJ46" s="251"/>
      <c r="NXK46" s="251"/>
      <c r="NXL46" s="251"/>
      <c r="NXM46" s="251"/>
      <c r="NXN46" s="251"/>
      <c r="NXO46" s="251"/>
      <c r="NXP46" s="251"/>
      <c r="NXQ46" s="251"/>
      <c r="NXR46" s="251"/>
      <c r="NXS46" s="251"/>
      <c r="NXT46" s="251"/>
      <c r="NXU46" s="251"/>
      <c r="NXV46" s="251"/>
      <c r="NXW46" s="251"/>
      <c r="NXX46" s="251"/>
      <c r="NXY46" s="251"/>
      <c r="NXZ46" s="251"/>
      <c r="NYA46" s="251"/>
      <c r="NYB46" s="251"/>
      <c r="NYC46" s="251"/>
      <c r="NYD46" s="251"/>
      <c r="NYE46" s="251"/>
      <c r="NYF46" s="251"/>
      <c r="NYG46" s="251"/>
      <c r="NYH46" s="251"/>
      <c r="NYI46" s="251"/>
      <c r="NYJ46" s="251"/>
      <c r="NYK46" s="251"/>
      <c r="NYL46" s="251"/>
      <c r="NYM46" s="251"/>
      <c r="NYN46" s="251"/>
      <c r="NYO46" s="251"/>
      <c r="NYP46" s="251"/>
      <c r="NYQ46" s="251"/>
      <c r="NYR46" s="251"/>
      <c r="NYS46" s="251"/>
      <c r="NYT46" s="251"/>
      <c r="NYU46" s="251"/>
      <c r="NYV46" s="251"/>
      <c r="NYW46" s="251"/>
      <c r="NYX46" s="251"/>
      <c r="NYY46" s="251"/>
      <c r="NYZ46" s="251"/>
      <c r="NZA46" s="251"/>
      <c r="NZB46" s="251"/>
      <c r="NZC46" s="251"/>
      <c r="NZD46" s="251"/>
      <c r="NZE46" s="251"/>
      <c r="NZF46" s="251"/>
      <c r="NZG46" s="251"/>
      <c r="NZH46" s="251"/>
      <c r="NZI46" s="251"/>
      <c r="NZJ46" s="251"/>
      <c r="NZK46" s="251"/>
      <c r="NZL46" s="251"/>
      <c r="NZM46" s="251"/>
      <c r="NZN46" s="251"/>
      <c r="NZO46" s="251"/>
      <c r="NZP46" s="251"/>
      <c r="NZQ46" s="251"/>
      <c r="NZR46" s="251"/>
      <c r="NZS46" s="251"/>
      <c r="NZT46" s="251"/>
      <c r="NZU46" s="251"/>
      <c r="NZV46" s="251"/>
      <c r="NZW46" s="251"/>
      <c r="NZX46" s="251"/>
      <c r="NZY46" s="251"/>
      <c r="NZZ46" s="251"/>
      <c r="OAA46" s="251"/>
      <c r="OAB46" s="251"/>
      <c r="OAC46" s="251"/>
      <c r="OAD46" s="251"/>
      <c r="OAE46" s="251"/>
      <c r="OAF46" s="251"/>
      <c r="OAG46" s="251"/>
      <c r="OAH46" s="251"/>
      <c r="OAI46" s="251"/>
      <c r="OAJ46" s="251"/>
      <c r="OAK46" s="251"/>
      <c r="OAL46" s="251"/>
      <c r="OAM46" s="251"/>
      <c r="OAN46" s="251"/>
      <c r="OAO46" s="251"/>
      <c r="OAP46" s="251"/>
      <c r="OAQ46" s="251"/>
      <c r="OAR46" s="251"/>
      <c r="OAS46" s="251"/>
      <c r="OAT46" s="251"/>
      <c r="OAU46" s="251"/>
      <c r="OAV46" s="251"/>
      <c r="OAW46" s="251"/>
      <c r="OAX46" s="251"/>
      <c r="OAY46" s="251"/>
      <c r="OAZ46" s="251"/>
      <c r="OBA46" s="251"/>
      <c r="OBB46" s="251"/>
      <c r="OBC46" s="251"/>
      <c r="OBD46" s="251"/>
      <c r="OBE46" s="251"/>
      <c r="OBF46" s="251"/>
      <c r="OBG46" s="251"/>
      <c r="OBH46" s="251"/>
      <c r="OBI46" s="251"/>
      <c r="OBJ46" s="251"/>
      <c r="OBK46" s="251"/>
      <c r="OBL46" s="251"/>
      <c r="OBM46" s="251"/>
      <c r="OBN46" s="251"/>
      <c r="OBO46" s="251"/>
      <c r="OBP46" s="251"/>
      <c r="OBQ46" s="251"/>
      <c r="OBR46" s="251"/>
      <c r="OBS46" s="251"/>
      <c r="OBT46" s="251"/>
      <c r="OBU46" s="251"/>
      <c r="OBV46" s="251"/>
      <c r="OBW46" s="251"/>
      <c r="OBX46" s="251"/>
      <c r="OBY46" s="251"/>
      <c r="OBZ46" s="251"/>
      <c r="OCA46" s="251"/>
      <c r="OCB46" s="251"/>
      <c r="OCC46" s="251"/>
      <c r="OCD46" s="251"/>
      <c r="OCE46" s="251"/>
      <c r="OCF46" s="251"/>
      <c r="OCG46" s="251"/>
      <c r="OCH46" s="251"/>
      <c r="OCI46" s="251"/>
      <c r="OCJ46" s="251"/>
      <c r="OCK46" s="251"/>
      <c r="OCL46" s="251"/>
      <c r="OCM46" s="251"/>
      <c r="OCN46" s="251"/>
      <c r="OCO46" s="251"/>
      <c r="OCP46" s="251"/>
      <c r="OCQ46" s="251"/>
      <c r="OCR46" s="251"/>
      <c r="OCS46" s="251"/>
      <c r="OCT46" s="251"/>
      <c r="OCU46" s="251"/>
      <c r="OCV46" s="251"/>
      <c r="OCW46" s="251"/>
      <c r="OCX46" s="251"/>
      <c r="OCY46" s="251"/>
      <c r="OCZ46" s="251"/>
      <c r="ODA46" s="251"/>
      <c r="ODB46" s="251"/>
      <c r="ODC46" s="251"/>
      <c r="ODD46" s="251"/>
      <c r="ODE46" s="251"/>
      <c r="ODF46" s="251"/>
      <c r="ODG46" s="251"/>
      <c r="ODH46" s="251"/>
      <c r="ODI46" s="251"/>
      <c r="ODJ46" s="251"/>
      <c r="ODK46" s="251"/>
      <c r="ODL46" s="251"/>
      <c r="ODM46" s="251"/>
      <c r="ODN46" s="251"/>
      <c r="ODO46" s="251"/>
      <c r="ODP46" s="251"/>
      <c r="ODQ46" s="251"/>
      <c r="ODR46" s="251"/>
      <c r="ODS46" s="251"/>
      <c r="ODT46" s="251"/>
      <c r="ODU46" s="251"/>
      <c r="ODV46" s="251"/>
      <c r="ODW46" s="251"/>
      <c r="ODX46" s="251"/>
      <c r="ODY46" s="251"/>
      <c r="ODZ46" s="251"/>
      <c r="OEA46" s="251"/>
      <c r="OEB46" s="251"/>
      <c r="OEC46" s="251"/>
      <c r="OED46" s="251"/>
      <c r="OEE46" s="251"/>
      <c r="OEF46" s="251"/>
      <c r="OEG46" s="251"/>
      <c r="OEH46" s="251"/>
      <c r="OEI46" s="251"/>
      <c r="OEJ46" s="251"/>
      <c r="OEK46" s="251"/>
      <c r="OEL46" s="251"/>
      <c r="OEM46" s="251"/>
      <c r="OEN46" s="251"/>
      <c r="OEO46" s="251"/>
      <c r="OEP46" s="251"/>
      <c r="OEQ46" s="251"/>
      <c r="OER46" s="251"/>
      <c r="OES46" s="251"/>
      <c r="OET46" s="251"/>
      <c r="OEU46" s="251"/>
      <c r="OEV46" s="251"/>
      <c r="OEW46" s="251"/>
      <c r="OEX46" s="251"/>
      <c r="OEY46" s="251"/>
      <c r="OEZ46" s="251"/>
      <c r="OFA46" s="251"/>
      <c r="OFB46" s="251"/>
      <c r="OFC46" s="251"/>
      <c r="OFD46" s="251"/>
      <c r="OFE46" s="251"/>
      <c r="OFF46" s="251"/>
      <c r="OFG46" s="251"/>
      <c r="OFH46" s="251"/>
      <c r="OFI46" s="251"/>
      <c r="OFJ46" s="251"/>
      <c r="OFK46" s="251"/>
      <c r="OFL46" s="251"/>
      <c r="OFM46" s="251"/>
      <c r="OFN46" s="251"/>
      <c r="OFO46" s="251"/>
      <c r="OFP46" s="251"/>
      <c r="OFQ46" s="251"/>
      <c r="OFR46" s="251"/>
      <c r="OFS46" s="251"/>
      <c r="OFT46" s="251"/>
      <c r="OFU46" s="251"/>
      <c r="OFV46" s="251"/>
      <c r="OFW46" s="251"/>
      <c r="OFX46" s="251"/>
      <c r="OFY46" s="251"/>
      <c r="OFZ46" s="251"/>
      <c r="OGA46" s="251"/>
      <c r="OGB46" s="251"/>
      <c r="OGC46" s="251"/>
      <c r="OGD46" s="251"/>
      <c r="OGE46" s="251"/>
      <c r="OGF46" s="251"/>
      <c r="OGG46" s="251"/>
      <c r="OGH46" s="251"/>
      <c r="OGI46" s="251"/>
      <c r="OGJ46" s="251"/>
      <c r="OGK46" s="251"/>
      <c r="OGL46" s="251"/>
      <c r="OGM46" s="251"/>
      <c r="OGN46" s="251"/>
      <c r="OGO46" s="251"/>
      <c r="OGP46" s="251"/>
      <c r="OGQ46" s="251"/>
      <c r="OGR46" s="251"/>
      <c r="OGS46" s="251"/>
      <c r="OGT46" s="251"/>
      <c r="OGU46" s="251"/>
      <c r="OGV46" s="251"/>
      <c r="OGW46" s="251"/>
      <c r="OGX46" s="251"/>
      <c r="OGY46" s="251"/>
      <c r="OGZ46" s="251"/>
      <c r="OHA46" s="251"/>
      <c r="OHB46" s="251"/>
      <c r="OHC46" s="251"/>
      <c r="OHD46" s="251"/>
      <c r="OHE46" s="251"/>
      <c r="OHF46" s="251"/>
      <c r="OHG46" s="251"/>
      <c r="OHH46" s="251"/>
      <c r="OHI46" s="251"/>
      <c r="OHJ46" s="251"/>
      <c r="OHK46" s="251"/>
      <c r="OHL46" s="251"/>
      <c r="OHM46" s="251"/>
      <c r="OHN46" s="251"/>
      <c r="OHO46" s="251"/>
      <c r="OHP46" s="251"/>
      <c r="OHQ46" s="251"/>
      <c r="OHR46" s="251"/>
      <c r="OHS46" s="251"/>
      <c r="OHT46" s="251"/>
      <c r="OHU46" s="251"/>
      <c r="OHV46" s="251"/>
      <c r="OHW46" s="251"/>
      <c r="OHX46" s="251"/>
      <c r="OHY46" s="251"/>
      <c r="OHZ46" s="251"/>
      <c r="OIA46" s="251"/>
      <c r="OIB46" s="251"/>
      <c r="OIC46" s="251"/>
      <c r="OID46" s="251"/>
      <c r="OIE46" s="251"/>
      <c r="OIF46" s="251"/>
      <c r="OIG46" s="251"/>
      <c r="OIH46" s="251"/>
      <c r="OII46" s="251"/>
      <c r="OIJ46" s="251"/>
      <c r="OIK46" s="251"/>
      <c r="OIL46" s="251"/>
      <c r="OIM46" s="251"/>
      <c r="OIN46" s="251"/>
      <c r="OIO46" s="251"/>
      <c r="OIP46" s="251"/>
      <c r="OIQ46" s="251"/>
      <c r="OIR46" s="251"/>
      <c r="OIS46" s="251"/>
      <c r="OIT46" s="251"/>
      <c r="OIU46" s="251"/>
      <c r="OIV46" s="251"/>
      <c r="OIW46" s="251"/>
      <c r="OIX46" s="251"/>
      <c r="OIY46" s="251"/>
      <c r="OIZ46" s="251"/>
      <c r="OJA46" s="251"/>
      <c r="OJB46" s="251"/>
      <c r="OJC46" s="251"/>
      <c r="OJD46" s="251"/>
      <c r="OJE46" s="251"/>
      <c r="OJF46" s="251"/>
      <c r="OJG46" s="251"/>
      <c r="OJH46" s="251"/>
      <c r="OJI46" s="251"/>
      <c r="OJJ46" s="251"/>
      <c r="OJK46" s="251"/>
      <c r="OJL46" s="251"/>
      <c r="OJM46" s="251"/>
      <c r="OJN46" s="251"/>
      <c r="OJO46" s="251"/>
      <c r="OJP46" s="251"/>
      <c r="OJQ46" s="251"/>
      <c r="OJR46" s="251"/>
      <c r="OJS46" s="251"/>
      <c r="OJT46" s="251"/>
      <c r="OJU46" s="251"/>
      <c r="OJV46" s="251"/>
      <c r="OJW46" s="251"/>
      <c r="OJX46" s="251"/>
      <c r="OJY46" s="251"/>
      <c r="OJZ46" s="251"/>
      <c r="OKA46" s="251"/>
      <c r="OKB46" s="251"/>
      <c r="OKC46" s="251"/>
      <c r="OKD46" s="251"/>
      <c r="OKE46" s="251"/>
      <c r="OKF46" s="251"/>
      <c r="OKG46" s="251"/>
      <c r="OKH46" s="251"/>
      <c r="OKI46" s="251"/>
      <c r="OKJ46" s="251"/>
      <c r="OKK46" s="251"/>
      <c r="OKL46" s="251"/>
      <c r="OKM46" s="251"/>
      <c r="OKN46" s="251"/>
      <c r="OKO46" s="251"/>
      <c r="OKP46" s="251"/>
      <c r="OKQ46" s="251"/>
      <c r="OKR46" s="251"/>
      <c r="OKS46" s="251"/>
      <c r="OKT46" s="251"/>
      <c r="OKU46" s="251"/>
      <c r="OKV46" s="251"/>
      <c r="OKW46" s="251"/>
      <c r="OKX46" s="251"/>
      <c r="OKY46" s="251"/>
      <c r="OKZ46" s="251"/>
      <c r="OLA46" s="251"/>
      <c r="OLB46" s="251"/>
      <c r="OLC46" s="251"/>
      <c r="OLD46" s="251"/>
      <c r="OLE46" s="251"/>
      <c r="OLF46" s="251"/>
      <c r="OLG46" s="251"/>
      <c r="OLH46" s="251"/>
      <c r="OLI46" s="251"/>
      <c r="OLJ46" s="251"/>
      <c r="OLK46" s="251"/>
      <c r="OLL46" s="251"/>
      <c r="OLM46" s="251"/>
      <c r="OLN46" s="251"/>
      <c r="OLO46" s="251"/>
      <c r="OLP46" s="251"/>
      <c r="OLQ46" s="251"/>
      <c r="OLR46" s="251"/>
      <c r="OLS46" s="251"/>
      <c r="OLT46" s="251"/>
      <c r="OLU46" s="251"/>
      <c r="OLV46" s="251"/>
      <c r="OLW46" s="251"/>
      <c r="OLX46" s="251"/>
      <c r="OLY46" s="251"/>
      <c r="OLZ46" s="251"/>
      <c r="OMA46" s="251"/>
      <c r="OMB46" s="251"/>
      <c r="OMC46" s="251"/>
      <c r="OMD46" s="251"/>
      <c r="OME46" s="251"/>
      <c r="OMF46" s="251"/>
      <c r="OMG46" s="251"/>
      <c r="OMH46" s="251"/>
      <c r="OMI46" s="251"/>
      <c r="OMJ46" s="251"/>
      <c r="OMK46" s="251"/>
      <c r="OML46" s="251"/>
      <c r="OMM46" s="251"/>
      <c r="OMN46" s="251"/>
      <c r="OMO46" s="251"/>
      <c r="OMP46" s="251"/>
      <c r="OMQ46" s="251"/>
      <c r="OMR46" s="251"/>
      <c r="OMS46" s="251"/>
      <c r="OMT46" s="251"/>
      <c r="OMU46" s="251"/>
      <c r="OMV46" s="251"/>
      <c r="OMW46" s="251"/>
      <c r="OMX46" s="251"/>
      <c r="OMY46" s="251"/>
      <c r="OMZ46" s="251"/>
      <c r="ONA46" s="251"/>
      <c r="ONB46" s="251"/>
      <c r="ONC46" s="251"/>
      <c r="OND46" s="251"/>
      <c r="ONE46" s="251"/>
      <c r="ONF46" s="251"/>
      <c r="ONG46" s="251"/>
      <c r="ONH46" s="251"/>
      <c r="ONI46" s="251"/>
      <c r="ONJ46" s="251"/>
      <c r="ONK46" s="251"/>
      <c r="ONL46" s="251"/>
      <c r="ONM46" s="251"/>
      <c r="ONN46" s="251"/>
      <c r="ONO46" s="251"/>
      <c r="ONP46" s="251"/>
      <c r="ONQ46" s="251"/>
      <c r="ONR46" s="251"/>
      <c r="ONS46" s="251"/>
      <c r="ONT46" s="251"/>
      <c r="ONU46" s="251"/>
      <c r="ONV46" s="251"/>
      <c r="ONW46" s="251"/>
      <c r="ONX46" s="251"/>
      <c r="ONY46" s="251"/>
      <c r="ONZ46" s="251"/>
      <c r="OOA46" s="251"/>
      <c r="OOB46" s="251"/>
      <c r="OOC46" s="251"/>
      <c r="OOD46" s="251"/>
      <c r="OOE46" s="251"/>
      <c r="OOF46" s="251"/>
      <c r="OOG46" s="251"/>
      <c r="OOH46" s="251"/>
      <c r="OOI46" s="251"/>
      <c r="OOJ46" s="251"/>
      <c r="OOK46" s="251"/>
      <c r="OOL46" s="251"/>
      <c r="OOM46" s="251"/>
      <c r="OON46" s="251"/>
      <c r="OOO46" s="251"/>
      <c r="OOP46" s="251"/>
      <c r="OOQ46" s="251"/>
      <c r="OOR46" s="251"/>
      <c r="OOS46" s="251"/>
      <c r="OOT46" s="251"/>
      <c r="OOU46" s="251"/>
      <c r="OOV46" s="251"/>
      <c r="OOW46" s="251"/>
      <c r="OOX46" s="251"/>
      <c r="OOY46" s="251"/>
      <c r="OOZ46" s="251"/>
      <c r="OPA46" s="251"/>
      <c r="OPB46" s="251"/>
      <c r="OPC46" s="251"/>
      <c r="OPD46" s="251"/>
      <c r="OPE46" s="251"/>
      <c r="OPF46" s="251"/>
      <c r="OPG46" s="251"/>
      <c r="OPH46" s="251"/>
      <c r="OPI46" s="251"/>
      <c r="OPJ46" s="251"/>
      <c r="OPK46" s="251"/>
      <c r="OPL46" s="251"/>
      <c r="OPM46" s="251"/>
      <c r="OPN46" s="251"/>
      <c r="OPO46" s="251"/>
      <c r="OPP46" s="251"/>
      <c r="OPQ46" s="251"/>
      <c r="OPR46" s="251"/>
      <c r="OPS46" s="251"/>
      <c r="OPT46" s="251"/>
      <c r="OPU46" s="251"/>
      <c r="OPV46" s="251"/>
      <c r="OPW46" s="251"/>
      <c r="OPX46" s="251"/>
      <c r="OPY46" s="251"/>
      <c r="OPZ46" s="251"/>
      <c r="OQA46" s="251"/>
      <c r="OQB46" s="251"/>
      <c r="OQC46" s="251"/>
      <c r="OQD46" s="251"/>
      <c r="OQE46" s="251"/>
      <c r="OQF46" s="251"/>
      <c r="OQG46" s="251"/>
      <c r="OQH46" s="251"/>
      <c r="OQI46" s="251"/>
      <c r="OQJ46" s="251"/>
      <c r="OQK46" s="251"/>
      <c r="OQL46" s="251"/>
      <c r="OQM46" s="251"/>
      <c r="OQN46" s="251"/>
      <c r="OQO46" s="251"/>
      <c r="OQP46" s="251"/>
      <c r="OQQ46" s="251"/>
      <c r="OQR46" s="251"/>
      <c r="OQS46" s="251"/>
      <c r="OQT46" s="251"/>
      <c r="OQU46" s="251"/>
      <c r="OQV46" s="251"/>
      <c r="OQW46" s="251"/>
      <c r="OQX46" s="251"/>
      <c r="OQY46" s="251"/>
      <c r="OQZ46" s="251"/>
      <c r="ORA46" s="251"/>
      <c r="ORB46" s="251"/>
      <c r="ORC46" s="251"/>
      <c r="ORD46" s="251"/>
      <c r="ORE46" s="251"/>
      <c r="ORF46" s="251"/>
      <c r="ORG46" s="251"/>
      <c r="ORH46" s="251"/>
      <c r="ORI46" s="251"/>
      <c r="ORJ46" s="251"/>
      <c r="ORK46" s="251"/>
      <c r="ORL46" s="251"/>
      <c r="ORM46" s="251"/>
      <c r="ORN46" s="251"/>
      <c r="ORO46" s="251"/>
      <c r="ORP46" s="251"/>
      <c r="ORQ46" s="251"/>
      <c r="ORR46" s="251"/>
      <c r="ORS46" s="251"/>
      <c r="ORT46" s="251"/>
      <c r="ORU46" s="251"/>
      <c r="ORV46" s="251"/>
      <c r="ORW46" s="251"/>
      <c r="ORX46" s="251"/>
      <c r="ORY46" s="251"/>
      <c r="ORZ46" s="251"/>
      <c r="OSA46" s="251"/>
      <c r="OSB46" s="251"/>
      <c r="OSC46" s="251"/>
      <c r="OSD46" s="251"/>
      <c r="OSE46" s="251"/>
      <c r="OSF46" s="251"/>
      <c r="OSG46" s="251"/>
      <c r="OSH46" s="251"/>
      <c r="OSI46" s="251"/>
      <c r="OSJ46" s="251"/>
      <c r="OSK46" s="251"/>
      <c r="OSL46" s="251"/>
      <c r="OSM46" s="251"/>
      <c r="OSN46" s="251"/>
      <c r="OSO46" s="251"/>
      <c r="OSP46" s="251"/>
      <c r="OSQ46" s="251"/>
      <c r="OSR46" s="251"/>
      <c r="OSS46" s="251"/>
      <c r="OST46" s="251"/>
      <c r="OSU46" s="251"/>
      <c r="OSV46" s="251"/>
      <c r="OSW46" s="251"/>
      <c r="OSX46" s="251"/>
      <c r="OSY46" s="251"/>
      <c r="OSZ46" s="251"/>
      <c r="OTA46" s="251"/>
      <c r="OTB46" s="251"/>
      <c r="OTC46" s="251"/>
      <c r="OTD46" s="251"/>
      <c r="OTE46" s="251"/>
      <c r="OTF46" s="251"/>
      <c r="OTG46" s="251"/>
      <c r="OTH46" s="251"/>
      <c r="OTI46" s="251"/>
      <c r="OTJ46" s="251"/>
      <c r="OTK46" s="251"/>
      <c r="OTL46" s="251"/>
      <c r="OTM46" s="251"/>
      <c r="OTN46" s="251"/>
      <c r="OTO46" s="251"/>
      <c r="OTP46" s="251"/>
      <c r="OTQ46" s="251"/>
      <c r="OTR46" s="251"/>
      <c r="OTS46" s="251"/>
      <c r="OTT46" s="251"/>
      <c r="OTU46" s="251"/>
      <c r="OTV46" s="251"/>
      <c r="OTW46" s="251"/>
      <c r="OTX46" s="251"/>
      <c r="OTY46" s="251"/>
      <c r="OTZ46" s="251"/>
      <c r="OUA46" s="251"/>
      <c r="OUB46" s="251"/>
      <c r="OUC46" s="251"/>
      <c r="OUD46" s="251"/>
      <c r="OUE46" s="251"/>
      <c r="OUF46" s="251"/>
      <c r="OUG46" s="251"/>
      <c r="OUH46" s="251"/>
      <c r="OUI46" s="251"/>
      <c r="OUJ46" s="251"/>
      <c r="OUK46" s="251"/>
      <c r="OUL46" s="251"/>
      <c r="OUM46" s="251"/>
      <c r="OUN46" s="251"/>
      <c r="OUO46" s="251"/>
      <c r="OUP46" s="251"/>
      <c r="OUQ46" s="251"/>
      <c r="OUR46" s="251"/>
      <c r="OUS46" s="251"/>
      <c r="OUT46" s="251"/>
      <c r="OUU46" s="251"/>
      <c r="OUV46" s="251"/>
      <c r="OUW46" s="251"/>
      <c r="OUX46" s="251"/>
      <c r="OUY46" s="251"/>
      <c r="OUZ46" s="251"/>
      <c r="OVA46" s="251"/>
      <c r="OVB46" s="251"/>
      <c r="OVC46" s="251"/>
      <c r="OVD46" s="251"/>
      <c r="OVE46" s="251"/>
      <c r="OVF46" s="251"/>
      <c r="OVG46" s="251"/>
      <c r="OVH46" s="251"/>
      <c r="OVI46" s="251"/>
      <c r="OVJ46" s="251"/>
      <c r="OVK46" s="251"/>
      <c r="OVL46" s="251"/>
      <c r="OVM46" s="251"/>
      <c r="OVN46" s="251"/>
      <c r="OVO46" s="251"/>
      <c r="OVP46" s="251"/>
      <c r="OVQ46" s="251"/>
      <c r="OVR46" s="251"/>
      <c r="OVS46" s="251"/>
      <c r="OVT46" s="251"/>
      <c r="OVU46" s="251"/>
      <c r="OVV46" s="251"/>
      <c r="OVW46" s="251"/>
      <c r="OVX46" s="251"/>
      <c r="OVY46" s="251"/>
      <c r="OVZ46" s="251"/>
      <c r="OWA46" s="251"/>
      <c r="OWB46" s="251"/>
      <c r="OWC46" s="251"/>
      <c r="OWD46" s="251"/>
      <c r="OWE46" s="251"/>
      <c r="OWF46" s="251"/>
      <c r="OWG46" s="251"/>
      <c r="OWH46" s="251"/>
      <c r="OWI46" s="251"/>
      <c r="OWJ46" s="251"/>
      <c r="OWK46" s="251"/>
      <c r="OWL46" s="251"/>
      <c r="OWM46" s="251"/>
      <c r="OWN46" s="251"/>
      <c r="OWO46" s="251"/>
      <c r="OWP46" s="251"/>
      <c r="OWQ46" s="251"/>
      <c r="OWR46" s="251"/>
      <c r="OWS46" s="251"/>
      <c r="OWT46" s="251"/>
      <c r="OWU46" s="251"/>
      <c r="OWV46" s="251"/>
      <c r="OWW46" s="251"/>
      <c r="OWX46" s="251"/>
      <c r="OWY46" s="251"/>
      <c r="OWZ46" s="251"/>
      <c r="OXA46" s="251"/>
      <c r="OXB46" s="251"/>
      <c r="OXC46" s="251"/>
      <c r="OXD46" s="251"/>
      <c r="OXE46" s="251"/>
      <c r="OXF46" s="251"/>
      <c r="OXG46" s="251"/>
      <c r="OXH46" s="251"/>
      <c r="OXI46" s="251"/>
      <c r="OXJ46" s="251"/>
      <c r="OXK46" s="251"/>
      <c r="OXL46" s="251"/>
      <c r="OXM46" s="251"/>
      <c r="OXN46" s="251"/>
      <c r="OXO46" s="251"/>
      <c r="OXP46" s="251"/>
      <c r="OXQ46" s="251"/>
      <c r="OXR46" s="251"/>
      <c r="OXS46" s="251"/>
      <c r="OXT46" s="251"/>
      <c r="OXU46" s="251"/>
      <c r="OXV46" s="251"/>
      <c r="OXW46" s="251"/>
      <c r="OXX46" s="251"/>
      <c r="OXY46" s="251"/>
      <c r="OXZ46" s="251"/>
      <c r="OYA46" s="251"/>
      <c r="OYB46" s="251"/>
      <c r="OYC46" s="251"/>
      <c r="OYD46" s="251"/>
      <c r="OYE46" s="251"/>
      <c r="OYF46" s="251"/>
      <c r="OYG46" s="251"/>
      <c r="OYH46" s="251"/>
      <c r="OYI46" s="251"/>
      <c r="OYJ46" s="251"/>
      <c r="OYK46" s="251"/>
      <c r="OYL46" s="251"/>
      <c r="OYM46" s="251"/>
      <c r="OYN46" s="251"/>
      <c r="OYO46" s="251"/>
      <c r="OYP46" s="251"/>
      <c r="OYQ46" s="251"/>
      <c r="OYR46" s="251"/>
      <c r="OYS46" s="251"/>
      <c r="OYT46" s="251"/>
      <c r="OYU46" s="251"/>
      <c r="OYV46" s="251"/>
      <c r="OYW46" s="251"/>
      <c r="OYX46" s="251"/>
      <c r="OYY46" s="251"/>
      <c r="OYZ46" s="251"/>
      <c r="OZA46" s="251"/>
      <c r="OZB46" s="251"/>
      <c r="OZC46" s="251"/>
      <c r="OZD46" s="251"/>
      <c r="OZE46" s="251"/>
      <c r="OZF46" s="251"/>
      <c r="OZG46" s="251"/>
      <c r="OZH46" s="251"/>
      <c r="OZI46" s="251"/>
      <c r="OZJ46" s="251"/>
      <c r="OZK46" s="251"/>
      <c r="OZL46" s="251"/>
      <c r="OZM46" s="251"/>
      <c r="OZN46" s="251"/>
      <c r="OZO46" s="251"/>
      <c r="OZP46" s="251"/>
      <c r="OZQ46" s="251"/>
      <c r="OZR46" s="251"/>
      <c r="OZS46" s="251"/>
      <c r="OZT46" s="251"/>
      <c r="OZU46" s="251"/>
      <c r="OZV46" s="251"/>
      <c r="OZW46" s="251"/>
      <c r="OZX46" s="251"/>
      <c r="OZY46" s="251"/>
      <c r="OZZ46" s="251"/>
      <c r="PAA46" s="251"/>
      <c r="PAB46" s="251"/>
      <c r="PAC46" s="251"/>
      <c r="PAD46" s="251"/>
      <c r="PAE46" s="251"/>
      <c r="PAF46" s="251"/>
      <c r="PAG46" s="251"/>
      <c r="PAH46" s="251"/>
      <c r="PAI46" s="251"/>
      <c r="PAJ46" s="251"/>
      <c r="PAK46" s="251"/>
      <c r="PAL46" s="251"/>
      <c r="PAM46" s="251"/>
      <c r="PAN46" s="251"/>
      <c r="PAO46" s="251"/>
      <c r="PAP46" s="251"/>
      <c r="PAQ46" s="251"/>
      <c r="PAR46" s="251"/>
      <c r="PAS46" s="251"/>
      <c r="PAT46" s="251"/>
      <c r="PAU46" s="251"/>
      <c r="PAV46" s="251"/>
      <c r="PAW46" s="251"/>
      <c r="PAX46" s="251"/>
      <c r="PAY46" s="251"/>
      <c r="PAZ46" s="251"/>
      <c r="PBA46" s="251"/>
      <c r="PBB46" s="251"/>
      <c r="PBC46" s="251"/>
      <c r="PBD46" s="251"/>
      <c r="PBE46" s="251"/>
      <c r="PBF46" s="251"/>
      <c r="PBG46" s="251"/>
      <c r="PBH46" s="251"/>
      <c r="PBI46" s="251"/>
      <c r="PBJ46" s="251"/>
      <c r="PBK46" s="251"/>
      <c r="PBL46" s="251"/>
      <c r="PBM46" s="251"/>
      <c r="PBN46" s="251"/>
      <c r="PBO46" s="251"/>
      <c r="PBP46" s="251"/>
      <c r="PBQ46" s="251"/>
      <c r="PBR46" s="251"/>
      <c r="PBS46" s="251"/>
      <c r="PBT46" s="251"/>
      <c r="PBU46" s="251"/>
      <c r="PBV46" s="251"/>
      <c r="PBW46" s="251"/>
      <c r="PBX46" s="251"/>
      <c r="PBY46" s="251"/>
      <c r="PBZ46" s="251"/>
      <c r="PCA46" s="251"/>
      <c r="PCB46" s="251"/>
      <c r="PCC46" s="251"/>
      <c r="PCD46" s="251"/>
      <c r="PCE46" s="251"/>
      <c r="PCF46" s="251"/>
      <c r="PCG46" s="251"/>
      <c r="PCH46" s="251"/>
      <c r="PCI46" s="251"/>
      <c r="PCJ46" s="251"/>
      <c r="PCK46" s="251"/>
      <c r="PCL46" s="251"/>
      <c r="PCM46" s="251"/>
      <c r="PCN46" s="251"/>
      <c r="PCO46" s="251"/>
      <c r="PCP46" s="251"/>
      <c r="PCQ46" s="251"/>
      <c r="PCR46" s="251"/>
      <c r="PCS46" s="251"/>
      <c r="PCT46" s="251"/>
      <c r="PCU46" s="251"/>
      <c r="PCV46" s="251"/>
      <c r="PCW46" s="251"/>
      <c r="PCX46" s="251"/>
      <c r="PCY46" s="251"/>
      <c r="PCZ46" s="251"/>
      <c r="PDA46" s="251"/>
      <c r="PDB46" s="251"/>
      <c r="PDC46" s="251"/>
      <c r="PDD46" s="251"/>
      <c r="PDE46" s="251"/>
      <c r="PDF46" s="251"/>
      <c r="PDG46" s="251"/>
      <c r="PDH46" s="251"/>
      <c r="PDI46" s="251"/>
      <c r="PDJ46" s="251"/>
      <c r="PDK46" s="251"/>
      <c r="PDL46" s="251"/>
      <c r="PDM46" s="251"/>
      <c r="PDN46" s="251"/>
      <c r="PDO46" s="251"/>
      <c r="PDP46" s="251"/>
      <c r="PDQ46" s="251"/>
      <c r="PDR46" s="251"/>
      <c r="PDS46" s="251"/>
      <c r="PDT46" s="251"/>
      <c r="PDU46" s="251"/>
      <c r="PDV46" s="251"/>
      <c r="PDW46" s="251"/>
      <c r="PDX46" s="251"/>
      <c r="PDY46" s="251"/>
      <c r="PDZ46" s="251"/>
      <c r="PEA46" s="251"/>
      <c r="PEB46" s="251"/>
      <c r="PEC46" s="251"/>
      <c r="PED46" s="251"/>
      <c r="PEE46" s="251"/>
      <c r="PEF46" s="251"/>
      <c r="PEG46" s="251"/>
      <c r="PEH46" s="251"/>
      <c r="PEI46" s="251"/>
      <c r="PEJ46" s="251"/>
      <c r="PEK46" s="251"/>
      <c r="PEL46" s="251"/>
      <c r="PEM46" s="251"/>
      <c r="PEN46" s="251"/>
      <c r="PEO46" s="251"/>
      <c r="PEP46" s="251"/>
      <c r="PEQ46" s="251"/>
      <c r="PER46" s="251"/>
      <c r="PES46" s="251"/>
      <c r="PET46" s="251"/>
      <c r="PEU46" s="251"/>
      <c r="PEV46" s="251"/>
      <c r="PEW46" s="251"/>
      <c r="PEX46" s="251"/>
      <c r="PEY46" s="251"/>
      <c r="PEZ46" s="251"/>
      <c r="PFA46" s="251"/>
      <c r="PFB46" s="251"/>
      <c r="PFC46" s="251"/>
      <c r="PFD46" s="251"/>
      <c r="PFE46" s="251"/>
      <c r="PFF46" s="251"/>
      <c r="PFG46" s="251"/>
      <c r="PFH46" s="251"/>
      <c r="PFI46" s="251"/>
      <c r="PFJ46" s="251"/>
      <c r="PFK46" s="251"/>
      <c r="PFL46" s="251"/>
      <c r="PFM46" s="251"/>
      <c r="PFN46" s="251"/>
      <c r="PFO46" s="251"/>
      <c r="PFP46" s="251"/>
      <c r="PFQ46" s="251"/>
      <c r="PFR46" s="251"/>
      <c r="PFS46" s="251"/>
      <c r="PFT46" s="251"/>
      <c r="PFU46" s="251"/>
      <c r="PFV46" s="251"/>
      <c r="PFW46" s="251"/>
      <c r="PFX46" s="251"/>
      <c r="PFY46" s="251"/>
      <c r="PFZ46" s="251"/>
      <c r="PGA46" s="251"/>
      <c r="PGB46" s="251"/>
      <c r="PGC46" s="251"/>
      <c r="PGD46" s="251"/>
      <c r="PGE46" s="251"/>
      <c r="PGF46" s="251"/>
      <c r="PGG46" s="251"/>
      <c r="PGH46" s="251"/>
      <c r="PGI46" s="251"/>
      <c r="PGJ46" s="251"/>
      <c r="PGK46" s="251"/>
      <c r="PGL46" s="251"/>
      <c r="PGM46" s="251"/>
      <c r="PGN46" s="251"/>
      <c r="PGO46" s="251"/>
      <c r="PGP46" s="251"/>
      <c r="PGQ46" s="251"/>
      <c r="PGR46" s="251"/>
      <c r="PGS46" s="251"/>
      <c r="PGT46" s="251"/>
      <c r="PGU46" s="251"/>
      <c r="PGV46" s="251"/>
      <c r="PGW46" s="251"/>
      <c r="PGX46" s="251"/>
      <c r="PGY46" s="251"/>
      <c r="PGZ46" s="251"/>
      <c r="PHA46" s="251"/>
      <c r="PHB46" s="251"/>
      <c r="PHC46" s="251"/>
      <c r="PHD46" s="251"/>
      <c r="PHE46" s="251"/>
      <c r="PHF46" s="251"/>
      <c r="PHG46" s="251"/>
      <c r="PHH46" s="251"/>
      <c r="PHI46" s="251"/>
      <c r="PHJ46" s="251"/>
      <c r="PHK46" s="251"/>
      <c r="PHL46" s="251"/>
      <c r="PHM46" s="251"/>
      <c r="PHN46" s="251"/>
      <c r="PHO46" s="251"/>
      <c r="PHP46" s="251"/>
      <c r="PHQ46" s="251"/>
      <c r="PHR46" s="251"/>
      <c r="PHS46" s="251"/>
      <c r="PHT46" s="251"/>
      <c r="PHU46" s="251"/>
      <c r="PHV46" s="251"/>
      <c r="PHW46" s="251"/>
      <c r="PHX46" s="251"/>
      <c r="PHY46" s="251"/>
      <c r="PHZ46" s="251"/>
      <c r="PIA46" s="251"/>
      <c r="PIB46" s="251"/>
      <c r="PIC46" s="251"/>
      <c r="PID46" s="251"/>
      <c r="PIE46" s="251"/>
      <c r="PIF46" s="251"/>
      <c r="PIG46" s="251"/>
      <c r="PIH46" s="251"/>
      <c r="PII46" s="251"/>
      <c r="PIJ46" s="251"/>
      <c r="PIK46" s="251"/>
      <c r="PIL46" s="251"/>
      <c r="PIM46" s="251"/>
      <c r="PIN46" s="251"/>
      <c r="PIO46" s="251"/>
      <c r="PIP46" s="251"/>
      <c r="PIQ46" s="251"/>
      <c r="PIR46" s="251"/>
      <c r="PIS46" s="251"/>
      <c r="PIT46" s="251"/>
      <c r="PIU46" s="251"/>
      <c r="PIV46" s="251"/>
      <c r="PIW46" s="251"/>
      <c r="PIX46" s="251"/>
      <c r="PIY46" s="251"/>
      <c r="PIZ46" s="251"/>
      <c r="PJA46" s="251"/>
      <c r="PJB46" s="251"/>
      <c r="PJC46" s="251"/>
      <c r="PJD46" s="251"/>
      <c r="PJE46" s="251"/>
      <c r="PJF46" s="251"/>
      <c r="PJG46" s="251"/>
      <c r="PJH46" s="251"/>
      <c r="PJI46" s="251"/>
      <c r="PJJ46" s="251"/>
      <c r="PJK46" s="251"/>
      <c r="PJL46" s="251"/>
      <c r="PJM46" s="251"/>
      <c r="PJN46" s="251"/>
      <c r="PJO46" s="251"/>
      <c r="PJP46" s="251"/>
      <c r="PJQ46" s="251"/>
      <c r="PJR46" s="251"/>
      <c r="PJS46" s="251"/>
      <c r="PJT46" s="251"/>
      <c r="PJU46" s="251"/>
      <c r="PJV46" s="251"/>
      <c r="PJW46" s="251"/>
      <c r="PJX46" s="251"/>
      <c r="PJY46" s="251"/>
      <c r="PJZ46" s="251"/>
      <c r="PKA46" s="251"/>
      <c r="PKB46" s="251"/>
      <c r="PKC46" s="251"/>
      <c r="PKD46" s="251"/>
      <c r="PKE46" s="251"/>
      <c r="PKF46" s="251"/>
      <c r="PKG46" s="251"/>
      <c r="PKH46" s="251"/>
      <c r="PKI46" s="251"/>
      <c r="PKJ46" s="251"/>
      <c r="PKK46" s="251"/>
      <c r="PKL46" s="251"/>
      <c r="PKM46" s="251"/>
      <c r="PKN46" s="251"/>
      <c r="PKO46" s="251"/>
      <c r="PKP46" s="251"/>
      <c r="PKQ46" s="251"/>
      <c r="PKR46" s="251"/>
      <c r="PKS46" s="251"/>
      <c r="PKT46" s="251"/>
      <c r="PKU46" s="251"/>
      <c r="PKV46" s="251"/>
      <c r="PKW46" s="251"/>
      <c r="PKX46" s="251"/>
      <c r="PKY46" s="251"/>
      <c r="PKZ46" s="251"/>
      <c r="PLA46" s="251"/>
      <c r="PLB46" s="251"/>
      <c r="PLC46" s="251"/>
      <c r="PLD46" s="251"/>
      <c r="PLE46" s="251"/>
      <c r="PLF46" s="251"/>
      <c r="PLG46" s="251"/>
      <c r="PLH46" s="251"/>
      <c r="PLI46" s="251"/>
      <c r="PLJ46" s="251"/>
      <c r="PLK46" s="251"/>
      <c r="PLL46" s="251"/>
      <c r="PLM46" s="251"/>
      <c r="PLN46" s="251"/>
      <c r="PLO46" s="251"/>
      <c r="PLP46" s="251"/>
      <c r="PLQ46" s="251"/>
      <c r="PLR46" s="251"/>
      <c r="PLS46" s="251"/>
      <c r="PLT46" s="251"/>
      <c r="PLU46" s="251"/>
      <c r="PLV46" s="251"/>
      <c r="PLW46" s="251"/>
      <c r="PLX46" s="251"/>
      <c r="PLY46" s="251"/>
      <c r="PLZ46" s="251"/>
      <c r="PMA46" s="251"/>
      <c r="PMB46" s="251"/>
      <c r="PMC46" s="251"/>
      <c r="PMD46" s="251"/>
      <c r="PME46" s="251"/>
      <c r="PMF46" s="251"/>
      <c r="PMG46" s="251"/>
      <c r="PMH46" s="251"/>
      <c r="PMI46" s="251"/>
      <c r="PMJ46" s="251"/>
      <c r="PMK46" s="251"/>
      <c r="PML46" s="251"/>
      <c r="PMM46" s="251"/>
      <c r="PMN46" s="251"/>
      <c r="PMO46" s="251"/>
      <c r="PMP46" s="251"/>
      <c r="PMQ46" s="251"/>
      <c r="PMR46" s="251"/>
      <c r="PMS46" s="251"/>
      <c r="PMT46" s="251"/>
      <c r="PMU46" s="251"/>
      <c r="PMV46" s="251"/>
      <c r="PMW46" s="251"/>
      <c r="PMX46" s="251"/>
      <c r="PMY46" s="251"/>
      <c r="PMZ46" s="251"/>
      <c r="PNA46" s="251"/>
      <c r="PNB46" s="251"/>
      <c r="PNC46" s="251"/>
      <c r="PND46" s="251"/>
      <c r="PNE46" s="251"/>
      <c r="PNF46" s="251"/>
      <c r="PNG46" s="251"/>
      <c r="PNH46" s="251"/>
      <c r="PNI46" s="251"/>
      <c r="PNJ46" s="251"/>
      <c r="PNK46" s="251"/>
      <c r="PNL46" s="251"/>
      <c r="PNM46" s="251"/>
      <c r="PNN46" s="251"/>
      <c r="PNO46" s="251"/>
      <c r="PNP46" s="251"/>
      <c r="PNQ46" s="251"/>
      <c r="PNR46" s="251"/>
      <c r="PNS46" s="251"/>
      <c r="PNT46" s="251"/>
      <c r="PNU46" s="251"/>
      <c r="PNV46" s="251"/>
      <c r="PNW46" s="251"/>
      <c r="PNX46" s="251"/>
      <c r="PNY46" s="251"/>
      <c r="PNZ46" s="251"/>
      <c r="POA46" s="251"/>
      <c r="POB46" s="251"/>
      <c r="POC46" s="251"/>
      <c r="POD46" s="251"/>
      <c r="POE46" s="251"/>
      <c r="POF46" s="251"/>
      <c r="POG46" s="251"/>
      <c r="POH46" s="251"/>
      <c r="POI46" s="251"/>
      <c r="POJ46" s="251"/>
      <c r="POK46" s="251"/>
      <c r="POL46" s="251"/>
      <c r="POM46" s="251"/>
      <c r="PON46" s="251"/>
      <c r="POO46" s="251"/>
      <c r="POP46" s="251"/>
      <c r="POQ46" s="251"/>
      <c r="POR46" s="251"/>
      <c r="POS46" s="251"/>
      <c r="POT46" s="251"/>
      <c r="POU46" s="251"/>
      <c r="POV46" s="251"/>
      <c r="POW46" s="251"/>
      <c r="POX46" s="251"/>
      <c r="POY46" s="251"/>
      <c r="POZ46" s="251"/>
      <c r="PPA46" s="251"/>
      <c r="PPB46" s="251"/>
      <c r="PPC46" s="251"/>
      <c r="PPD46" s="251"/>
      <c r="PPE46" s="251"/>
      <c r="PPF46" s="251"/>
      <c r="PPG46" s="251"/>
      <c r="PPH46" s="251"/>
      <c r="PPI46" s="251"/>
      <c r="PPJ46" s="251"/>
      <c r="PPK46" s="251"/>
      <c r="PPL46" s="251"/>
      <c r="PPM46" s="251"/>
      <c r="PPN46" s="251"/>
      <c r="PPO46" s="251"/>
      <c r="PPP46" s="251"/>
      <c r="PPQ46" s="251"/>
      <c r="PPR46" s="251"/>
      <c r="PPS46" s="251"/>
      <c r="PPT46" s="251"/>
      <c r="PPU46" s="251"/>
      <c r="PPV46" s="251"/>
      <c r="PPW46" s="251"/>
      <c r="PPX46" s="251"/>
      <c r="PPY46" s="251"/>
      <c r="PPZ46" s="251"/>
      <c r="PQA46" s="251"/>
      <c r="PQB46" s="251"/>
      <c r="PQC46" s="251"/>
      <c r="PQD46" s="251"/>
      <c r="PQE46" s="251"/>
      <c r="PQF46" s="251"/>
      <c r="PQG46" s="251"/>
      <c r="PQH46" s="251"/>
      <c r="PQI46" s="251"/>
      <c r="PQJ46" s="251"/>
      <c r="PQK46" s="251"/>
      <c r="PQL46" s="251"/>
      <c r="PQM46" s="251"/>
      <c r="PQN46" s="251"/>
      <c r="PQO46" s="251"/>
      <c r="PQP46" s="251"/>
      <c r="PQQ46" s="251"/>
      <c r="PQR46" s="251"/>
      <c r="PQS46" s="251"/>
      <c r="PQT46" s="251"/>
      <c r="PQU46" s="251"/>
      <c r="PQV46" s="251"/>
      <c r="PQW46" s="251"/>
      <c r="PQX46" s="251"/>
      <c r="PQY46" s="251"/>
      <c r="PQZ46" s="251"/>
      <c r="PRA46" s="251"/>
      <c r="PRB46" s="251"/>
      <c r="PRC46" s="251"/>
      <c r="PRD46" s="251"/>
      <c r="PRE46" s="251"/>
      <c r="PRF46" s="251"/>
      <c r="PRG46" s="251"/>
      <c r="PRH46" s="251"/>
      <c r="PRI46" s="251"/>
      <c r="PRJ46" s="251"/>
      <c r="PRK46" s="251"/>
      <c r="PRL46" s="251"/>
      <c r="PRM46" s="251"/>
      <c r="PRN46" s="251"/>
      <c r="PRO46" s="251"/>
      <c r="PRP46" s="251"/>
      <c r="PRQ46" s="251"/>
      <c r="PRR46" s="251"/>
      <c r="PRS46" s="251"/>
      <c r="PRT46" s="251"/>
      <c r="PRU46" s="251"/>
      <c r="PRV46" s="251"/>
      <c r="PRW46" s="251"/>
      <c r="PRX46" s="251"/>
      <c r="PRY46" s="251"/>
      <c r="PRZ46" s="251"/>
      <c r="PSA46" s="251"/>
      <c r="PSB46" s="251"/>
      <c r="PSC46" s="251"/>
      <c r="PSD46" s="251"/>
      <c r="PSE46" s="251"/>
      <c r="PSF46" s="251"/>
      <c r="PSG46" s="251"/>
      <c r="PSH46" s="251"/>
      <c r="PSI46" s="251"/>
      <c r="PSJ46" s="251"/>
      <c r="PSK46" s="251"/>
      <c r="PSL46" s="251"/>
      <c r="PSM46" s="251"/>
      <c r="PSN46" s="251"/>
      <c r="PSO46" s="251"/>
      <c r="PSP46" s="251"/>
      <c r="PSQ46" s="251"/>
      <c r="PSR46" s="251"/>
      <c r="PSS46" s="251"/>
      <c r="PST46" s="251"/>
      <c r="PSU46" s="251"/>
      <c r="PSV46" s="251"/>
      <c r="PSW46" s="251"/>
      <c r="PSX46" s="251"/>
      <c r="PSY46" s="251"/>
      <c r="PSZ46" s="251"/>
      <c r="PTA46" s="251"/>
      <c r="PTB46" s="251"/>
      <c r="PTC46" s="251"/>
      <c r="PTD46" s="251"/>
      <c r="PTE46" s="251"/>
      <c r="PTF46" s="251"/>
      <c r="PTG46" s="251"/>
      <c r="PTH46" s="251"/>
      <c r="PTI46" s="251"/>
      <c r="PTJ46" s="251"/>
      <c r="PTK46" s="251"/>
      <c r="PTL46" s="251"/>
      <c r="PTM46" s="251"/>
      <c r="PTN46" s="251"/>
      <c r="PTO46" s="251"/>
      <c r="PTP46" s="251"/>
      <c r="PTQ46" s="251"/>
      <c r="PTR46" s="251"/>
      <c r="PTS46" s="251"/>
      <c r="PTT46" s="251"/>
      <c r="PTU46" s="251"/>
      <c r="PTV46" s="251"/>
      <c r="PTW46" s="251"/>
      <c r="PTX46" s="251"/>
      <c r="PTY46" s="251"/>
      <c r="PTZ46" s="251"/>
      <c r="PUA46" s="251"/>
      <c r="PUB46" s="251"/>
      <c r="PUC46" s="251"/>
      <c r="PUD46" s="251"/>
      <c r="PUE46" s="251"/>
      <c r="PUF46" s="251"/>
      <c r="PUG46" s="251"/>
      <c r="PUH46" s="251"/>
      <c r="PUI46" s="251"/>
      <c r="PUJ46" s="251"/>
      <c r="PUK46" s="251"/>
      <c r="PUL46" s="251"/>
      <c r="PUM46" s="251"/>
      <c r="PUN46" s="251"/>
      <c r="PUO46" s="251"/>
      <c r="PUP46" s="251"/>
      <c r="PUQ46" s="251"/>
      <c r="PUR46" s="251"/>
      <c r="PUS46" s="251"/>
      <c r="PUT46" s="251"/>
      <c r="PUU46" s="251"/>
      <c r="PUV46" s="251"/>
      <c r="PUW46" s="251"/>
      <c r="PUX46" s="251"/>
      <c r="PUY46" s="251"/>
      <c r="PUZ46" s="251"/>
      <c r="PVA46" s="251"/>
      <c r="PVB46" s="251"/>
      <c r="PVC46" s="251"/>
      <c r="PVD46" s="251"/>
      <c r="PVE46" s="251"/>
      <c r="PVF46" s="251"/>
      <c r="PVG46" s="251"/>
      <c r="PVH46" s="251"/>
      <c r="PVI46" s="251"/>
      <c r="PVJ46" s="251"/>
      <c r="PVK46" s="251"/>
      <c r="PVL46" s="251"/>
      <c r="PVM46" s="251"/>
      <c r="PVN46" s="251"/>
      <c r="PVO46" s="251"/>
      <c r="PVP46" s="251"/>
      <c r="PVQ46" s="251"/>
      <c r="PVR46" s="251"/>
      <c r="PVS46" s="251"/>
      <c r="PVT46" s="251"/>
      <c r="PVU46" s="251"/>
      <c r="PVV46" s="251"/>
      <c r="PVW46" s="251"/>
      <c r="PVX46" s="251"/>
      <c r="PVY46" s="251"/>
      <c r="PVZ46" s="251"/>
      <c r="PWA46" s="251"/>
      <c r="PWB46" s="251"/>
      <c r="PWC46" s="251"/>
      <c r="PWD46" s="251"/>
      <c r="PWE46" s="251"/>
      <c r="PWF46" s="251"/>
      <c r="PWG46" s="251"/>
      <c r="PWH46" s="251"/>
      <c r="PWI46" s="251"/>
      <c r="PWJ46" s="251"/>
      <c r="PWK46" s="251"/>
      <c r="PWL46" s="251"/>
      <c r="PWM46" s="251"/>
      <c r="PWN46" s="251"/>
      <c r="PWO46" s="251"/>
      <c r="PWP46" s="251"/>
      <c r="PWQ46" s="251"/>
      <c r="PWR46" s="251"/>
      <c r="PWS46" s="251"/>
      <c r="PWT46" s="251"/>
      <c r="PWU46" s="251"/>
      <c r="PWV46" s="251"/>
      <c r="PWW46" s="251"/>
      <c r="PWX46" s="251"/>
      <c r="PWY46" s="251"/>
      <c r="PWZ46" s="251"/>
      <c r="PXA46" s="251"/>
      <c r="PXB46" s="251"/>
      <c r="PXC46" s="251"/>
      <c r="PXD46" s="251"/>
      <c r="PXE46" s="251"/>
      <c r="PXF46" s="251"/>
      <c r="PXG46" s="251"/>
      <c r="PXH46" s="251"/>
      <c r="PXI46" s="251"/>
      <c r="PXJ46" s="251"/>
      <c r="PXK46" s="251"/>
      <c r="PXL46" s="251"/>
      <c r="PXM46" s="251"/>
      <c r="PXN46" s="251"/>
      <c r="PXO46" s="251"/>
      <c r="PXP46" s="251"/>
      <c r="PXQ46" s="251"/>
      <c r="PXR46" s="251"/>
      <c r="PXS46" s="251"/>
      <c r="PXT46" s="251"/>
      <c r="PXU46" s="251"/>
      <c r="PXV46" s="251"/>
      <c r="PXW46" s="251"/>
      <c r="PXX46" s="251"/>
      <c r="PXY46" s="251"/>
      <c r="PXZ46" s="251"/>
      <c r="PYA46" s="251"/>
      <c r="PYB46" s="251"/>
      <c r="PYC46" s="251"/>
      <c r="PYD46" s="251"/>
      <c r="PYE46" s="251"/>
      <c r="PYF46" s="251"/>
      <c r="PYG46" s="251"/>
      <c r="PYH46" s="251"/>
      <c r="PYI46" s="251"/>
      <c r="PYJ46" s="251"/>
      <c r="PYK46" s="251"/>
      <c r="PYL46" s="251"/>
      <c r="PYM46" s="251"/>
      <c r="PYN46" s="251"/>
      <c r="PYO46" s="251"/>
      <c r="PYP46" s="251"/>
      <c r="PYQ46" s="251"/>
      <c r="PYR46" s="251"/>
      <c r="PYS46" s="251"/>
      <c r="PYT46" s="251"/>
      <c r="PYU46" s="251"/>
      <c r="PYV46" s="251"/>
      <c r="PYW46" s="251"/>
      <c r="PYX46" s="251"/>
      <c r="PYY46" s="251"/>
      <c r="PYZ46" s="251"/>
      <c r="PZA46" s="251"/>
      <c r="PZB46" s="251"/>
      <c r="PZC46" s="251"/>
      <c r="PZD46" s="251"/>
      <c r="PZE46" s="251"/>
      <c r="PZF46" s="251"/>
      <c r="PZG46" s="251"/>
      <c r="PZH46" s="251"/>
      <c r="PZI46" s="251"/>
      <c r="PZJ46" s="251"/>
      <c r="PZK46" s="251"/>
      <c r="PZL46" s="251"/>
      <c r="PZM46" s="251"/>
      <c r="PZN46" s="251"/>
      <c r="PZO46" s="251"/>
      <c r="PZP46" s="251"/>
      <c r="PZQ46" s="251"/>
      <c r="PZR46" s="251"/>
      <c r="PZS46" s="251"/>
      <c r="PZT46" s="251"/>
      <c r="PZU46" s="251"/>
      <c r="PZV46" s="251"/>
      <c r="PZW46" s="251"/>
      <c r="PZX46" s="251"/>
      <c r="PZY46" s="251"/>
      <c r="PZZ46" s="251"/>
      <c r="QAA46" s="251"/>
      <c r="QAB46" s="251"/>
      <c r="QAC46" s="251"/>
      <c r="QAD46" s="251"/>
      <c r="QAE46" s="251"/>
      <c r="QAF46" s="251"/>
      <c r="QAG46" s="251"/>
      <c r="QAH46" s="251"/>
      <c r="QAI46" s="251"/>
      <c r="QAJ46" s="251"/>
      <c r="QAK46" s="251"/>
      <c r="QAL46" s="251"/>
      <c r="QAM46" s="251"/>
      <c r="QAN46" s="251"/>
      <c r="QAO46" s="251"/>
      <c r="QAP46" s="251"/>
      <c r="QAQ46" s="251"/>
      <c r="QAR46" s="251"/>
      <c r="QAS46" s="251"/>
      <c r="QAT46" s="251"/>
      <c r="QAU46" s="251"/>
      <c r="QAV46" s="251"/>
      <c r="QAW46" s="251"/>
      <c r="QAX46" s="251"/>
      <c r="QAY46" s="251"/>
      <c r="QAZ46" s="251"/>
      <c r="QBA46" s="251"/>
      <c r="QBB46" s="251"/>
      <c r="QBC46" s="251"/>
      <c r="QBD46" s="251"/>
      <c r="QBE46" s="251"/>
      <c r="QBF46" s="251"/>
      <c r="QBG46" s="251"/>
      <c r="QBH46" s="251"/>
      <c r="QBI46" s="251"/>
      <c r="QBJ46" s="251"/>
      <c r="QBK46" s="251"/>
      <c r="QBL46" s="251"/>
      <c r="QBM46" s="251"/>
      <c r="QBN46" s="251"/>
      <c r="QBO46" s="251"/>
      <c r="QBP46" s="251"/>
      <c r="QBQ46" s="251"/>
      <c r="QBR46" s="251"/>
      <c r="QBS46" s="251"/>
      <c r="QBT46" s="251"/>
      <c r="QBU46" s="251"/>
      <c r="QBV46" s="251"/>
      <c r="QBW46" s="251"/>
      <c r="QBX46" s="251"/>
      <c r="QBY46" s="251"/>
      <c r="QBZ46" s="251"/>
      <c r="QCA46" s="251"/>
      <c r="QCB46" s="251"/>
      <c r="QCC46" s="251"/>
      <c r="QCD46" s="251"/>
      <c r="QCE46" s="251"/>
      <c r="QCF46" s="251"/>
      <c r="QCG46" s="251"/>
      <c r="QCH46" s="251"/>
      <c r="QCI46" s="251"/>
      <c r="QCJ46" s="251"/>
      <c r="QCK46" s="251"/>
      <c r="QCL46" s="251"/>
      <c r="QCM46" s="251"/>
      <c r="QCN46" s="251"/>
      <c r="QCO46" s="251"/>
      <c r="QCP46" s="251"/>
      <c r="QCQ46" s="251"/>
      <c r="QCR46" s="251"/>
      <c r="QCS46" s="251"/>
      <c r="QCT46" s="251"/>
      <c r="QCU46" s="251"/>
      <c r="QCV46" s="251"/>
      <c r="QCW46" s="251"/>
      <c r="QCX46" s="251"/>
      <c r="QCY46" s="251"/>
      <c r="QCZ46" s="251"/>
      <c r="QDA46" s="251"/>
      <c r="QDB46" s="251"/>
      <c r="QDC46" s="251"/>
      <c r="QDD46" s="251"/>
      <c r="QDE46" s="251"/>
      <c r="QDF46" s="251"/>
      <c r="QDG46" s="251"/>
      <c r="QDH46" s="251"/>
      <c r="QDI46" s="251"/>
      <c r="QDJ46" s="251"/>
      <c r="QDK46" s="251"/>
      <c r="QDL46" s="251"/>
      <c r="QDM46" s="251"/>
      <c r="QDN46" s="251"/>
      <c r="QDO46" s="251"/>
      <c r="QDP46" s="251"/>
      <c r="QDQ46" s="251"/>
      <c r="QDR46" s="251"/>
      <c r="QDS46" s="251"/>
      <c r="QDT46" s="251"/>
      <c r="QDU46" s="251"/>
      <c r="QDV46" s="251"/>
      <c r="QDW46" s="251"/>
      <c r="QDX46" s="251"/>
      <c r="QDY46" s="251"/>
      <c r="QDZ46" s="251"/>
      <c r="QEA46" s="251"/>
      <c r="QEB46" s="251"/>
      <c r="QEC46" s="251"/>
      <c r="QED46" s="251"/>
      <c r="QEE46" s="251"/>
      <c r="QEF46" s="251"/>
      <c r="QEG46" s="251"/>
      <c r="QEH46" s="251"/>
      <c r="QEI46" s="251"/>
      <c r="QEJ46" s="251"/>
      <c r="QEK46" s="251"/>
      <c r="QEL46" s="251"/>
      <c r="QEM46" s="251"/>
      <c r="QEN46" s="251"/>
      <c r="QEO46" s="251"/>
      <c r="QEP46" s="251"/>
      <c r="QEQ46" s="251"/>
      <c r="QER46" s="251"/>
      <c r="QES46" s="251"/>
      <c r="QET46" s="251"/>
      <c r="QEU46" s="251"/>
      <c r="QEV46" s="251"/>
      <c r="QEW46" s="251"/>
      <c r="QEX46" s="251"/>
      <c r="QEY46" s="251"/>
      <c r="QEZ46" s="251"/>
      <c r="QFA46" s="251"/>
      <c r="QFB46" s="251"/>
      <c r="QFC46" s="251"/>
      <c r="QFD46" s="251"/>
      <c r="QFE46" s="251"/>
      <c r="QFF46" s="251"/>
      <c r="QFG46" s="251"/>
      <c r="QFH46" s="251"/>
      <c r="QFI46" s="251"/>
      <c r="QFJ46" s="251"/>
      <c r="QFK46" s="251"/>
      <c r="QFL46" s="251"/>
      <c r="QFM46" s="251"/>
      <c r="QFN46" s="251"/>
      <c r="QFO46" s="251"/>
      <c r="QFP46" s="251"/>
      <c r="QFQ46" s="251"/>
      <c r="QFR46" s="251"/>
      <c r="QFS46" s="251"/>
      <c r="QFT46" s="251"/>
      <c r="QFU46" s="251"/>
      <c r="QFV46" s="251"/>
      <c r="QFW46" s="251"/>
      <c r="QFX46" s="251"/>
      <c r="QFY46" s="251"/>
      <c r="QFZ46" s="251"/>
      <c r="QGA46" s="251"/>
      <c r="QGB46" s="251"/>
      <c r="QGC46" s="251"/>
      <c r="QGD46" s="251"/>
      <c r="QGE46" s="251"/>
      <c r="QGF46" s="251"/>
      <c r="QGG46" s="251"/>
      <c r="QGH46" s="251"/>
      <c r="QGI46" s="251"/>
      <c r="QGJ46" s="251"/>
      <c r="QGK46" s="251"/>
      <c r="QGL46" s="251"/>
      <c r="QGM46" s="251"/>
      <c r="QGN46" s="251"/>
      <c r="QGO46" s="251"/>
      <c r="QGP46" s="251"/>
      <c r="QGQ46" s="251"/>
      <c r="QGR46" s="251"/>
      <c r="QGS46" s="251"/>
      <c r="QGT46" s="251"/>
      <c r="QGU46" s="251"/>
      <c r="QGV46" s="251"/>
      <c r="QGW46" s="251"/>
      <c r="QGX46" s="251"/>
      <c r="QGY46" s="251"/>
      <c r="QGZ46" s="251"/>
      <c r="QHA46" s="251"/>
      <c r="QHB46" s="251"/>
      <c r="QHC46" s="251"/>
      <c r="QHD46" s="251"/>
      <c r="QHE46" s="251"/>
      <c r="QHF46" s="251"/>
      <c r="QHG46" s="251"/>
      <c r="QHH46" s="251"/>
      <c r="QHI46" s="251"/>
      <c r="QHJ46" s="251"/>
      <c r="QHK46" s="251"/>
      <c r="QHL46" s="251"/>
      <c r="QHM46" s="251"/>
      <c r="QHN46" s="251"/>
      <c r="QHO46" s="251"/>
      <c r="QHP46" s="251"/>
      <c r="QHQ46" s="251"/>
      <c r="QHR46" s="251"/>
      <c r="QHS46" s="251"/>
      <c r="QHT46" s="251"/>
      <c r="QHU46" s="251"/>
      <c r="QHV46" s="251"/>
      <c r="QHW46" s="251"/>
      <c r="QHX46" s="251"/>
      <c r="QHY46" s="251"/>
      <c r="QHZ46" s="251"/>
      <c r="QIA46" s="251"/>
      <c r="QIB46" s="251"/>
      <c r="QIC46" s="251"/>
      <c r="QID46" s="251"/>
      <c r="QIE46" s="251"/>
      <c r="QIF46" s="251"/>
      <c r="QIG46" s="251"/>
      <c r="QIH46" s="251"/>
      <c r="QII46" s="251"/>
      <c r="QIJ46" s="251"/>
      <c r="QIK46" s="251"/>
      <c r="QIL46" s="251"/>
      <c r="QIM46" s="251"/>
      <c r="QIN46" s="251"/>
      <c r="QIO46" s="251"/>
      <c r="QIP46" s="251"/>
      <c r="QIQ46" s="251"/>
      <c r="QIR46" s="251"/>
      <c r="QIS46" s="251"/>
      <c r="QIT46" s="251"/>
      <c r="QIU46" s="251"/>
      <c r="QIV46" s="251"/>
      <c r="QIW46" s="251"/>
      <c r="QIX46" s="251"/>
      <c r="QIY46" s="251"/>
      <c r="QIZ46" s="251"/>
      <c r="QJA46" s="251"/>
      <c r="QJB46" s="251"/>
      <c r="QJC46" s="251"/>
      <c r="QJD46" s="251"/>
      <c r="QJE46" s="251"/>
      <c r="QJF46" s="251"/>
      <c r="QJG46" s="251"/>
      <c r="QJH46" s="251"/>
      <c r="QJI46" s="251"/>
      <c r="QJJ46" s="251"/>
      <c r="QJK46" s="251"/>
      <c r="QJL46" s="251"/>
      <c r="QJM46" s="251"/>
      <c r="QJN46" s="251"/>
      <c r="QJO46" s="251"/>
      <c r="QJP46" s="251"/>
      <c r="QJQ46" s="251"/>
      <c r="QJR46" s="251"/>
      <c r="QJS46" s="251"/>
      <c r="QJT46" s="251"/>
      <c r="QJU46" s="251"/>
      <c r="QJV46" s="251"/>
      <c r="QJW46" s="251"/>
      <c r="QJX46" s="251"/>
      <c r="QJY46" s="251"/>
      <c r="QJZ46" s="251"/>
      <c r="QKA46" s="251"/>
      <c r="QKB46" s="251"/>
      <c r="QKC46" s="251"/>
      <c r="QKD46" s="251"/>
      <c r="QKE46" s="251"/>
      <c r="QKF46" s="251"/>
      <c r="QKG46" s="251"/>
      <c r="QKH46" s="251"/>
      <c r="QKI46" s="251"/>
      <c r="QKJ46" s="251"/>
      <c r="QKK46" s="251"/>
      <c r="QKL46" s="251"/>
      <c r="QKM46" s="251"/>
      <c r="QKN46" s="251"/>
      <c r="QKO46" s="251"/>
      <c r="QKP46" s="251"/>
      <c r="QKQ46" s="251"/>
      <c r="QKR46" s="251"/>
      <c r="QKS46" s="251"/>
      <c r="QKT46" s="251"/>
      <c r="QKU46" s="251"/>
      <c r="QKV46" s="251"/>
      <c r="QKW46" s="251"/>
      <c r="QKX46" s="251"/>
      <c r="QKY46" s="251"/>
      <c r="QKZ46" s="251"/>
      <c r="QLA46" s="251"/>
      <c r="QLB46" s="251"/>
      <c r="QLC46" s="251"/>
      <c r="QLD46" s="251"/>
      <c r="QLE46" s="251"/>
      <c r="QLF46" s="251"/>
      <c r="QLG46" s="251"/>
      <c r="QLH46" s="251"/>
      <c r="QLI46" s="251"/>
      <c r="QLJ46" s="251"/>
      <c r="QLK46" s="251"/>
      <c r="QLL46" s="251"/>
      <c r="QLM46" s="251"/>
      <c r="QLN46" s="251"/>
      <c r="QLO46" s="251"/>
      <c r="QLP46" s="251"/>
      <c r="QLQ46" s="251"/>
      <c r="QLR46" s="251"/>
      <c r="QLS46" s="251"/>
      <c r="QLT46" s="251"/>
      <c r="QLU46" s="251"/>
      <c r="QLV46" s="251"/>
      <c r="QLW46" s="251"/>
      <c r="QLX46" s="251"/>
      <c r="QLY46" s="251"/>
      <c r="QLZ46" s="251"/>
      <c r="QMA46" s="251"/>
      <c r="QMB46" s="251"/>
      <c r="QMC46" s="251"/>
      <c r="QMD46" s="251"/>
      <c r="QME46" s="251"/>
      <c r="QMF46" s="251"/>
      <c r="QMG46" s="251"/>
      <c r="QMH46" s="251"/>
      <c r="QMI46" s="251"/>
      <c r="QMJ46" s="251"/>
      <c r="QMK46" s="251"/>
      <c r="QML46" s="251"/>
      <c r="QMM46" s="251"/>
      <c r="QMN46" s="251"/>
      <c r="QMO46" s="251"/>
      <c r="QMP46" s="251"/>
      <c r="QMQ46" s="251"/>
      <c r="QMR46" s="251"/>
      <c r="QMS46" s="251"/>
      <c r="QMT46" s="251"/>
      <c r="QMU46" s="251"/>
      <c r="QMV46" s="251"/>
      <c r="QMW46" s="251"/>
      <c r="QMX46" s="251"/>
      <c r="QMY46" s="251"/>
      <c r="QMZ46" s="251"/>
      <c r="QNA46" s="251"/>
      <c r="QNB46" s="251"/>
      <c r="QNC46" s="251"/>
      <c r="QND46" s="251"/>
      <c r="QNE46" s="251"/>
      <c r="QNF46" s="251"/>
      <c r="QNG46" s="251"/>
      <c r="QNH46" s="251"/>
      <c r="QNI46" s="251"/>
      <c r="QNJ46" s="251"/>
      <c r="QNK46" s="251"/>
      <c r="QNL46" s="251"/>
      <c r="QNM46" s="251"/>
      <c r="QNN46" s="251"/>
      <c r="QNO46" s="251"/>
      <c r="QNP46" s="251"/>
      <c r="QNQ46" s="251"/>
      <c r="QNR46" s="251"/>
      <c r="QNS46" s="251"/>
      <c r="QNT46" s="251"/>
      <c r="QNU46" s="251"/>
      <c r="QNV46" s="251"/>
      <c r="QNW46" s="251"/>
      <c r="QNX46" s="251"/>
      <c r="QNY46" s="251"/>
      <c r="QNZ46" s="251"/>
      <c r="QOA46" s="251"/>
      <c r="QOB46" s="251"/>
      <c r="QOC46" s="251"/>
      <c r="QOD46" s="251"/>
      <c r="QOE46" s="251"/>
      <c r="QOF46" s="251"/>
      <c r="QOG46" s="251"/>
      <c r="QOH46" s="251"/>
      <c r="QOI46" s="251"/>
      <c r="QOJ46" s="251"/>
      <c r="QOK46" s="251"/>
      <c r="QOL46" s="251"/>
      <c r="QOM46" s="251"/>
      <c r="QON46" s="251"/>
      <c r="QOO46" s="251"/>
      <c r="QOP46" s="251"/>
      <c r="QOQ46" s="251"/>
      <c r="QOR46" s="251"/>
      <c r="QOS46" s="251"/>
      <c r="QOT46" s="251"/>
      <c r="QOU46" s="251"/>
      <c r="QOV46" s="251"/>
      <c r="QOW46" s="251"/>
      <c r="QOX46" s="251"/>
      <c r="QOY46" s="251"/>
      <c r="QOZ46" s="251"/>
      <c r="QPA46" s="251"/>
      <c r="QPB46" s="251"/>
      <c r="QPC46" s="251"/>
      <c r="QPD46" s="251"/>
      <c r="QPE46" s="251"/>
      <c r="QPF46" s="251"/>
      <c r="QPG46" s="251"/>
      <c r="QPH46" s="251"/>
      <c r="QPI46" s="251"/>
      <c r="QPJ46" s="251"/>
      <c r="QPK46" s="251"/>
      <c r="QPL46" s="251"/>
      <c r="QPM46" s="251"/>
      <c r="QPN46" s="251"/>
      <c r="QPO46" s="251"/>
      <c r="QPP46" s="251"/>
      <c r="QPQ46" s="251"/>
      <c r="QPR46" s="251"/>
      <c r="QPS46" s="251"/>
      <c r="QPT46" s="251"/>
      <c r="QPU46" s="251"/>
      <c r="QPV46" s="251"/>
      <c r="QPW46" s="251"/>
      <c r="QPX46" s="251"/>
      <c r="QPY46" s="251"/>
      <c r="QPZ46" s="251"/>
      <c r="QQA46" s="251"/>
      <c r="QQB46" s="251"/>
      <c r="QQC46" s="251"/>
      <c r="QQD46" s="251"/>
      <c r="QQE46" s="251"/>
      <c r="QQF46" s="251"/>
      <c r="QQG46" s="251"/>
      <c r="QQH46" s="251"/>
      <c r="QQI46" s="251"/>
      <c r="QQJ46" s="251"/>
      <c r="QQK46" s="251"/>
      <c r="QQL46" s="251"/>
      <c r="QQM46" s="251"/>
      <c r="QQN46" s="251"/>
      <c r="QQO46" s="251"/>
      <c r="QQP46" s="251"/>
      <c r="QQQ46" s="251"/>
      <c r="QQR46" s="251"/>
      <c r="QQS46" s="251"/>
      <c r="QQT46" s="251"/>
      <c r="QQU46" s="251"/>
      <c r="QQV46" s="251"/>
      <c r="QQW46" s="251"/>
      <c r="QQX46" s="251"/>
      <c r="QQY46" s="251"/>
      <c r="QQZ46" s="251"/>
      <c r="QRA46" s="251"/>
      <c r="QRB46" s="251"/>
      <c r="QRC46" s="251"/>
      <c r="QRD46" s="251"/>
      <c r="QRE46" s="251"/>
      <c r="QRF46" s="251"/>
      <c r="QRG46" s="251"/>
      <c r="QRH46" s="251"/>
      <c r="QRI46" s="251"/>
      <c r="QRJ46" s="251"/>
      <c r="QRK46" s="251"/>
      <c r="QRL46" s="251"/>
      <c r="QRM46" s="251"/>
      <c r="QRN46" s="251"/>
      <c r="QRO46" s="251"/>
      <c r="QRP46" s="251"/>
      <c r="QRQ46" s="251"/>
      <c r="QRR46" s="251"/>
      <c r="QRS46" s="251"/>
      <c r="QRT46" s="251"/>
      <c r="QRU46" s="251"/>
      <c r="QRV46" s="251"/>
      <c r="QRW46" s="251"/>
      <c r="QRX46" s="251"/>
      <c r="QRY46" s="251"/>
      <c r="QRZ46" s="251"/>
      <c r="QSA46" s="251"/>
      <c r="QSB46" s="251"/>
      <c r="QSC46" s="251"/>
      <c r="QSD46" s="251"/>
      <c r="QSE46" s="251"/>
      <c r="QSF46" s="251"/>
      <c r="QSG46" s="251"/>
      <c r="QSH46" s="251"/>
      <c r="QSI46" s="251"/>
      <c r="QSJ46" s="251"/>
      <c r="QSK46" s="251"/>
      <c r="QSL46" s="251"/>
      <c r="QSM46" s="251"/>
      <c r="QSN46" s="251"/>
      <c r="QSO46" s="251"/>
      <c r="QSP46" s="251"/>
      <c r="QSQ46" s="251"/>
      <c r="QSR46" s="251"/>
      <c r="QSS46" s="251"/>
      <c r="QST46" s="251"/>
      <c r="QSU46" s="251"/>
      <c r="QSV46" s="251"/>
      <c r="QSW46" s="251"/>
      <c r="QSX46" s="251"/>
      <c r="QSY46" s="251"/>
      <c r="QSZ46" s="251"/>
      <c r="QTA46" s="251"/>
      <c r="QTB46" s="251"/>
      <c r="QTC46" s="251"/>
      <c r="QTD46" s="251"/>
      <c r="QTE46" s="251"/>
      <c r="QTF46" s="251"/>
      <c r="QTG46" s="251"/>
      <c r="QTH46" s="251"/>
      <c r="QTI46" s="251"/>
      <c r="QTJ46" s="251"/>
      <c r="QTK46" s="251"/>
      <c r="QTL46" s="251"/>
      <c r="QTM46" s="251"/>
      <c r="QTN46" s="251"/>
      <c r="QTO46" s="251"/>
      <c r="QTP46" s="251"/>
      <c r="QTQ46" s="251"/>
      <c r="QTR46" s="251"/>
      <c r="QTS46" s="251"/>
      <c r="QTT46" s="251"/>
      <c r="QTU46" s="251"/>
      <c r="QTV46" s="251"/>
      <c r="QTW46" s="251"/>
      <c r="QTX46" s="251"/>
      <c r="QTY46" s="251"/>
      <c r="QTZ46" s="251"/>
      <c r="QUA46" s="251"/>
      <c r="QUB46" s="251"/>
      <c r="QUC46" s="251"/>
      <c r="QUD46" s="251"/>
      <c r="QUE46" s="251"/>
      <c r="QUF46" s="251"/>
      <c r="QUG46" s="251"/>
      <c r="QUH46" s="251"/>
      <c r="QUI46" s="251"/>
      <c r="QUJ46" s="251"/>
      <c r="QUK46" s="251"/>
      <c r="QUL46" s="251"/>
      <c r="QUM46" s="251"/>
      <c r="QUN46" s="251"/>
      <c r="QUO46" s="251"/>
      <c r="QUP46" s="251"/>
      <c r="QUQ46" s="251"/>
      <c r="QUR46" s="251"/>
      <c r="QUS46" s="251"/>
      <c r="QUT46" s="251"/>
      <c r="QUU46" s="251"/>
      <c r="QUV46" s="251"/>
      <c r="QUW46" s="251"/>
      <c r="QUX46" s="251"/>
      <c r="QUY46" s="251"/>
      <c r="QUZ46" s="251"/>
      <c r="QVA46" s="251"/>
      <c r="QVB46" s="251"/>
      <c r="QVC46" s="251"/>
      <c r="QVD46" s="251"/>
      <c r="QVE46" s="251"/>
      <c r="QVF46" s="251"/>
      <c r="QVG46" s="251"/>
      <c r="QVH46" s="251"/>
      <c r="QVI46" s="251"/>
      <c r="QVJ46" s="251"/>
      <c r="QVK46" s="251"/>
      <c r="QVL46" s="251"/>
      <c r="QVM46" s="251"/>
      <c r="QVN46" s="251"/>
      <c r="QVO46" s="251"/>
      <c r="QVP46" s="251"/>
      <c r="QVQ46" s="251"/>
      <c r="QVR46" s="251"/>
      <c r="QVS46" s="251"/>
      <c r="QVT46" s="251"/>
      <c r="QVU46" s="251"/>
      <c r="QVV46" s="251"/>
      <c r="QVW46" s="251"/>
      <c r="QVX46" s="251"/>
      <c r="QVY46" s="251"/>
      <c r="QVZ46" s="251"/>
      <c r="QWA46" s="251"/>
      <c r="QWB46" s="251"/>
      <c r="QWC46" s="251"/>
      <c r="QWD46" s="251"/>
      <c r="QWE46" s="251"/>
      <c r="QWF46" s="251"/>
      <c r="QWG46" s="251"/>
      <c r="QWH46" s="251"/>
      <c r="QWI46" s="251"/>
      <c r="QWJ46" s="251"/>
      <c r="QWK46" s="251"/>
      <c r="QWL46" s="251"/>
      <c r="QWM46" s="251"/>
      <c r="QWN46" s="251"/>
      <c r="QWO46" s="251"/>
      <c r="QWP46" s="251"/>
      <c r="QWQ46" s="251"/>
      <c r="QWR46" s="251"/>
      <c r="QWS46" s="251"/>
      <c r="QWT46" s="251"/>
      <c r="QWU46" s="251"/>
      <c r="QWV46" s="251"/>
      <c r="QWW46" s="251"/>
      <c r="QWX46" s="251"/>
      <c r="QWY46" s="251"/>
      <c r="QWZ46" s="251"/>
      <c r="QXA46" s="251"/>
      <c r="QXB46" s="251"/>
      <c r="QXC46" s="251"/>
      <c r="QXD46" s="251"/>
      <c r="QXE46" s="251"/>
      <c r="QXF46" s="251"/>
      <c r="QXG46" s="251"/>
      <c r="QXH46" s="251"/>
      <c r="QXI46" s="251"/>
      <c r="QXJ46" s="251"/>
      <c r="QXK46" s="251"/>
      <c r="QXL46" s="251"/>
      <c r="QXM46" s="251"/>
      <c r="QXN46" s="251"/>
      <c r="QXO46" s="251"/>
      <c r="QXP46" s="251"/>
      <c r="QXQ46" s="251"/>
      <c r="QXR46" s="251"/>
      <c r="QXS46" s="251"/>
      <c r="QXT46" s="251"/>
      <c r="QXU46" s="251"/>
      <c r="QXV46" s="251"/>
      <c r="QXW46" s="251"/>
      <c r="QXX46" s="251"/>
      <c r="QXY46" s="251"/>
      <c r="QXZ46" s="251"/>
      <c r="QYA46" s="251"/>
      <c r="QYB46" s="251"/>
      <c r="QYC46" s="251"/>
      <c r="QYD46" s="251"/>
      <c r="QYE46" s="251"/>
      <c r="QYF46" s="251"/>
      <c r="QYG46" s="251"/>
      <c r="QYH46" s="251"/>
      <c r="QYI46" s="251"/>
      <c r="QYJ46" s="251"/>
      <c r="QYK46" s="251"/>
      <c r="QYL46" s="251"/>
      <c r="QYM46" s="251"/>
      <c r="QYN46" s="251"/>
      <c r="QYO46" s="251"/>
      <c r="QYP46" s="251"/>
      <c r="QYQ46" s="251"/>
      <c r="QYR46" s="251"/>
      <c r="QYS46" s="251"/>
      <c r="QYT46" s="251"/>
      <c r="QYU46" s="251"/>
      <c r="QYV46" s="251"/>
      <c r="QYW46" s="251"/>
      <c r="QYX46" s="251"/>
      <c r="QYY46" s="251"/>
      <c r="QYZ46" s="251"/>
      <c r="QZA46" s="251"/>
      <c r="QZB46" s="251"/>
      <c r="QZC46" s="251"/>
      <c r="QZD46" s="251"/>
      <c r="QZE46" s="251"/>
      <c r="QZF46" s="251"/>
      <c r="QZG46" s="251"/>
      <c r="QZH46" s="251"/>
      <c r="QZI46" s="251"/>
      <c r="QZJ46" s="251"/>
      <c r="QZK46" s="251"/>
      <c r="QZL46" s="251"/>
      <c r="QZM46" s="251"/>
      <c r="QZN46" s="251"/>
      <c r="QZO46" s="251"/>
      <c r="QZP46" s="251"/>
      <c r="QZQ46" s="251"/>
      <c r="QZR46" s="251"/>
      <c r="QZS46" s="251"/>
      <c r="QZT46" s="251"/>
      <c r="QZU46" s="251"/>
      <c r="QZV46" s="251"/>
      <c r="QZW46" s="251"/>
      <c r="QZX46" s="251"/>
      <c r="QZY46" s="251"/>
      <c r="QZZ46" s="251"/>
      <c r="RAA46" s="251"/>
      <c r="RAB46" s="251"/>
      <c r="RAC46" s="251"/>
      <c r="RAD46" s="251"/>
      <c r="RAE46" s="251"/>
      <c r="RAF46" s="251"/>
      <c r="RAG46" s="251"/>
      <c r="RAH46" s="251"/>
      <c r="RAI46" s="251"/>
      <c r="RAJ46" s="251"/>
      <c r="RAK46" s="251"/>
      <c r="RAL46" s="251"/>
      <c r="RAM46" s="251"/>
      <c r="RAN46" s="251"/>
      <c r="RAO46" s="251"/>
      <c r="RAP46" s="251"/>
      <c r="RAQ46" s="251"/>
      <c r="RAR46" s="251"/>
      <c r="RAS46" s="251"/>
      <c r="RAT46" s="251"/>
      <c r="RAU46" s="251"/>
      <c r="RAV46" s="251"/>
      <c r="RAW46" s="251"/>
      <c r="RAX46" s="251"/>
      <c r="RAY46" s="251"/>
      <c r="RAZ46" s="251"/>
      <c r="RBA46" s="251"/>
      <c r="RBB46" s="251"/>
      <c r="RBC46" s="251"/>
      <c r="RBD46" s="251"/>
      <c r="RBE46" s="251"/>
      <c r="RBF46" s="251"/>
      <c r="RBG46" s="251"/>
      <c r="RBH46" s="251"/>
      <c r="RBI46" s="251"/>
      <c r="RBJ46" s="251"/>
      <c r="RBK46" s="251"/>
      <c r="RBL46" s="251"/>
      <c r="RBM46" s="251"/>
      <c r="RBN46" s="251"/>
      <c r="RBO46" s="251"/>
      <c r="RBP46" s="251"/>
      <c r="RBQ46" s="251"/>
      <c r="RBR46" s="251"/>
      <c r="RBS46" s="251"/>
      <c r="RBT46" s="251"/>
      <c r="RBU46" s="251"/>
      <c r="RBV46" s="251"/>
      <c r="RBW46" s="251"/>
      <c r="RBX46" s="251"/>
      <c r="RBY46" s="251"/>
      <c r="RBZ46" s="251"/>
      <c r="RCA46" s="251"/>
      <c r="RCB46" s="251"/>
      <c r="RCC46" s="251"/>
      <c r="RCD46" s="251"/>
      <c r="RCE46" s="251"/>
      <c r="RCF46" s="251"/>
      <c r="RCG46" s="251"/>
      <c r="RCH46" s="251"/>
      <c r="RCI46" s="251"/>
      <c r="RCJ46" s="251"/>
      <c r="RCK46" s="251"/>
      <c r="RCL46" s="251"/>
      <c r="RCM46" s="251"/>
      <c r="RCN46" s="251"/>
      <c r="RCO46" s="251"/>
      <c r="RCP46" s="251"/>
      <c r="RCQ46" s="251"/>
      <c r="RCR46" s="251"/>
      <c r="RCS46" s="251"/>
      <c r="RCT46" s="251"/>
      <c r="RCU46" s="251"/>
      <c r="RCV46" s="251"/>
      <c r="RCW46" s="251"/>
      <c r="RCX46" s="251"/>
      <c r="RCY46" s="251"/>
      <c r="RCZ46" s="251"/>
      <c r="RDA46" s="251"/>
      <c r="RDB46" s="251"/>
      <c r="RDC46" s="251"/>
      <c r="RDD46" s="251"/>
      <c r="RDE46" s="251"/>
      <c r="RDF46" s="251"/>
      <c r="RDG46" s="251"/>
      <c r="RDH46" s="251"/>
      <c r="RDI46" s="251"/>
      <c r="RDJ46" s="251"/>
      <c r="RDK46" s="251"/>
      <c r="RDL46" s="251"/>
      <c r="RDM46" s="251"/>
      <c r="RDN46" s="251"/>
      <c r="RDO46" s="251"/>
      <c r="RDP46" s="251"/>
      <c r="RDQ46" s="251"/>
      <c r="RDR46" s="251"/>
      <c r="RDS46" s="251"/>
      <c r="RDT46" s="251"/>
      <c r="RDU46" s="251"/>
      <c r="RDV46" s="251"/>
      <c r="RDW46" s="251"/>
      <c r="RDX46" s="251"/>
      <c r="RDY46" s="251"/>
      <c r="RDZ46" s="251"/>
      <c r="REA46" s="251"/>
      <c r="REB46" s="251"/>
      <c r="REC46" s="251"/>
      <c r="RED46" s="251"/>
      <c r="REE46" s="251"/>
      <c r="REF46" s="251"/>
      <c r="REG46" s="251"/>
      <c r="REH46" s="251"/>
      <c r="REI46" s="251"/>
      <c r="REJ46" s="251"/>
      <c r="REK46" s="251"/>
      <c r="REL46" s="251"/>
      <c r="REM46" s="251"/>
      <c r="REN46" s="251"/>
      <c r="REO46" s="251"/>
      <c r="REP46" s="251"/>
      <c r="REQ46" s="251"/>
      <c r="RER46" s="251"/>
      <c r="RES46" s="251"/>
      <c r="RET46" s="251"/>
      <c r="REU46" s="251"/>
      <c r="REV46" s="251"/>
      <c r="REW46" s="251"/>
      <c r="REX46" s="251"/>
      <c r="REY46" s="251"/>
      <c r="REZ46" s="251"/>
      <c r="RFA46" s="251"/>
      <c r="RFB46" s="251"/>
      <c r="RFC46" s="251"/>
      <c r="RFD46" s="251"/>
      <c r="RFE46" s="251"/>
      <c r="RFF46" s="251"/>
      <c r="RFG46" s="251"/>
      <c r="RFH46" s="251"/>
      <c r="RFI46" s="251"/>
      <c r="RFJ46" s="251"/>
      <c r="RFK46" s="251"/>
      <c r="RFL46" s="251"/>
      <c r="RFM46" s="251"/>
      <c r="RFN46" s="251"/>
      <c r="RFO46" s="251"/>
      <c r="RFP46" s="251"/>
      <c r="RFQ46" s="251"/>
      <c r="RFR46" s="251"/>
      <c r="RFS46" s="251"/>
      <c r="RFT46" s="251"/>
      <c r="RFU46" s="251"/>
      <c r="RFV46" s="251"/>
      <c r="RFW46" s="251"/>
      <c r="RFX46" s="251"/>
      <c r="RFY46" s="251"/>
      <c r="RFZ46" s="251"/>
      <c r="RGA46" s="251"/>
      <c r="RGB46" s="251"/>
      <c r="RGC46" s="251"/>
      <c r="RGD46" s="251"/>
      <c r="RGE46" s="251"/>
      <c r="RGF46" s="251"/>
      <c r="RGG46" s="251"/>
      <c r="RGH46" s="251"/>
      <c r="RGI46" s="251"/>
      <c r="RGJ46" s="251"/>
      <c r="RGK46" s="251"/>
      <c r="RGL46" s="251"/>
      <c r="RGM46" s="251"/>
      <c r="RGN46" s="251"/>
      <c r="RGO46" s="251"/>
      <c r="RGP46" s="251"/>
      <c r="RGQ46" s="251"/>
      <c r="RGR46" s="251"/>
      <c r="RGS46" s="251"/>
      <c r="RGT46" s="251"/>
      <c r="RGU46" s="251"/>
      <c r="RGV46" s="251"/>
      <c r="RGW46" s="251"/>
      <c r="RGX46" s="251"/>
      <c r="RGY46" s="251"/>
      <c r="RGZ46" s="251"/>
      <c r="RHA46" s="251"/>
      <c r="RHB46" s="251"/>
      <c r="RHC46" s="251"/>
      <c r="RHD46" s="251"/>
      <c r="RHE46" s="251"/>
      <c r="RHF46" s="251"/>
      <c r="RHG46" s="251"/>
      <c r="RHH46" s="251"/>
      <c r="RHI46" s="251"/>
      <c r="RHJ46" s="251"/>
      <c r="RHK46" s="251"/>
      <c r="RHL46" s="251"/>
      <c r="RHM46" s="251"/>
      <c r="RHN46" s="251"/>
      <c r="RHO46" s="251"/>
      <c r="RHP46" s="251"/>
      <c r="RHQ46" s="251"/>
      <c r="RHR46" s="251"/>
      <c r="RHS46" s="251"/>
      <c r="RHT46" s="251"/>
      <c r="RHU46" s="251"/>
      <c r="RHV46" s="251"/>
      <c r="RHW46" s="251"/>
      <c r="RHX46" s="251"/>
      <c r="RHY46" s="251"/>
      <c r="RHZ46" s="251"/>
      <c r="RIA46" s="251"/>
      <c r="RIB46" s="251"/>
      <c r="RIC46" s="251"/>
      <c r="RID46" s="251"/>
      <c r="RIE46" s="251"/>
      <c r="RIF46" s="251"/>
      <c r="RIG46" s="251"/>
      <c r="RIH46" s="251"/>
      <c r="RII46" s="251"/>
      <c r="RIJ46" s="251"/>
      <c r="RIK46" s="251"/>
      <c r="RIL46" s="251"/>
      <c r="RIM46" s="251"/>
      <c r="RIN46" s="251"/>
      <c r="RIO46" s="251"/>
      <c r="RIP46" s="251"/>
      <c r="RIQ46" s="251"/>
      <c r="RIR46" s="251"/>
      <c r="RIS46" s="251"/>
      <c r="RIT46" s="251"/>
      <c r="RIU46" s="251"/>
      <c r="RIV46" s="251"/>
      <c r="RIW46" s="251"/>
      <c r="RIX46" s="251"/>
      <c r="RIY46" s="251"/>
      <c r="RIZ46" s="251"/>
      <c r="RJA46" s="251"/>
      <c r="RJB46" s="251"/>
      <c r="RJC46" s="251"/>
      <c r="RJD46" s="251"/>
      <c r="RJE46" s="251"/>
      <c r="RJF46" s="251"/>
      <c r="RJG46" s="251"/>
      <c r="RJH46" s="251"/>
      <c r="RJI46" s="251"/>
      <c r="RJJ46" s="251"/>
      <c r="RJK46" s="251"/>
      <c r="RJL46" s="251"/>
      <c r="RJM46" s="251"/>
      <c r="RJN46" s="251"/>
      <c r="RJO46" s="251"/>
      <c r="RJP46" s="251"/>
      <c r="RJQ46" s="251"/>
      <c r="RJR46" s="251"/>
      <c r="RJS46" s="251"/>
      <c r="RJT46" s="251"/>
      <c r="RJU46" s="251"/>
      <c r="RJV46" s="251"/>
      <c r="RJW46" s="251"/>
      <c r="RJX46" s="251"/>
      <c r="RJY46" s="251"/>
      <c r="RJZ46" s="251"/>
      <c r="RKA46" s="251"/>
      <c r="RKB46" s="251"/>
      <c r="RKC46" s="251"/>
      <c r="RKD46" s="251"/>
      <c r="RKE46" s="251"/>
      <c r="RKF46" s="251"/>
      <c r="RKG46" s="251"/>
      <c r="RKH46" s="251"/>
      <c r="RKI46" s="251"/>
      <c r="RKJ46" s="251"/>
      <c r="RKK46" s="251"/>
      <c r="RKL46" s="251"/>
      <c r="RKM46" s="251"/>
      <c r="RKN46" s="251"/>
      <c r="RKO46" s="251"/>
      <c r="RKP46" s="251"/>
      <c r="RKQ46" s="251"/>
      <c r="RKR46" s="251"/>
      <c r="RKS46" s="251"/>
      <c r="RKT46" s="251"/>
      <c r="RKU46" s="251"/>
      <c r="RKV46" s="251"/>
      <c r="RKW46" s="251"/>
      <c r="RKX46" s="251"/>
      <c r="RKY46" s="251"/>
      <c r="RKZ46" s="251"/>
      <c r="RLA46" s="251"/>
      <c r="RLB46" s="251"/>
      <c r="RLC46" s="251"/>
      <c r="RLD46" s="251"/>
      <c r="RLE46" s="251"/>
      <c r="RLF46" s="251"/>
      <c r="RLG46" s="251"/>
      <c r="RLH46" s="251"/>
      <c r="RLI46" s="251"/>
      <c r="RLJ46" s="251"/>
      <c r="RLK46" s="251"/>
      <c r="RLL46" s="251"/>
      <c r="RLM46" s="251"/>
      <c r="RLN46" s="251"/>
      <c r="RLO46" s="251"/>
      <c r="RLP46" s="251"/>
      <c r="RLQ46" s="251"/>
      <c r="RLR46" s="251"/>
      <c r="RLS46" s="251"/>
      <c r="RLT46" s="251"/>
      <c r="RLU46" s="251"/>
      <c r="RLV46" s="251"/>
      <c r="RLW46" s="251"/>
      <c r="RLX46" s="251"/>
      <c r="RLY46" s="251"/>
      <c r="RLZ46" s="251"/>
      <c r="RMA46" s="251"/>
      <c r="RMB46" s="251"/>
      <c r="RMC46" s="251"/>
      <c r="RMD46" s="251"/>
      <c r="RME46" s="251"/>
      <c r="RMF46" s="251"/>
      <c r="RMG46" s="251"/>
      <c r="RMH46" s="251"/>
      <c r="RMI46" s="251"/>
      <c r="RMJ46" s="251"/>
      <c r="RMK46" s="251"/>
      <c r="RML46" s="251"/>
      <c r="RMM46" s="251"/>
      <c r="RMN46" s="251"/>
      <c r="RMO46" s="251"/>
      <c r="RMP46" s="251"/>
      <c r="RMQ46" s="251"/>
      <c r="RMR46" s="251"/>
      <c r="RMS46" s="251"/>
      <c r="RMT46" s="251"/>
      <c r="RMU46" s="251"/>
      <c r="RMV46" s="251"/>
      <c r="RMW46" s="251"/>
      <c r="RMX46" s="251"/>
      <c r="RMY46" s="251"/>
      <c r="RMZ46" s="251"/>
      <c r="RNA46" s="251"/>
      <c r="RNB46" s="251"/>
      <c r="RNC46" s="251"/>
      <c r="RND46" s="251"/>
      <c r="RNE46" s="251"/>
      <c r="RNF46" s="251"/>
      <c r="RNG46" s="251"/>
      <c r="RNH46" s="251"/>
      <c r="RNI46" s="251"/>
      <c r="RNJ46" s="251"/>
      <c r="RNK46" s="251"/>
      <c r="RNL46" s="251"/>
      <c r="RNM46" s="251"/>
      <c r="RNN46" s="251"/>
      <c r="RNO46" s="251"/>
      <c r="RNP46" s="251"/>
      <c r="RNQ46" s="251"/>
      <c r="RNR46" s="251"/>
      <c r="RNS46" s="251"/>
      <c r="RNT46" s="251"/>
      <c r="RNU46" s="251"/>
      <c r="RNV46" s="251"/>
      <c r="RNW46" s="251"/>
      <c r="RNX46" s="251"/>
      <c r="RNY46" s="251"/>
      <c r="RNZ46" s="251"/>
      <c r="ROA46" s="251"/>
      <c r="ROB46" s="251"/>
      <c r="ROC46" s="251"/>
      <c r="ROD46" s="251"/>
      <c r="ROE46" s="251"/>
      <c r="ROF46" s="251"/>
      <c r="ROG46" s="251"/>
      <c r="ROH46" s="251"/>
      <c r="ROI46" s="251"/>
      <c r="ROJ46" s="251"/>
      <c r="ROK46" s="251"/>
      <c r="ROL46" s="251"/>
      <c r="ROM46" s="251"/>
      <c r="RON46" s="251"/>
      <c r="ROO46" s="251"/>
      <c r="ROP46" s="251"/>
      <c r="ROQ46" s="251"/>
      <c r="ROR46" s="251"/>
      <c r="ROS46" s="251"/>
      <c r="ROT46" s="251"/>
      <c r="ROU46" s="251"/>
      <c r="ROV46" s="251"/>
      <c r="ROW46" s="251"/>
      <c r="ROX46" s="251"/>
      <c r="ROY46" s="251"/>
      <c r="ROZ46" s="251"/>
      <c r="RPA46" s="251"/>
      <c r="RPB46" s="251"/>
      <c r="RPC46" s="251"/>
      <c r="RPD46" s="251"/>
      <c r="RPE46" s="251"/>
      <c r="RPF46" s="251"/>
      <c r="RPG46" s="251"/>
      <c r="RPH46" s="251"/>
      <c r="RPI46" s="251"/>
      <c r="RPJ46" s="251"/>
      <c r="RPK46" s="251"/>
      <c r="RPL46" s="251"/>
      <c r="RPM46" s="251"/>
      <c r="RPN46" s="251"/>
      <c r="RPO46" s="251"/>
      <c r="RPP46" s="251"/>
      <c r="RPQ46" s="251"/>
      <c r="RPR46" s="251"/>
      <c r="RPS46" s="251"/>
      <c r="RPT46" s="251"/>
      <c r="RPU46" s="251"/>
      <c r="RPV46" s="251"/>
      <c r="RPW46" s="251"/>
      <c r="RPX46" s="251"/>
      <c r="RPY46" s="251"/>
      <c r="RPZ46" s="251"/>
      <c r="RQA46" s="251"/>
      <c r="RQB46" s="251"/>
      <c r="RQC46" s="251"/>
      <c r="RQD46" s="251"/>
      <c r="RQE46" s="251"/>
      <c r="RQF46" s="251"/>
      <c r="RQG46" s="251"/>
      <c r="RQH46" s="251"/>
      <c r="RQI46" s="251"/>
      <c r="RQJ46" s="251"/>
      <c r="RQK46" s="251"/>
      <c r="RQL46" s="251"/>
      <c r="RQM46" s="251"/>
      <c r="RQN46" s="251"/>
      <c r="RQO46" s="251"/>
      <c r="RQP46" s="251"/>
      <c r="RQQ46" s="251"/>
      <c r="RQR46" s="251"/>
      <c r="RQS46" s="251"/>
      <c r="RQT46" s="251"/>
      <c r="RQU46" s="251"/>
      <c r="RQV46" s="251"/>
      <c r="RQW46" s="251"/>
      <c r="RQX46" s="251"/>
      <c r="RQY46" s="251"/>
      <c r="RQZ46" s="251"/>
      <c r="RRA46" s="251"/>
      <c r="RRB46" s="251"/>
      <c r="RRC46" s="251"/>
      <c r="RRD46" s="251"/>
      <c r="RRE46" s="251"/>
      <c r="RRF46" s="251"/>
      <c r="RRG46" s="251"/>
      <c r="RRH46" s="251"/>
      <c r="RRI46" s="251"/>
      <c r="RRJ46" s="251"/>
      <c r="RRK46" s="251"/>
      <c r="RRL46" s="251"/>
      <c r="RRM46" s="251"/>
      <c r="RRN46" s="251"/>
      <c r="RRO46" s="251"/>
      <c r="RRP46" s="251"/>
      <c r="RRQ46" s="251"/>
      <c r="RRR46" s="251"/>
      <c r="RRS46" s="251"/>
      <c r="RRT46" s="251"/>
      <c r="RRU46" s="251"/>
      <c r="RRV46" s="251"/>
      <c r="RRW46" s="251"/>
      <c r="RRX46" s="251"/>
      <c r="RRY46" s="251"/>
      <c r="RRZ46" s="251"/>
      <c r="RSA46" s="251"/>
      <c r="RSB46" s="251"/>
      <c r="RSC46" s="251"/>
      <c r="RSD46" s="251"/>
      <c r="RSE46" s="251"/>
      <c r="RSF46" s="251"/>
      <c r="RSG46" s="251"/>
      <c r="RSH46" s="251"/>
      <c r="RSI46" s="251"/>
      <c r="RSJ46" s="251"/>
      <c r="RSK46" s="251"/>
      <c r="RSL46" s="251"/>
      <c r="RSM46" s="251"/>
      <c r="RSN46" s="251"/>
      <c r="RSO46" s="251"/>
      <c r="RSP46" s="251"/>
      <c r="RSQ46" s="251"/>
      <c r="RSR46" s="251"/>
      <c r="RSS46" s="251"/>
      <c r="RST46" s="251"/>
      <c r="RSU46" s="251"/>
      <c r="RSV46" s="251"/>
      <c r="RSW46" s="251"/>
      <c r="RSX46" s="251"/>
      <c r="RSY46" s="251"/>
      <c r="RSZ46" s="251"/>
      <c r="RTA46" s="251"/>
      <c r="RTB46" s="251"/>
      <c r="RTC46" s="251"/>
      <c r="RTD46" s="251"/>
      <c r="RTE46" s="251"/>
      <c r="RTF46" s="251"/>
      <c r="RTG46" s="251"/>
      <c r="RTH46" s="251"/>
      <c r="RTI46" s="251"/>
      <c r="RTJ46" s="251"/>
      <c r="RTK46" s="251"/>
      <c r="RTL46" s="251"/>
      <c r="RTM46" s="251"/>
      <c r="RTN46" s="251"/>
      <c r="RTO46" s="251"/>
      <c r="RTP46" s="251"/>
      <c r="RTQ46" s="251"/>
      <c r="RTR46" s="251"/>
      <c r="RTS46" s="251"/>
      <c r="RTT46" s="251"/>
      <c r="RTU46" s="251"/>
      <c r="RTV46" s="251"/>
      <c r="RTW46" s="251"/>
      <c r="RTX46" s="251"/>
      <c r="RTY46" s="251"/>
      <c r="RTZ46" s="251"/>
      <c r="RUA46" s="251"/>
      <c r="RUB46" s="251"/>
      <c r="RUC46" s="251"/>
      <c r="RUD46" s="251"/>
      <c r="RUE46" s="251"/>
      <c r="RUF46" s="251"/>
      <c r="RUG46" s="251"/>
      <c r="RUH46" s="251"/>
      <c r="RUI46" s="251"/>
      <c r="RUJ46" s="251"/>
      <c r="RUK46" s="251"/>
      <c r="RUL46" s="251"/>
      <c r="RUM46" s="251"/>
      <c r="RUN46" s="251"/>
      <c r="RUO46" s="251"/>
      <c r="RUP46" s="251"/>
      <c r="RUQ46" s="251"/>
      <c r="RUR46" s="251"/>
      <c r="RUS46" s="251"/>
      <c r="RUT46" s="251"/>
      <c r="RUU46" s="251"/>
      <c r="RUV46" s="251"/>
      <c r="RUW46" s="251"/>
      <c r="RUX46" s="251"/>
      <c r="RUY46" s="251"/>
      <c r="RUZ46" s="251"/>
      <c r="RVA46" s="251"/>
      <c r="RVB46" s="251"/>
      <c r="RVC46" s="251"/>
      <c r="RVD46" s="251"/>
      <c r="RVE46" s="251"/>
      <c r="RVF46" s="251"/>
      <c r="RVG46" s="251"/>
      <c r="RVH46" s="251"/>
      <c r="RVI46" s="251"/>
      <c r="RVJ46" s="251"/>
      <c r="RVK46" s="251"/>
      <c r="RVL46" s="251"/>
      <c r="RVM46" s="251"/>
      <c r="RVN46" s="251"/>
      <c r="RVO46" s="251"/>
      <c r="RVP46" s="251"/>
      <c r="RVQ46" s="251"/>
      <c r="RVR46" s="251"/>
      <c r="RVS46" s="251"/>
      <c r="RVT46" s="251"/>
      <c r="RVU46" s="251"/>
      <c r="RVV46" s="251"/>
      <c r="RVW46" s="251"/>
      <c r="RVX46" s="251"/>
      <c r="RVY46" s="251"/>
      <c r="RVZ46" s="251"/>
      <c r="RWA46" s="251"/>
      <c r="RWB46" s="251"/>
      <c r="RWC46" s="251"/>
      <c r="RWD46" s="251"/>
      <c r="RWE46" s="251"/>
      <c r="RWF46" s="251"/>
      <c r="RWG46" s="251"/>
      <c r="RWH46" s="251"/>
      <c r="RWI46" s="251"/>
      <c r="RWJ46" s="251"/>
      <c r="RWK46" s="251"/>
      <c r="RWL46" s="251"/>
      <c r="RWM46" s="251"/>
      <c r="RWN46" s="251"/>
      <c r="RWO46" s="251"/>
      <c r="RWP46" s="251"/>
      <c r="RWQ46" s="251"/>
      <c r="RWR46" s="251"/>
      <c r="RWS46" s="251"/>
      <c r="RWT46" s="251"/>
      <c r="RWU46" s="251"/>
      <c r="RWV46" s="251"/>
      <c r="RWW46" s="251"/>
      <c r="RWX46" s="251"/>
      <c r="RWY46" s="251"/>
      <c r="RWZ46" s="251"/>
      <c r="RXA46" s="251"/>
      <c r="RXB46" s="251"/>
      <c r="RXC46" s="251"/>
      <c r="RXD46" s="251"/>
      <c r="RXE46" s="251"/>
      <c r="RXF46" s="251"/>
      <c r="RXG46" s="251"/>
      <c r="RXH46" s="251"/>
      <c r="RXI46" s="251"/>
      <c r="RXJ46" s="251"/>
      <c r="RXK46" s="251"/>
      <c r="RXL46" s="251"/>
      <c r="RXM46" s="251"/>
      <c r="RXN46" s="251"/>
      <c r="RXO46" s="251"/>
      <c r="RXP46" s="251"/>
      <c r="RXQ46" s="251"/>
      <c r="RXR46" s="251"/>
      <c r="RXS46" s="251"/>
      <c r="RXT46" s="251"/>
      <c r="RXU46" s="251"/>
      <c r="RXV46" s="251"/>
      <c r="RXW46" s="251"/>
      <c r="RXX46" s="251"/>
      <c r="RXY46" s="251"/>
      <c r="RXZ46" s="251"/>
      <c r="RYA46" s="251"/>
      <c r="RYB46" s="251"/>
      <c r="RYC46" s="251"/>
      <c r="RYD46" s="251"/>
      <c r="RYE46" s="251"/>
      <c r="RYF46" s="251"/>
      <c r="RYG46" s="251"/>
      <c r="RYH46" s="251"/>
      <c r="RYI46" s="251"/>
      <c r="RYJ46" s="251"/>
      <c r="RYK46" s="251"/>
      <c r="RYL46" s="251"/>
      <c r="RYM46" s="251"/>
      <c r="RYN46" s="251"/>
      <c r="RYO46" s="251"/>
      <c r="RYP46" s="251"/>
      <c r="RYQ46" s="251"/>
      <c r="RYR46" s="251"/>
      <c r="RYS46" s="251"/>
      <c r="RYT46" s="251"/>
      <c r="RYU46" s="251"/>
      <c r="RYV46" s="251"/>
      <c r="RYW46" s="251"/>
      <c r="RYX46" s="251"/>
      <c r="RYY46" s="251"/>
      <c r="RYZ46" s="251"/>
      <c r="RZA46" s="251"/>
      <c r="RZB46" s="251"/>
      <c r="RZC46" s="251"/>
      <c r="RZD46" s="251"/>
      <c r="RZE46" s="251"/>
      <c r="RZF46" s="251"/>
      <c r="RZG46" s="251"/>
      <c r="RZH46" s="251"/>
      <c r="RZI46" s="251"/>
      <c r="RZJ46" s="251"/>
      <c r="RZK46" s="251"/>
      <c r="RZL46" s="251"/>
      <c r="RZM46" s="251"/>
      <c r="RZN46" s="251"/>
      <c r="RZO46" s="251"/>
      <c r="RZP46" s="251"/>
      <c r="RZQ46" s="251"/>
      <c r="RZR46" s="251"/>
      <c r="RZS46" s="251"/>
      <c r="RZT46" s="251"/>
      <c r="RZU46" s="251"/>
      <c r="RZV46" s="251"/>
      <c r="RZW46" s="251"/>
      <c r="RZX46" s="251"/>
      <c r="RZY46" s="251"/>
      <c r="RZZ46" s="251"/>
      <c r="SAA46" s="251"/>
      <c r="SAB46" s="251"/>
      <c r="SAC46" s="251"/>
      <c r="SAD46" s="251"/>
      <c r="SAE46" s="251"/>
      <c r="SAF46" s="251"/>
      <c r="SAG46" s="251"/>
      <c r="SAH46" s="251"/>
      <c r="SAI46" s="251"/>
      <c r="SAJ46" s="251"/>
      <c r="SAK46" s="251"/>
      <c r="SAL46" s="251"/>
      <c r="SAM46" s="251"/>
      <c r="SAN46" s="251"/>
      <c r="SAO46" s="251"/>
      <c r="SAP46" s="251"/>
      <c r="SAQ46" s="251"/>
      <c r="SAR46" s="251"/>
      <c r="SAS46" s="251"/>
      <c r="SAT46" s="251"/>
      <c r="SAU46" s="251"/>
      <c r="SAV46" s="251"/>
      <c r="SAW46" s="251"/>
      <c r="SAX46" s="251"/>
      <c r="SAY46" s="251"/>
      <c r="SAZ46" s="251"/>
      <c r="SBA46" s="251"/>
      <c r="SBB46" s="251"/>
      <c r="SBC46" s="251"/>
      <c r="SBD46" s="251"/>
      <c r="SBE46" s="251"/>
      <c r="SBF46" s="251"/>
      <c r="SBG46" s="251"/>
      <c r="SBH46" s="251"/>
      <c r="SBI46" s="251"/>
      <c r="SBJ46" s="251"/>
      <c r="SBK46" s="251"/>
      <c r="SBL46" s="251"/>
      <c r="SBM46" s="251"/>
      <c r="SBN46" s="251"/>
      <c r="SBO46" s="251"/>
      <c r="SBP46" s="251"/>
      <c r="SBQ46" s="251"/>
      <c r="SBR46" s="251"/>
      <c r="SBS46" s="251"/>
      <c r="SBT46" s="251"/>
      <c r="SBU46" s="251"/>
      <c r="SBV46" s="251"/>
      <c r="SBW46" s="251"/>
      <c r="SBX46" s="251"/>
      <c r="SBY46" s="251"/>
      <c r="SBZ46" s="251"/>
      <c r="SCA46" s="251"/>
      <c r="SCB46" s="251"/>
      <c r="SCC46" s="251"/>
      <c r="SCD46" s="251"/>
      <c r="SCE46" s="251"/>
      <c r="SCF46" s="251"/>
      <c r="SCG46" s="251"/>
      <c r="SCH46" s="251"/>
      <c r="SCI46" s="251"/>
      <c r="SCJ46" s="251"/>
      <c r="SCK46" s="251"/>
      <c r="SCL46" s="251"/>
      <c r="SCM46" s="251"/>
      <c r="SCN46" s="251"/>
      <c r="SCO46" s="251"/>
      <c r="SCP46" s="251"/>
      <c r="SCQ46" s="251"/>
      <c r="SCR46" s="251"/>
      <c r="SCS46" s="251"/>
      <c r="SCT46" s="251"/>
      <c r="SCU46" s="251"/>
      <c r="SCV46" s="251"/>
      <c r="SCW46" s="251"/>
      <c r="SCX46" s="251"/>
      <c r="SCY46" s="251"/>
      <c r="SCZ46" s="251"/>
      <c r="SDA46" s="251"/>
      <c r="SDB46" s="251"/>
      <c r="SDC46" s="251"/>
      <c r="SDD46" s="251"/>
      <c r="SDE46" s="251"/>
      <c r="SDF46" s="251"/>
      <c r="SDG46" s="251"/>
      <c r="SDH46" s="251"/>
      <c r="SDI46" s="251"/>
      <c r="SDJ46" s="251"/>
      <c r="SDK46" s="251"/>
      <c r="SDL46" s="251"/>
      <c r="SDM46" s="251"/>
      <c r="SDN46" s="251"/>
      <c r="SDO46" s="251"/>
      <c r="SDP46" s="251"/>
      <c r="SDQ46" s="251"/>
      <c r="SDR46" s="251"/>
      <c r="SDS46" s="251"/>
      <c r="SDT46" s="251"/>
      <c r="SDU46" s="251"/>
      <c r="SDV46" s="251"/>
      <c r="SDW46" s="251"/>
      <c r="SDX46" s="251"/>
      <c r="SDY46" s="251"/>
      <c r="SDZ46" s="251"/>
      <c r="SEA46" s="251"/>
      <c r="SEB46" s="251"/>
      <c r="SEC46" s="251"/>
      <c r="SED46" s="251"/>
      <c r="SEE46" s="251"/>
      <c r="SEF46" s="251"/>
      <c r="SEG46" s="251"/>
      <c r="SEH46" s="251"/>
      <c r="SEI46" s="251"/>
      <c r="SEJ46" s="251"/>
      <c r="SEK46" s="251"/>
      <c r="SEL46" s="251"/>
      <c r="SEM46" s="251"/>
      <c r="SEN46" s="251"/>
      <c r="SEO46" s="251"/>
      <c r="SEP46" s="251"/>
      <c r="SEQ46" s="251"/>
      <c r="SER46" s="251"/>
      <c r="SES46" s="251"/>
      <c r="SET46" s="251"/>
      <c r="SEU46" s="251"/>
      <c r="SEV46" s="251"/>
      <c r="SEW46" s="251"/>
      <c r="SEX46" s="251"/>
      <c r="SEY46" s="251"/>
      <c r="SEZ46" s="251"/>
      <c r="SFA46" s="251"/>
      <c r="SFB46" s="251"/>
      <c r="SFC46" s="251"/>
      <c r="SFD46" s="251"/>
      <c r="SFE46" s="251"/>
      <c r="SFF46" s="251"/>
      <c r="SFG46" s="251"/>
      <c r="SFH46" s="251"/>
      <c r="SFI46" s="251"/>
      <c r="SFJ46" s="251"/>
      <c r="SFK46" s="251"/>
      <c r="SFL46" s="251"/>
      <c r="SFM46" s="251"/>
      <c r="SFN46" s="251"/>
      <c r="SFO46" s="251"/>
      <c r="SFP46" s="251"/>
      <c r="SFQ46" s="251"/>
      <c r="SFR46" s="251"/>
      <c r="SFS46" s="251"/>
      <c r="SFT46" s="251"/>
      <c r="SFU46" s="251"/>
      <c r="SFV46" s="251"/>
      <c r="SFW46" s="251"/>
      <c r="SFX46" s="251"/>
      <c r="SFY46" s="251"/>
      <c r="SFZ46" s="251"/>
      <c r="SGA46" s="251"/>
      <c r="SGB46" s="251"/>
      <c r="SGC46" s="251"/>
      <c r="SGD46" s="251"/>
      <c r="SGE46" s="251"/>
      <c r="SGF46" s="251"/>
      <c r="SGG46" s="251"/>
      <c r="SGH46" s="251"/>
      <c r="SGI46" s="251"/>
      <c r="SGJ46" s="251"/>
      <c r="SGK46" s="251"/>
      <c r="SGL46" s="251"/>
      <c r="SGM46" s="251"/>
      <c r="SGN46" s="251"/>
      <c r="SGO46" s="251"/>
      <c r="SGP46" s="251"/>
      <c r="SGQ46" s="251"/>
      <c r="SGR46" s="251"/>
      <c r="SGS46" s="251"/>
      <c r="SGT46" s="251"/>
      <c r="SGU46" s="251"/>
      <c r="SGV46" s="251"/>
      <c r="SGW46" s="251"/>
      <c r="SGX46" s="251"/>
      <c r="SGY46" s="251"/>
      <c r="SGZ46" s="251"/>
      <c r="SHA46" s="251"/>
      <c r="SHB46" s="251"/>
      <c r="SHC46" s="251"/>
      <c r="SHD46" s="251"/>
      <c r="SHE46" s="251"/>
      <c r="SHF46" s="251"/>
      <c r="SHG46" s="251"/>
      <c r="SHH46" s="251"/>
      <c r="SHI46" s="251"/>
      <c r="SHJ46" s="251"/>
      <c r="SHK46" s="251"/>
      <c r="SHL46" s="251"/>
      <c r="SHM46" s="251"/>
      <c r="SHN46" s="251"/>
      <c r="SHO46" s="251"/>
      <c r="SHP46" s="251"/>
      <c r="SHQ46" s="251"/>
      <c r="SHR46" s="251"/>
      <c r="SHS46" s="251"/>
      <c r="SHT46" s="251"/>
      <c r="SHU46" s="251"/>
      <c r="SHV46" s="251"/>
      <c r="SHW46" s="251"/>
      <c r="SHX46" s="251"/>
      <c r="SHY46" s="251"/>
      <c r="SHZ46" s="251"/>
      <c r="SIA46" s="251"/>
      <c r="SIB46" s="251"/>
      <c r="SIC46" s="251"/>
      <c r="SID46" s="251"/>
      <c r="SIE46" s="251"/>
      <c r="SIF46" s="251"/>
      <c r="SIG46" s="251"/>
      <c r="SIH46" s="251"/>
      <c r="SII46" s="251"/>
      <c r="SIJ46" s="251"/>
      <c r="SIK46" s="251"/>
      <c r="SIL46" s="251"/>
      <c r="SIM46" s="251"/>
      <c r="SIN46" s="251"/>
      <c r="SIO46" s="251"/>
      <c r="SIP46" s="251"/>
      <c r="SIQ46" s="251"/>
      <c r="SIR46" s="251"/>
      <c r="SIS46" s="251"/>
      <c r="SIT46" s="251"/>
      <c r="SIU46" s="251"/>
      <c r="SIV46" s="251"/>
      <c r="SIW46" s="251"/>
      <c r="SIX46" s="251"/>
      <c r="SIY46" s="251"/>
      <c r="SIZ46" s="251"/>
      <c r="SJA46" s="251"/>
      <c r="SJB46" s="251"/>
      <c r="SJC46" s="251"/>
      <c r="SJD46" s="251"/>
      <c r="SJE46" s="251"/>
      <c r="SJF46" s="251"/>
      <c r="SJG46" s="251"/>
      <c r="SJH46" s="251"/>
      <c r="SJI46" s="251"/>
      <c r="SJJ46" s="251"/>
      <c r="SJK46" s="251"/>
      <c r="SJL46" s="251"/>
      <c r="SJM46" s="251"/>
      <c r="SJN46" s="251"/>
      <c r="SJO46" s="251"/>
      <c r="SJP46" s="251"/>
      <c r="SJQ46" s="251"/>
      <c r="SJR46" s="251"/>
      <c r="SJS46" s="251"/>
      <c r="SJT46" s="251"/>
      <c r="SJU46" s="251"/>
      <c r="SJV46" s="251"/>
      <c r="SJW46" s="251"/>
      <c r="SJX46" s="251"/>
      <c r="SJY46" s="251"/>
      <c r="SJZ46" s="251"/>
      <c r="SKA46" s="251"/>
      <c r="SKB46" s="251"/>
      <c r="SKC46" s="251"/>
      <c r="SKD46" s="251"/>
      <c r="SKE46" s="251"/>
      <c r="SKF46" s="251"/>
      <c r="SKG46" s="251"/>
      <c r="SKH46" s="251"/>
      <c r="SKI46" s="251"/>
      <c r="SKJ46" s="251"/>
      <c r="SKK46" s="251"/>
      <c r="SKL46" s="251"/>
      <c r="SKM46" s="251"/>
      <c r="SKN46" s="251"/>
      <c r="SKO46" s="251"/>
      <c r="SKP46" s="251"/>
      <c r="SKQ46" s="251"/>
      <c r="SKR46" s="251"/>
      <c r="SKS46" s="251"/>
      <c r="SKT46" s="251"/>
      <c r="SKU46" s="251"/>
      <c r="SKV46" s="251"/>
      <c r="SKW46" s="251"/>
      <c r="SKX46" s="251"/>
      <c r="SKY46" s="251"/>
      <c r="SKZ46" s="251"/>
      <c r="SLA46" s="251"/>
      <c r="SLB46" s="251"/>
      <c r="SLC46" s="251"/>
      <c r="SLD46" s="251"/>
      <c r="SLE46" s="251"/>
      <c r="SLF46" s="251"/>
      <c r="SLG46" s="251"/>
      <c r="SLH46" s="251"/>
      <c r="SLI46" s="251"/>
      <c r="SLJ46" s="251"/>
      <c r="SLK46" s="251"/>
      <c r="SLL46" s="251"/>
      <c r="SLM46" s="251"/>
      <c r="SLN46" s="251"/>
      <c r="SLO46" s="251"/>
      <c r="SLP46" s="251"/>
      <c r="SLQ46" s="251"/>
      <c r="SLR46" s="251"/>
      <c r="SLS46" s="251"/>
      <c r="SLT46" s="251"/>
      <c r="SLU46" s="251"/>
      <c r="SLV46" s="251"/>
      <c r="SLW46" s="251"/>
      <c r="SLX46" s="251"/>
      <c r="SLY46" s="251"/>
      <c r="SLZ46" s="251"/>
      <c r="SMA46" s="251"/>
      <c r="SMB46" s="251"/>
      <c r="SMC46" s="251"/>
      <c r="SMD46" s="251"/>
      <c r="SME46" s="251"/>
      <c r="SMF46" s="251"/>
      <c r="SMG46" s="251"/>
      <c r="SMH46" s="251"/>
      <c r="SMI46" s="251"/>
      <c r="SMJ46" s="251"/>
      <c r="SMK46" s="251"/>
      <c r="SML46" s="251"/>
      <c r="SMM46" s="251"/>
      <c r="SMN46" s="251"/>
      <c r="SMO46" s="251"/>
      <c r="SMP46" s="251"/>
      <c r="SMQ46" s="251"/>
      <c r="SMR46" s="251"/>
      <c r="SMS46" s="251"/>
      <c r="SMT46" s="251"/>
      <c r="SMU46" s="251"/>
      <c r="SMV46" s="251"/>
      <c r="SMW46" s="251"/>
      <c r="SMX46" s="251"/>
      <c r="SMY46" s="251"/>
      <c r="SMZ46" s="251"/>
      <c r="SNA46" s="251"/>
      <c r="SNB46" s="251"/>
      <c r="SNC46" s="251"/>
      <c r="SND46" s="251"/>
      <c r="SNE46" s="251"/>
      <c r="SNF46" s="251"/>
      <c r="SNG46" s="251"/>
      <c r="SNH46" s="251"/>
      <c r="SNI46" s="251"/>
      <c r="SNJ46" s="251"/>
      <c r="SNK46" s="251"/>
      <c r="SNL46" s="251"/>
      <c r="SNM46" s="251"/>
      <c r="SNN46" s="251"/>
      <c r="SNO46" s="251"/>
      <c r="SNP46" s="251"/>
      <c r="SNQ46" s="251"/>
      <c r="SNR46" s="251"/>
      <c r="SNS46" s="251"/>
      <c r="SNT46" s="251"/>
      <c r="SNU46" s="251"/>
      <c r="SNV46" s="251"/>
      <c r="SNW46" s="251"/>
      <c r="SNX46" s="251"/>
      <c r="SNY46" s="251"/>
      <c r="SNZ46" s="251"/>
      <c r="SOA46" s="251"/>
      <c r="SOB46" s="251"/>
      <c r="SOC46" s="251"/>
      <c r="SOD46" s="251"/>
      <c r="SOE46" s="251"/>
      <c r="SOF46" s="251"/>
      <c r="SOG46" s="251"/>
      <c r="SOH46" s="251"/>
      <c r="SOI46" s="251"/>
      <c r="SOJ46" s="251"/>
      <c r="SOK46" s="251"/>
      <c r="SOL46" s="251"/>
      <c r="SOM46" s="251"/>
      <c r="SON46" s="251"/>
      <c r="SOO46" s="251"/>
      <c r="SOP46" s="251"/>
      <c r="SOQ46" s="251"/>
      <c r="SOR46" s="251"/>
      <c r="SOS46" s="251"/>
      <c r="SOT46" s="251"/>
      <c r="SOU46" s="251"/>
      <c r="SOV46" s="251"/>
      <c r="SOW46" s="251"/>
      <c r="SOX46" s="251"/>
      <c r="SOY46" s="251"/>
      <c r="SOZ46" s="251"/>
      <c r="SPA46" s="251"/>
      <c r="SPB46" s="251"/>
      <c r="SPC46" s="251"/>
      <c r="SPD46" s="251"/>
      <c r="SPE46" s="251"/>
      <c r="SPF46" s="251"/>
      <c r="SPG46" s="251"/>
      <c r="SPH46" s="251"/>
      <c r="SPI46" s="251"/>
      <c r="SPJ46" s="251"/>
      <c r="SPK46" s="251"/>
      <c r="SPL46" s="251"/>
      <c r="SPM46" s="251"/>
      <c r="SPN46" s="251"/>
      <c r="SPO46" s="251"/>
      <c r="SPP46" s="251"/>
      <c r="SPQ46" s="251"/>
      <c r="SPR46" s="251"/>
      <c r="SPS46" s="251"/>
      <c r="SPT46" s="251"/>
      <c r="SPU46" s="251"/>
      <c r="SPV46" s="251"/>
      <c r="SPW46" s="251"/>
      <c r="SPX46" s="251"/>
      <c r="SPY46" s="251"/>
      <c r="SPZ46" s="251"/>
      <c r="SQA46" s="251"/>
      <c r="SQB46" s="251"/>
      <c r="SQC46" s="251"/>
      <c r="SQD46" s="251"/>
      <c r="SQE46" s="251"/>
      <c r="SQF46" s="251"/>
      <c r="SQG46" s="251"/>
      <c r="SQH46" s="251"/>
      <c r="SQI46" s="251"/>
      <c r="SQJ46" s="251"/>
      <c r="SQK46" s="251"/>
      <c r="SQL46" s="251"/>
      <c r="SQM46" s="251"/>
      <c r="SQN46" s="251"/>
      <c r="SQO46" s="251"/>
      <c r="SQP46" s="251"/>
      <c r="SQQ46" s="251"/>
      <c r="SQR46" s="251"/>
      <c r="SQS46" s="251"/>
      <c r="SQT46" s="251"/>
      <c r="SQU46" s="251"/>
      <c r="SQV46" s="251"/>
      <c r="SQW46" s="251"/>
      <c r="SQX46" s="251"/>
      <c r="SQY46" s="251"/>
      <c r="SQZ46" s="251"/>
      <c r="SRA46" s="251"/>
      <c r="SRB46" s="251"/>
      <c r="SRC46" s="251"/>
      <c r="SRD46" s="251"/>
      <c r="SRE46" s="251"/>
      <c r="SRF46" s="251"/>
      <c r="SRG46" s="251"/>
      <c r="SRH46" s="251"/>
      <c r="SRI46" s="251"/>
      <c r="SRJ46" s="251"/>
      <c r="SRK46" s="251"/>
      <c r="SRL46" s="251"/>
      <c r="SRM46" s="251"/>
      <c r="SRN46" s="251"/>
      <c r="SRO46" s="251"/>
      <c r="SRP46" s="251"/>
      <c r="SRQ46" s="251"/>
      <c r="SRR46" s="251"/>
      <c r="SRS46" s="251"/>
      <c r="SRT46" s="251"/>
      <c r="SRU46" s="251"/>
      <c r="SRV46" s="251"/>
      <c r="SRW46" s="251"/>
      <c r="SRX46" s="251"/>
      <c r="SRY46" s="251"/>
      <c r="SRZ46" s="251"/>
      <c r="SSA46" s="251"/>
      <c r="SSB46" s="251"/>
      <c r="SSC46" s="251"/>
      <c r="SSD46" s="251"/>
      <c r="SSE46" s="251"/>
      <c r="SSF46" s="251"/>
      <c r="SSG46" s="251"/>
      <c r="SSH46" s="251"/>
      <c r="SSI46" s="251"/>
      <c r="SSJ46" s="251"/>
      <c r="SSK46" s="251"/>
      <c r="SSL46" s="251"/>
      <c r="SSM46" s="251"/>
      <c r="SSN46" s="251"/>
      <c r="SSO46" s="251"/>
      <c r="SSP46" s="251"/>
      <c r="SSQ46" s="251"/>
      <c r="SSR46" s="251"/>
      <c r="SSS46" s="251"/>
      <c r="SST46" s="251"/>
      <c r="SSU46" s="251"/>
      <c r="SSV46" s="251"/>
      <c r="SSW46" s="251"/>
      <c r="SSX46" s="251"/>
      <c r="SSY46" s="251"/>
      <c r="SSZ46" s="251"/>
      <c r="STA46" s="251"/>
      <c r="STB46" s="251"/>
      <c r="STC46" s="251"/>
      <c r="STD46" s="251"/>
      <c r="STE46" s="251"/>
      <c r="STF46" s="251"/>
      <c r="STG46" s="251"/>
      <c r="STH46" s="251"/>
      <c r="STI46" s="251"/>
      <c r="STJ46" s="251"/>
      <c r="STK46" s="251"/>
      <c r="STL46" s="251"/>
      <c r="STM46" s="251"/>
      <c r="STN46" s="251"/>
      <c r="STO46" s="251"/>
      <c r="STP46" s="251"/>
      <c r="STQ46" s="251"/>
      <c r="STR46" s="251"/>
      <c r="STS46" s="251"/>
      <c r="STT46" s="251"/>
      <c r="STU46" s="251"/>
      <c r="STV46" s="251"/>
      <c r="STW46" s="251"/>
      <c r="STX46" s="251"/>
      <c r="STY46" s="251"/>
      <c r="STZ46" s="251"/>
      <c r="SUA46" s="251"/>
      <c r="SUB46" s="251"/>
      <c r="SUC46" s="251"/>
      <c r="SUD46" s="251"/>
      <c r="SUE46" s="251"/>
      <c r="SUF46" s="251"/>
      <c r="SUG46" s="251"/>
      <c r="SUH46" s="251"/>
      <c r="SUI46" s="251"/>
      <c r="SUJ46" s="251"/>
      <c r="SUK46" s="251"/>
      <c r="SUL46" s="251"/>
      <c r="SUM46" s="251"/>
      <c r="SUN46" s="251"/>
      <c r="SUO46" s="251"/>
      <c r="SUP46" s="251"/>
      <c r="SUQ46" s="251"/>
      <c r="SUR46" s="251"/>
      <c r="SUS46" s="251"/>
      <c r="SUT46" s="251"/>
      <c r="SUU46" s="251"/>
      <c r="SUV46" s="251"/>
      <c r="SUW46" s="251"/>
      <c r="SUX46" s="251"/>
      <c r="SUY46" s="251"/>
      <c r="SUZ46" s="251"/>
      <c r="SVA46" s="251"/>
      <c r="SVB46" s="251"/>
      <c r="SVC46" s="251"/>
      <c r="SVD46" s="251"/>
      <c r="SVE46" s="251"/>
      <c r="SVF46" s="251"/>
      <c r="SVG46" s="251"/>
      <c r="SVH46" s="251"/>
      <c r="SVI46" s="251"/>
      <c r="SVJ46" s="251"/>
      <c r="SVK46" s="251"/>
      <c r="SVL46" s="251"/>
      <c r="SVM46" s="251"/>
      <c r="SVN46" s="251"/>
      <c r="SVO46" s="251"/>
      <c r="SVP46" s="251"/>
      <c r="SVQ46" s="251"/>
      <c r="SVR46" s="251"/>
      <c r="SVS46" s="251"/>
      <c r="SVT46" s="251"/>
      <c r="SVU46" s="251"/>
      <c r="SVV46" s="251"/>
      <c r="SVW46" s="251"/>
      <c r="SVX46" s="251"/>
      <c r="SVY46" s="251"/>
      <c r="SVZ46" s="251"/>
      <c r="SWA46" s="251"/>
      <c r="SWB46" s="251"/>
      <c r="SWC46" s="251"/>
      <c r="SWD46" s="251"/>
      <c r="SWE46" s="251"/>
      <c r="SWF46" s="251"/>
      <c r="SWG46" s="251"/>
      <c r="SWH46" s="251"/>
      <c r="SWI46" s="251"/>
      <c r="SWJ46" s="251"/>
      <c r="SWK46" s="251"/>
      <c r="SWL46" s="251"/>
      <c r="SWM46" s="251"/>
      <c r="SWN46" s="251"/>
      <c r="SWO46" s="251"/>
      <c r="SWP46" s="251"/>
      <c r="SWQ46" s="251"/>
      <c r="SWR46" s="251"/>
      <c r="SWS46" s="251"/>
      <c r="SWT46" s="251"/>
      <c r="SWU46" s="251"/>
      <c r="SWV46" s="251"/>
      <c r="SWW46" s="251"/>
      <c r="SWX46" s="251"/>
      <c r="SWY46" s="251"/>
      <c r="SWZ46" s="251"/>
      <c r="SXA46" s="251"/>
      <c r="SXB46" s="251"/>
      <c r="SXC46" s="251"/>
      <c r="SXD46" s="251"/>
      <c r="SXE46" s="251"/>
      <c r="SXF46" s="251"/>
      <c r="SXG46" s="251"/>
      <c r="SXH46" s="251"/>
      <c r="SXI46" s="251"/>
      <c r="SXJ46" s="251"/>
      <c r="SXK46" s="251"/>
      <c r="SXL46" s="251"/>
      <c r="SXM46" s="251"/>
      <c r="SXN46" s="251"/>
      <c r="SXO46" s="251"/>
      <c r="SXP46" s="251"/>
      <c r="SXQ46" s="251"/>
      <c r="SXR46" s="251"/>
      <c r="SXS46" s="251"/>
      <c r="SXT46" s="251"/>
      <c r="SXU46" s="251"/>
      <c r="SXV46" s="251"/>
      <c r="SXW46" s="251"/>
      <c r="SXX46" s="251"/>
      <c r="SXY46" s="251"/>
      <c r="SXZ46" s="251"/>
      <c r="SYA46" s="251"/>
      <c r="SYB46" s="251"/>
      <c r="SYC46" s="251"/>
      <c r="SYD46" s="251"/>
      <c r="SYE46" s="251"/>
      <c r="SYF46" s="251"/>
      <c r="SYG46" s="251"/>
      <c r="SYH46" s="251"/>
      <c r="SYI46" s="251"/>
      <c r="SYJ46" s="251"/>
      <c r="SYK46" s="251"/>
      <c r="SYL46" s="251"/>
      <c r="SYM46" s="251"/>
      <c r="SYN46" s="251"/>
      <c r="SYO46" s="251"/>
      <c r="SYP46" s="251"/>
      <c r="SYQ46" s="251"/>
      <c r="SYR46" s="251"/>
      <c r="SYS46" s="251"/>
      <c r="SYT46" s="251"/>
      <c r="SYU46" s="251"/>
      <c r="SYV46" s="251"/>
      <c r="SYW46" s="251"/>
      <c r="SYX46" s="251"/>
      <c r="SYY46" s="251"/>
      <c r="SYZ46" s="251"/>
      <c r="SZA46" s="251"/>
      <c r="SZB46" s="251"/>
      <c r="SZC46" s="251"/>
      <c r="SZD46" s="251"/>
      <c r="SZE46" s="251"/>
      <c r="SZF46" s="251"/>
      <c r="SZG46" s="251"/>
      <c r="SZH46" s="251"/>
      <c r="SZI46" s="251"/>
      <c r="SZJ46" s="251"/>
      <c r="SZK46" s="251"/>
      <c r="SZL46" s="251"/>
      <c r="SZM46" s="251"/>
      <c r="SZN46" s="251"/>
      <c r="SZO46" s="251"/>
      <c r="SZP46" s="251"/>
      <c r="SZQ46" s="251"/>
      <c r="SZR46" s="251"/>
      <c r="SZS46" s="251"/>
      <c r="SZT46" s="251"/>
      <c r="SZU46" s="251"/>
      <c r="SZV46" s="251"/>
      <c r="SZW46" s="251"/>
      <c r="SZX46" s="251"/>
      <c r="SZY46" s="251"/>
      <c r="SZZ46" s="251"/>
      <c r="TAA46" s="251"/>
      <c r="TAB46" s="251"/>
      <c r="TAC46" s="251"/>
      <c r="TAD46" s="251"/>
      <c r="TAE46" s="251"/>
      <c r="TAF46" s="251"/>
      <c r="TAG46" s="251"/>
      <c r="TAH46" s="251"/>
      <c r="TAI46" s="251"/>
      <c r="TAJ46" s="251"/>
      <c r="TAK46" s="251"/>
      <c r="TAL46" s="251"/>
      <c r="TAM46" s="251"/>
      <c r="TAN46" s="251"/>
      <c r="TAO46" s="251"/>
      <c r="TAP46" s="251"/>
      <c r="TAQ46" s="251"/>
      <c r="TAR46" s="251"/>
      <c r="TAS46" s="251"/>
      <c r="TAT46" s="251"/>
      <c r="TAU46" s="251"/>
      <c r="TAV46" s="251"/>
      <c r="TAW46" s="251"/>
      <c r="TAX46" s="251"/>
      <c r="TAY46" s="251"/>
      <c r="TAZ46" s="251"/>
      <c r="TBA46" s="251"/>
      <c r="TBB46" s="251"/>
      <c r="TBC46" s="251"/>
      <c r="TBD46" s="251"/>
      <c r="TBE46" s="251"/>
      <c r="TBF46" s="251"/>
      <c r="TBG46" s="251"/>
      <c r="TBH46" s="251"/>
      <c r="TBI46" s="251"/>
      <c r="TBJ46" s="251"/>
      <c r="TBK46" s="251"/>
      <c r="TBL46" s="251"/>
      <c r="TBM46" s="251"/>
      <c r="TBN46" s="251"/>
      <c r="TBO46" s="251"/>
      <c r="TBP46" s="251"/>
      <c r="TBQ46" s="251"/>
      <c r="TBR46" s="251"/>
      <c r="TBS46" s="251"/>
      <c r="TBT46" s="251"/>
      <c r="TBU46" s="251"/>
      <c r="TBV46" s="251"/>
      <c r="TBW46" s="251"/>
      <c r="TBX46" s="251"/>
      <c r="TBY46" s="251"/>
      <c r="TBZ46" s="251"/>
      <c r="TCA46" s="251"/>
      <c r="TCB46" s="251"/>
      <c r="TCC46" s="251"/>
      <c r="TCD46" s="251"/>
      <c r="TCE46" s="251"/>
      <c r="TCF46" s="251"/>
      <c r="TCG46" s="251"/>
      <c r="TCH46" s="251"/>
      <c r="TCI46" s="251"/>
      <c r="TCJ46" s="251"/>
      <c r="TCK46" s="251"/>
      <c r="TCL46" s="251"/>
      <c r="TCM46" s="251"/>
      <c r="TCN46" s="251"/>
      <c r="TCO46" s="251"/>
      <c r="TCP46" s="251"/>
      <c r="TCQ46" s="251"/>
      <c r="TCR46" s="251"/>
      <c r="TCS46" s="251"/>
      <c r="TCT46" s="251"/>
      <c r="TCU46" s="251"/>
      <c r="TCV46" s="251"/>
      <c r="TCW46" s="251"/>
      <c r="TCX46" s="251"/>
      <c r="TCY46" s="251"/>
      <c r="TCZ46" s="251"/>
      <c r="TDA46" s="251"/>
      <c r="TDB46" s="251"/>
      <c r="TDC46" s="251"/>
      <c r="TDD46" s="251"/>
      <c r="TDE46" s="251"/>
      <c r="TDF46" s="251"/>
      <c r="TDG46" s="251"/>
      <c r="TDH46" s="251"/>
      <c r="TDI46" s="251"/>
      <c r="TDJ46" s="251"/>
      <c r="TDK46" s="251"/>
      <c r="TDL46" s="251"/>
      <c r="TDM46" s="251"/>
      <c r="TDN46" s="251"/>
      <c r="TDO46" s="251"/>
      <c r="TDP46" s="251"/>
      <c r="TDQ46" s="251"/>
      <c r="TDR46" s="251"/>
      <c r="TDS46" s="251"/>
      <c r="TDT46" s="251"/>
      <c r="TDU46" s="251"/>
      <c r="TDV46" s="251"/>
      <c r="TDW46" s="251"/>
      <c r="TDX46" s="251"/>
      <c r="TDY46" s="251"/>
      <c r="TDZ46" s="251"/>
      <c r="TEA46" s="251"/>
      <c r="TEB46" s="251"/>
      <c r="TEC46" s="251"/>
      <c r="TED46" s="251"/>
      <c r="TEE46" s="251"/>
      <c r="TEF46" s="251"/>
      <c r="TEG46" s="251"/>
      <c r="TEH46" s="251"/>
      <c r="TEI46" s="251"/>
      <c r="TEJ46" s="251"/>
      <c r="TEK46" s="251"/>
      <c r="TEL46" s="251"/>
      <c r="TEM46" s="251"/>
      <c r="TEN46" s="251"/>
      <c r="TEO46" s="251"/>
      <c r="TEP46" s="251"/>
      <c r="TEQ46" s="251"/>
      <c r="TER46" s="251"/>
      <c r="TES46" s="251"/>
      <c r="TET46" s="251"/>
      <c r="TEU46" s="251"/>
      <c r="TEV46" s="251"/>
      <c r="TEW46" s="251"/>
      <c r="TEX46" s="251"/>
      <c r="TEY46" s="251"/>
      <c r="TEZ46" s="251"/>
      <c r="TFA46" s="251"/>
      <c r="TFB46" s="251"/>
      <c r="TFC46" s="251"/>
      <c r="TFD46" s="251"/>
      <c r="TFE46" s="251"/>
      <c r="TFF46" s="251"/>
      <c r="TFG46" s="251"/>
      <c r="TFH46" s="251"/>
      <c r="TFI46" s="251"/>
      <c r="TFJ46" s="251"/>
      <c r="TFK46" s="251"/>
      <c r="TFL46" s="251"/>
      <c r="TFM46" s="251"/>
      <c r="TFN46" s="251"/>
      <c r="TFO46" s="251"/>
      <c r="TFP46" s="251"/>
      <c r="TFQ46" s="251"/>
      <c r="TFR46" s="251"/>
      <c r="TFS46" s="251"/>
      <c r="TFT46" s="251"/>
      <c r="TFU46" s="251"/>
      <c r="TFV46" s="251"/>
      <c r="TFW46" s="251"/>
      <c r="TFX46" s="251"/>
      <c r="TFY46" s="251"/>
      <c r="TFZ46" s="251"/>
      <c r="TGA46" s="251"/>
      <c r="TGB46" s="251"/>
      <c r="TGC46" s="251"/>
      <c r="TGD46" s="251"/>
      <c r="TGE46" s="251"/>
      <c r="TGF46" s="251"/>
      <c r="TGG46" s="251"/>
      <c r="TGH46" s="251"/>
      <c r="TGI46" s="251"/>
      <c r="TGJ46" s="251"/>
      <c r="TGK46" s="251"/>
      <c r="TGL46" s="251"/>
      <c r="TGM46" s="251"/>
      <c r="TGN46" s="251"/>
      <c r="TGO46" s="251"/>
      <c r="TGP46" s="251"/>
      <c r="TGQ46" s="251"/>
      <c r="TGR46" s="251"/>
      <c r="TGS46" s="251"/>
      <c r="TGT46" s="251"/>
      <c r="TGU46" s="251"/>
      <c r="TGV46" s="251"/>
      <c r="TGW46" s="251"/>
      <c r="TGX46" s="251"/>
      <c r="TGY46" s="251"/>
      <c r="TGZ46" s="251"/>
      <c r="THA46" s="251"/>
      <c r="THB46" s="251"/>
      <c r="THC46" s="251"/>
      <c r="THD46" s="251"/>
      <c r="THE46" s="251"/>
      <c r="THF46" s="251"/>
      <c r="THG46" s="251"/>
      <c r="THH46" s="251"/>
      <c r="THI46" s="251"/>
      <c r="THJ46" s="251"/>
      <c r="THK46" s="251"/>
      <c r="THL46" s="251"/>
      <c r="THM46" s="251"/>
      <c r="THN46" s="251"/>
      <c r="THO46" s="251"/>
      <c r="THP46" s="251"/>
      <c r="THQ46" s="251"/>
      <c r="THR46" s="251"/>
      <c r="THS46" s="251"/>
      <c r="THT46" s="251"/>
      <c r="THU46" s="251"/>
      <c r="THV46" s="251"/>
      <c r="THW46" s="251"/>
      <c r="THX46" s="251"/>
      <c r="THY46" s="251"/>
      <c r="THZ46" s="251"/>
      <c r="TIA46" s="251"/>
      <c r="TIB46" s="251"/>
      <c r="TIC46" s="251"/>
      <c r="TID46" s="251"/>
      <c r="TIE46" s="251"/>
      <c r="TIF46" s="251"/>
      <c r="TIG46" s="251"/>
      <c r="TIH46" s="251"/>
      <c r="TII46" s="251"/>
      <c r="TIJ46" s="251"/>
      <c r="TIK46" s="251"/>
      <c r="TIL46" s="251"/>
      <c r="TIM46" s="251"/>
      <c r="TIN46" s="251"/>
      <c r="TIO46" s="251"/>
      <c r="TIP46" s="251"/>
      <c r="TIQ46" s="251"/>
      <c r="TIR46" s="251"/>
      <c r="TIS46" s="251"/>
      <c r="TIT46" s="251"/>
      <c r="TIU46" s="251"/>
      <c r="TIV46" s="251"/>
      <c r="TIW46" s="251"/>
      <c r="TIX46" s="251"/>
      <c r="TIY46" s="251"/>
      <c r="TIZ46" s="251"/>
      <c r="TJA46" s="251"/>
      <c r="TJB46" s="251"/>
      <c r="TJC46" s="251"/>
      <c r="TJD46" s="251"/>
      <c r="TJE46" s="251"/>
      <c r="TJF46" s="251"/>
      <c r="TJG46" s="251"/>
      <c r="TJH46" s="251"/>
      <c r="TJI46" s="251"/>
      <c r="TJJ46" s="251"/>
      <c r="TJK46" s="251"/>
      <c r="TJL46" s="251"/>
      <c r="TJM46" s="251"/>
      <c r="TJN46" s="251"/>
      <c r="TJO46" s="251"/>
      <c r="TJP46" s="251"/>
      <c r="TJQ46" s="251"/>
      <c r="TJR46" s="251"/>
      <c r="TJS46" s="251"/>
      <c r="TJT46" s="251"/>
      <c r="TJU46" s="251"/>
      <c r="TJV46" s="251"/>
      <c r="TJW46" s="251"/>
      <c r="TJX46" s="251"/>
      <c r="TJY46" s="251"/>
      <c r="TJZ46" s="251"/>
      <c r="TKA46" s="251"/>
      <c r="TKB46" s="251"/>
      <c r="TKC46" s="251"/>
      <c r="TKD46" s="251"/>
      <c r="TKE46" s="251"/>
      <c r="TKF46" s="251"/>
      <c r="TKG46" s="251"/>
      <c r="TKH46" s="251"/>
      <c r="TKI46" s="251"/>
      <c r="TKJ46" s="251"/>
      <c r="TKK46" s="251"/>
      <c r="TKL46" s="251"/>
      <c r="TKM46" s="251"/>
      <c r="TKN46" s="251"/>
      <c r="TKO46" s="251"/>
      <c r="TKP46" s="251"/>
      <c r="TKQ46" s="251"/>
      <c r="TKR46" s="251"/>
      <c r="TKS46" s="251"/>
      <c r="TKT46" s="251"/>
      <c r="TKU46" s="251"/>
      <c r="TKV46" s="251"/>
      <c r="TKW46" s="251"/>
      <c r="TKX46" s="251"/>
      <c r="TKY46" s="251"/>
      <c r="TKZ46" s="251"/>
      <c r="TLA46" s="251"/>
      <c r="TLB46" s="251"/>
      <c r="TLC46" s="251"/>
      <c r="TLD46" s="251"/>
      <c r="TLE46" s="251"/>
      <c r="TLF46" s="251"/>
      <c r="TLG46" s="251"/>
      <c r="TLH46" s="251"/>
      <c r="TLI46" s="251"/>
      <c r="TLJ46" s="251"/>
      <c r="TLK46" s="251"/>
      <c r="TLL46" s="251"/>
      <c r="TLM46" s="251"/>
      <c r="TLN46" s="251"/>
      <c r="TLO46" s="251"/>
      <c r="TLP46" s="251"/>
      <c r="TLQ46" s="251"/>
      <c r="TLR46" s="251"/>
      <c r="TLS46" s="251"/>
      <c r="TLT46" s="251"/>
      <c r="TLU46" s="251"/>
      <c r="TLV46" s="251"/>
      <c r="TLW46" s="251"/>
      <c r="TLX46" s="251"/>
      <c r="TLY46" s="251"/>
      <c r="TLZ46" s="251"/>
      <c r="TMA46" s="251"/>
      <c r="TMB46" s="251"/>
      <c r="TMC46" s="251"/>
      <c r="TMD46" s="251"/>
      <c r="TME46" s="251"/>
      <c r="TMF46" s="251"/>
      <c r="TMG46" s="251"/>
      <c r="TMH46" s="251"/>
      <c r="TMI46" s="251"/>
      <c r="TMJ46" s="251"/>
      <c r="TMK46" s="251"/>
      <c r="TML46" s="251"/>
      <c r="TMM46" s="251"/>
      <c r="TMN46" s="251"/>
      <c r="TMO46" s="251"/>
      <c r="TMP46" s="251"/>
      <c r="TMQ46" s="251"/>
      <c r="TMR46" s="251"/>
      <c r="TMS46" s="251"/>
      <c r="TMT46" s="251"/>
      <c r="TMU46" s="251"/>
      <c r="TMV46" s="251"/>
      <c r="TMW46" s="251"/>
      <c r="TMX46" s="251"/>
      <c r="TMY46" s="251"/>
      <c r="TMZ46" s="251"/>
      <c r="TNA46" s="251"/>
      <c r="TNB46" s="251"/>
      <c r="TNC46" s="251"/>
      <c r="TND46" s="251"/>
      <c r="TNE46" s="251"/>
      <c r="TNF46" s="251"/>
      <c r="TNG46" s="251"/>
      <c r="TNH46" s="251"/>
      <c r="TNI46" s="251"/>
      <c r="TNJ46" s="251"/>
      <c r="TNK46" s="251"/>
      <c r="TNL46" s="251"/>
      <c r="TNM46" s="251"/>
      <c r="TNN46" s="251"/>
      <c r="TNO46" s="251"/>
      <c r="TNP46" s="251"/>
      <c r="TNQ46" s="251"/>
      <c r="TNR46" s="251"/>
      <c r="TNS46" s="251"/>
      <c r="TNT46" s="251"/>
      <c r="TNU46" s="251"/>
      <c r="TNV46" s="251"/>
      <c r="TNW46" s="251"/>
      <c r="TNX46" s="251"/>
      <c r="TNY46" s="251"/>
      <c r="TNZ46" s="251"/>
      <c r="TOA46" s="251"/>
      <c r="TOB46" s="251"/>
      <c r="TOC46" s="251"/>
      <c r="TOD46" s="251"/>
      <c r="TOE46" s="251"/>
      <c r="TOF46" s="251"/>
      <c r="TOG46" s="251"/>
      <c r="TOH46" s="251"/>
      <c r="TOI46" s="251"/>
      <c r="TOJ46" s="251"/>
      <c r="TOK46" s="251"/>
      <c r="TOL46" s="251"/>
      <c r="TOM46" s="251"/>
      <c r="TON46" s="251"/>
      <c r="TOO46" s="251"/>
      <c r="TOP46" s="251"/>
      <c r="TOQ46" s="251"/>
      <c r="TOR46" s="251"/>
      <c r="TOS46" s="251"/>
      <c r="TOT46" s="251"/>
      <c r="TOU46" s="251"/>
      <c r="TOV46" s="251"/>
      <c r="TOW46" s="251"/>
      <c r="TOX46" s="251"/>
      <c r="TOY46" s="251"/>
      <c r="TOZ46" s="251"/>
      <c r="TPA46" s="251"/>
      <c r="TPB46" s="251"/>
      <c r="TPC46" s="251"/>
      <c r="TPD46" s="251"/>
      <c r="TPE46" s="251"/>
      <c r="TPF46" s="251"/>
      <c r="TPG46" s="251"/>
      <c r="TPH46" s="251"/>
      <c r="TPI46" s="251"/>
      <c r="TPJ46" s="251"/>
      <c r="TPK46" s="251"/>
      <c r="TPL46" s="251"/>
      <c r="TPM46" s="251"/>
      <c r="TPN46" s="251"/>
      <c r="TPO46" s="251"/>
      <c r="TPP46" s="251"/>
      <c r="TPQ46" s="251"/>
      <c r="TPR46" s="251"/>
      <c r="TPS46" s="251"/>
      <c r="TPT46" s="251"/>
      <c r="TPU46" s="251"/>
      <c r="TPV46" s="251"/>
      <c r="TPW46" s="251"/>
      <c r="TPX46" s="251"/>
      <c r="TPY46" s="251"/>
      <c r="TPZ46" s="251"/>
      <c r="TQA46" s="251"/>
      <c r="TQB46" s="251"/>
      <c r="TQC46" s="251"/>
      <c r="TQD46" s="251"/>
      <c r="TQE46" s="251"/>
      <c r="TQF46" s="251"/>
      <c r="TQG46" s="251"/>
      <c r="TQH46" s="251"/>
      <c r="TQI46" s="251"/>
      <c r="TQJ46" s="251"/>
      <c r="TQK46" s="251"/>
      <c r="TQL46" s="251"/>
      <c r="TQM46" s="251"/>
      <c r="TQN46" s="251"/>
      <c r="TQO46" s="251"/>
      <c r="TQP46" s="251"/>
      <c r="TQQ46" s="251"/>
      <c r="TQR46" s="251"/>
      <c r="TQS46" s="251"/>
      <c r="TQT46" s="251"/>
      <c r="TQU46" s="251"/>
      <c r="TQV46" s="251"/>
      <c r="TQW46" s="251"/>
      <c r="TQX46" s="251"/>
      <c r="TQY46" s="251"/>
      <c r="TQZ46" s="251"/>
      <c r="TRA46" s="251"/>
      <c r="TRB46" s="251"/>
      <c r="TRC46" s="251"/>
      <c r="TRD46" s="251"/>
      <c r="TRE46" s="251"/>
      <c r="TRF46" s="251"/>
      <c r="TRG46" s="251"/>
      <c r="TRH46" s="251"/>
      <c r="TRI46" s="251"/>
      <c r="TRJ46" s="251"/>
      <c r="TRK46" s="251"/>
      <c r="TRL46" s="251"/>
      <c r="TRM46" s="251"/>
      <c r="TRN46" s="251"/>
      <c r="TRO46" s="251"/>
      <c r="TRP46" s="251"/>
      <c r="TRQ46" s="251"/>
      <c r="TRR46" s="251"/>
      <c r="TRS46" s="251"/>
      <c r="TRT46" s="251"/>
      <c r="TRU46" s="251"/>
      <c r="TRV46" s="251"/>
      <c r="TRW46" s="251"/>
      <c r="TRX46" s="251"/>
      <c r="TRY46" s="251"/>
      <c r="TRZ46" s="251"/>
      <c r="TSA46" s="251"/>
      <c r="TSB46" s="251"/>
      <c r="TSC46" s="251"/>
      <c r="TSD46" s="251"/>
      <c r="TSE46" s="251"/>
      <c r="TSF46" s="251"/>
      <c r="TSG46" s="251"/>
      <c r="TSH46" s="251"/>
      <c r="TSI46" s="251"/>
      <c r="TSJ46" s="251"/>
      <c r="TSK46" s="251"/>
      <c r="TSL46" s="251"/>
      <c r="TSM46" s="251"/>
      <c r="TSN46" s="251"/>
      <c r="TSO46" s="251"/>
      <c r="TSP46" s="251"/>
      <c r="TSQ46" s="251"/>
      <c r="TSR46" s="251"/>
      <c r="TSS46" s="251"/>
      <c r="TST46" s="251"/>
      <c r="TSU46" s="251"/>
      <c r="TSV46" s="251"/>
      <c r="TSW46" s="251"/>
      <c r="TSX46" s="251"/>
      <c r="TSY46" s="251"/>
      <c r="TSZ46" s="251"/>
      <c r="TTA46" s="251"/>
      <c r="TTB46" s="251"/>
      <c r="TTC46" s="251"/>
      <c r="TTD46" s="251"/>
      <c r="TTE46" s="251"/>
      <c r="TTF46" s="251"/>
      <c r="TTG46" s="251"/>
      <c r="TTH46" s="251"/>
      <c r="TTI46" s="251"/>
      <c r="TTJ46" s="251"/>
      <c r="TTK46" s="251"/>
      <c r="TTL46" s="251"/>
      <c r="TTM46" s="251"/>
      <c r="TTN46" s="251"/>
      <c r="TTO46" s="251"/>
      <c r="TTP46" s="251"/>
      <c r="TTQ46" s="251"/>
      <c r="TTR46" s="251"/>
      <c r="TTS46" s="251"/>
      <c r="TTT46" s="251"/>
      <c r="TTU46" s="251"/>
      <c r="TTV46" s="251"/>
      <c r="TTW46" s="251"/>
      <c r="TTX46" s="251"/>
      <c r="TTY46" s="251"/>
      <c r="TTZ46" s="251"/>
      <c r="TUA46" s="251"/>
      <c r="TUB46" s="251"/>
      <c r="TUC46" s="251"/>
      <c r="TUD46" s="251"/>
      <c r="TUE46" s="251"/>
      <c r="TUF46" s="251"/>
      <c r="TUG46" s="251"/>
      <c r="TUH46" s="251"/>
      <c r="TUI46" s="251"/>
      <c r="TUJ46" s="251"/>
      <c r="TUK46" s="251"/>
      <c r="TUL46" s="251"/>
      <c r="TUM46" s="251"/>
      <c r="TUN46" s="251"/>
      <c r="TUO46" s="251"/>
      <c r="TUP46" s="251"/>
      <c r="TUQ46" s="251"/>
      <c r="TUR46" s="251"/>
      <c r="TUS46" s="251"/>
      <c r="TUT46" s="251"/>
      <c r="TUU46" s="251"/>
      <c r="TUV46" s="251"/>
      <c r="TUW46" s="251"/>
      <c r="TUX46" s="251"/>
      <c r="TUY46" s="251"/>
      <c r="TUZ46" s="251"/>
      <c r="TVA46" s="251"/>
      <c r="TVB46" s="251"/>
      <c r="TVC46" s="251"/>
      <c r="TVD46" s="251"/>
      <c r="TVE46" s="251"/>
      <c r="TVF46" s="251"/>
      <c r="TVG46" s="251"/>
      <c r="TVH46" s="251"/>
      <c r="TVI46" s="251"/>
      <c r="TVJ46" s="251"/>
      <c r="TVK46" s="251"/>
      <c r="TVL46" s="251"/>
      <c r="TVM46" s="251"/>
      <c r="TVN46" s="251"/>
      <c r="TVO46" s="251"/>
      <c r="TVP46" s="251"/>
      <c r="TVQ46" s="251"/>
      <c r="TVR46" s="251"/>
      <c r="TVS46" s="251"/>
      <c r="TVT46" s="251"/>
      <c r="TVU46" s="251"/>
      <c r="TVV46" s="251"/>
      <c r="TVW46" s="251"/>
      <c r="TVX46" s="251"/>
      <c r="TVY46" s="251"/>
      <c r="TVZ46" s="251"/>
      <c r="TWA46" s="251"/>
      <c r="TWB46" s="251"/>
      <c r="TWC46" s="251"/>
      <c r="TWD46" s="251"/>
      <c r="TWE46" s="251"/>
      <c r="TWF46" s="251"/>
      <c r="TWG46" s="251"/>
      <c r="TWH46" s="251"/>
      <c r="TWI46" s="251"/>
      <c r="TWJ46" s="251"/>
      <c r="TWK46" s="251"/>
      <c r="TWL46" s="251"/>
      <c r="TWM46" s="251"/>
      <c r="TWN46" s="251"/>
      <c r="TWO46" s="251"/>
      <c r="TWP46" s="251"/>
      <c r="TWQ46" s="251"/>
      <c r="TWR46" s="251"/>
      <c r="TWS46" s="251"/>
      <c r="TWT46" s="251"/>
      <c r="TWU46" s="251"/>
      <c r="TWV46" s="251"/>
      <c r="TWW46" s="251"/>
      <c r="TWX46" s="251"/>
      <c r="TWY46" s="251"/>
      <c r="TWZ46" s="251"/>
      <c r="TXA46" s="251"/>
      <c r="TXB46" s="251"/>
      <c r="TXC46" s="251"/>
      <c r="TXD46" s="251"/>
      <c r="TXE46" s="251"/>
      <c r="TXF46" s="251"/>
      <c r="TXG46" s="251"/>
      <c r="TXH46" s="251"/>
      <c r="TXI46" s="251"/>
      <c r="TXJ46" s="251"/>
      <c r="TXK46" s="251"/>
      <c r="TXL46" s="251"/>
      <c r="TXM46" s="251"/>
      <c r="TXN46" s="251"/>
      <c r="TXO46" s="251"/>
      <c r="TXP46" s="251"/>
      <c r="TXQ46" s="251"/>
      <c r="TXR46" s="251"/>
      <c r="TXS46" s="251"/>
      <c r="TXT46" s="251"/>
      <c r="TXU46" s="251"/>
      <c r="TXV46" s="251"/>
      <c r="TXW46" s="251"/>
      <c r="TXX46" s="251"/>
      <c r="TXY46" s="251"/>
      <c r="TXZ46" s="251"/>
      <c r="TYA46" s="251"/>
      <c r="TYB46" s="251"/>
      <c r="TYC46" s="251"/>
      <c r="TYD46" s="251"/>
      <c r="TYE46" s="251"/>
      <c r="TYF46" s="251"/>
      <c r="TYG46" s="251"/>
      <c r="TYH46" s="251"/>
      <c r="TYI46" s="251"/>
      <c r="TYJ46" s="251"/>
      <c r="TYK46" s="251"/>
      <c r="TYL46" s="251"/>
      <c r="TYM46" s="251"/>
      <c r="TYN46" s="251"/>
      <c r="TYO46" s="251"/>
      <c r="TYP46" s="251"/>
      <c r="TYQ46" s="251"/>
      <c r="TYR46" s="251"/>
      <c r="TYS46" s="251"/>
      <c r="TYT46" s="251"/>
      <c r="TYU46" s="251"/>
      <c r="TYV46" s="251"/>
      <c r="TYW46" s="251"/>
      <c r="TYX46" s="251"/>
      <c r="TYY46" s="251"/>
      <c r="TYZ46" s="251"/>
      <c r="TZA46" s="251"/>
      <c r="TZB46" s="251"/>
      <c r="TZC46" s="251"/>
      <c r="TZD46" s="251"/>
      <c r="TZE46" s="251"/>
      <c r="TZF46" s="251"/>
      <c r="TZG46" s="251"/>
      <c r="TZH46" s="251"/>
      <c r="TZI46" s="251"/>
      <c r="TZJ46" s="251"/>
      <c r="TZK46" s="251"/>
      <c r="TZL46" s="251"/>
      <c r="TZM46" s="251"/>
      <c r="TZN46" s="251"/>
      <c r="TZO46" s="251"/>
      <c r="TZP46" s="251"/>
      <c r="TZQ46" s="251"/>
      <c r="TZR46" s="251"/>
      <c r="TZS46" s="251"/>
      <c r="TZT46" s="251"/>
      <c r="TZU46" s="251"/>
      <c r="TZV46" s="251"/>
      <c r="TZW46" s="251"/>
      <c r="TZX46" s="251"/>
      <c r="TZY46" s="251"/>
      <c r="TZZ46" s="251"/>
      <c r="UAA46" s="251"/>
      <c r="UAB46" s="251"/>
      <c r="UAC46" s="251"/>
      <c r="UAD46" s="251"/>
      <c r="UAE46" s="251"/>
      <c r="UAF46" s="251"/>
      <c r="UAG46" s="251"/>
      <c r="UAH46" s="251"/>
      <c r="UAI46" s="251"/>
      <c r="UAJ46" s="251"/>
      <c r="UAK46" s="251"/>
      <c r="UAL46" s="251"/>
      <c r="UAM46" s="251"/>
      <c r="UAN46" s="251"/>
      <c r="UAO46" s="251"/>
      <c r="UAP46" s="251"/>
      <c r="UAQ46" s="251"/>
      <c r="UAR46" s="251"/>
      <c r="UAS46" s="251"/>
      <c r="UAT46" s="251"/>
      <c r="UAU46" s="251"/>
      <c r="UAV46" s="251"/>
      <c r="UAW46" s="251"/>
      <c r="UAX46" s="251"/>
      <c r="UAY46" s="251"/>
      <c r="UAZ46" s="251"/>
      <c r="UBA46" s="251"/>
      <c r="UBB46" s="251"/>
      <c r="UBC46" s="251"/>
      <c r="UBD46" s="251"/>
      <c r="UBE46" s="251"/>
      <c r="UBF46" s="251"/>
      <c r="UBG46" s="251"/>
      <c r="UBH46" s="251"/>
      <c r="UBI46" s="251"/>
      <c r="UBJ46" s="251"/>
      <c r="UBK46" s="251"/>
      <c r="UBL46" s="251"/>
      <c r="UBM46" s="251"/>
      <c r="UBN46" s="251"/>
      <c r="UBO46" s="251"/>
      <c r="UBP46" s="251"/>
      <c r="UBQ46" s="251"/>
      <c r="UBR46" s="251"/>
      <c r="UBS46" s="251"/>
      <c r="UBT46" s="251"/>
      <c r="UBU46" s="251"/>
      <c r="UBV46" s="251"/>
      <c r="UBW46" s="251"/>
      <c r="UBX46" s="251"/>
      <c r="UBY46" s="251"/>
      <c r="UBZ46" s="251"/>
      <c r="UCA46" s="251"/>
      <c r="UCB46" s="251"/>
      <c r="UCC46" s="251"/>
      <c r="UCD46" s="251"/>
      <c r="UCE46" s="251"/>
      <c r="UCF46" s="251"/>
      <c r="UCG46" s="251"/>
      <c r="UCH46" s="251"/>
      <c r="UCI46" s="251"/>
      <c r="UCJ46" s="251"/>
      <c r="UCK46" s="251"/>
      <c r="UCL46" s="251"/>
      <c r="UCM46" s="251"/>
      <c r="UCN46" s="251"/>
      <c r="UCO46" s="251"/>
      <c r="UCP46" s="251"/>
      <c r="UCQ46" s="251"/>
      <c r="UCR46" s="251"/>
      <c r="UCS46" s="251"/>
      <c r="UCT46" s="251"/>
      <c r="UCU46" s="251"/>
      <c r="UCV46" s="251"/>
      <c r="UCW46" s="251"/>
      <c r="UCX46" s="251"/>
      <c r="UCY46" s="251"/>
      <c r="UCZ46" s="251"/>
      <c r="UDA46" s="251"/>
      <c r="UDB46" s="251"/>
      <c r="UDC46" s="251"/>
      <c r="UDD46" s="251"/>
      <c r="UDE46" s="251"/>
      <c r="UDF46" s="251"/>
      <c r="UDG46" s="251"/>
      <c r="UDH46" s="251"/>
      <c r="UDI46" s="251"/>
      <c r="UDJ46" s="251"/>
      <c r="UDK46" s="251"/>
      <c r="UDL46" s="251"/>
      <c r="UDM46" s="251"/>
      <c r="UDN46" s="251"/>
      <c r="UDO46" s="251"/>
      <c r="UDP46" s="251"/>
      <c r="UDQ46" s="251"/>
      <c r="UDR46" s="251"/>
      <c r="UDS46" s="251"/>
      <c r="UDT46" s="251"/>
      <c r="UDU46" s="251"/>
      <c r="UDV46" s="251"/>
      <c r="UDW46" s="251"/>
      <c r="UDX46" s="251"/>
      <c r="UDY46" s="251"/>
      <c r="UDZ46" s="251"/>
      <c r="UEA46" s="251"/>
      <c r="UEB46" s="251"/>
      <c r="UEC46" s="251"/>
      <c r="UED46" s="251"/>
      <c r="UEE46" s="251"/>
      <c r="UEF46" s="251"/>
      <c r="UEG46" s="251"/>
      <c r="UEH46" s="251"/>
      <c r="UEI46" s="251"/>
      <c r="UEJ46" s="251"/>
      <c r="UEK46" s="251"/>
      <c r="UEL46" s="251"/>
      <c r="UEM46" s="251"/>
      <c r="UEN46" s="251"/>
      <c r="UEO46" s="251"/>
      <c r="UEP46" s="251"/>
      <c r="UEQ46" s="251"/>
      <c r="UER46" s="251"/>
      <c r="UES46" s="251"/>
      <c r="UET46" s="251"/>
      <c r="UEU46" s="251"/>
      <c r="UEV46" s="251"/>
      <c r="UEW46" s="251"/>
      <c r="UEX46" s="251"/>
      <c r="UEY46" s="251"/>
      <c r="UEZ46" s="251"/>
      <c r="UFA46" s="251"/>
      <c r="UFB46" s="251"/>
      <c r="UFC46" s="251"/>
      <c r="UFD46" s="251"/>
      <c r="UFE46" s="251"/>
      <c r="UFF46" s="251"/>
      <c r="UFG46" s="251"/>
      <c r="UFH46" s="251"/>
      <c r="UFI46" s="251"/>
      <c r="UFJ46" s="251"/>
      <c r="UFK46" s="251"/>
      <c r="UFL46" s="251"/>
      <c r="UFM46" s="251"/>
      <c r="UFN46" s="251"/>
      <c r="UFO46" s="251"/>
      <c r="UFP46" s="251"/>
      <c r="UFQ46" s="251"/>
      <c r="UFR46" s="251"/>
      <c r="UFS46" s="251"/>
      <c r="UFT46" s="251"/>
      <c r="UFU46" s="251"/>
      <c r="UFV46" s="251"/>
      <c r="UFW46" s="251"/>
      <c r="UFX46" s="251"/>
      <c r="UFY46" s="251"/>
      <c r="UFZ46" s="251"/>
      <c r="UGA46" s="251"/>
      <c r="UGB46" s="251"/>
      <c r="UGC46" s="251"/>
      <c r="UGD46" s="251"/>
      <c r="UGE46" s="251"/>
      <c r="UGF46" s="251"/>
      <c r="UGG46" s="251"/>
      <c r="UGH46" s="251"/>
      <c r="UGI46" s="251"/>
      <c r="UGJ46" s="251"/>
      <c r="UGK46" s="251"/>
      <c r="UGL46" s="251"/>
      <c r="UGM46" s="251"/>
      <c r="UGN46" s="251"/>
      <c r="UGO46" s="251"/>
      <c r="UGP46" s="251"/>
      <c r="UGQ46" s="251"/>
      <c r="UGR46" s="251"/>
      <c r="UGS46" s="251"/>
      <c r="UGT46" s="251"/>
      <c r="UGU46" s="251"/>
      <c r="UGV46" s="251"/>
      <c r="UGW46" s="251"/>
      <c r="UGX46" s="251"/>
      <c r="UGY46" s="251"/>
      <c r="UGZ46" s="251"/>
      <c r="UHA46" s="251"/>
      <c r="UHB46" s="251"/>
      <c r="UHC46" s="251"/>
      <c r="UHD46" s="251"/>
      <c r="UHE46" s="251"/>
      <c r="UHF46" s="251"/>
      <c r="UHG46" s="251"/>
      <c r="UHH46" s="251"/>
      <c r="UHI46" s="251"/>
      <c r="UHJ46" s="251"/>
      <c r="UHK46" s="251"/>
      <c r="UHL46" s="251"/>
      <c r="UHM46" s="251"/>
      <c r="UHN46" s="251"/>
      <c r="UHO46" s="251"/>
      <c r="UHP46" s="251"/>
      <c r="UHQ46" s="251"/>
      <c r="UHR46" s="251"/>
      <c r="UHS46" s="251"/>
      <c r="UHT46" s="251"/>
      <c r="UHU46" s="251"/>
      <c r="UHV46" s="251"/>
      <c r="UHW46" s="251"/>
      <c r="UHX46" s="251"/>
      <c r="UHY46" s="251"/>
      <c r="UHZ46" s="251"/>
      <c r="UIA46" s="251"/>
      <c r="UIB46" s="251"/>
      <c r="UIC46" s="251"/>
      <c r="UID46" s="251"/>
      <c r="UIE46" s="251"/>
      <c r="UIF46" s="251"/>
      <c r="UIG46" s="251"/>
      <c r="UIH46" s="251"/>
      <c r="UII46" s="251"/>
      <c r="UIJ46" s="251"/>
      <c r="UIK46" s="251"/>
      <c r="UIL46" s="251"/>
      <c r="UIM46" s="251"/>
      <c r="UIN46" s="251"/>
      <c r="UIO46" s="251"/>
      <c r="UIP46" s="251"/>
      <c r="UIQ46" s="251"/>
      <c r="UIR46" s="251"/>
      <c r="UIS46" s="251"/>
      <c r="UIT46" s="251"/>
      <c r="UIU46" s="251"/>
      <c r="UIV46" s="251"/>
      <c r="UIW46" s="251"/>
      <c r="UIX46" s="251"/>
      <c r="UIY46" s="251"/>
      <c r="UIZ46" s="251"/>
      <c r="UJA46" s="251"/>
      <c r="UJB46" s="251"/>
      <c r="UJC46" s="251"/>
      <c r="UJD46" s="251"/>
      <c r="UJE46" s="251"/>
      <c r="UJF46" s="251"/>
      <c r="UJG46" s="251"/>
      <c r="UJH46" s="251"/>
      <c r="UJI46" s="251"/>
      <c r="UJJ46" s="251"/>
      <c r="UJK46" s="251"/>
      <c r="UJL46" s="251"/>
      <c r="UJM46" s="251"/>
      <c r="UJN46" s="251"/>
      <c r="UJO46" s="251"/>
      <c r="UJP46" s="251"/>
      <c r="UJQ46" s="251"/>
      <c r="UJR46" s="251"/>
      <c r="UJS46" s="251"/>
      <c r="UJT46" s="251"/>
      <c r="UJU46" s="251"/>
      <c r="UJV46" s="251"/>
      <c r="UJW46" s="251"/>
      <c r="UJX46" s="251"/>
      <c r="UJY46" s="251"/>
      <c r="UJZ46" s="251"/>
      <c r="UKA46" s="251"/>
      <c r="UKB46" s="251"/>
      <c r="UKC46" s="251"/>
      <c r="UKD46" s="251"/>
      <c r="UKE46" s="251"/>
      <c r="UKF46" s="251"/>
      <c r="UKG46" s="251"/>
      <c r="UKH46" s="251"/>
      <c r="UKI46" s="251"/>
      <c r="UKJ46" s="251"/>
      <c r="UKK46" s="251"/>
      <c r="UKL46" s="251"/>
      <c r="UKM46" s="251"/>
      <c r="UKN46" s="251"/>
      <c r="UKO46" s="251"/>
      <c r="UKP46" s="251"/>
      <c r="UKQ46" s="251"/>
      <c r="UKR46" s="251"/>
      <c r="UKS46" s="251"/>
      <c r="UKT46" s="251"/>
      <c r="UKU46" s="251"/>
      <c r="UKV46" s="251"/>
      <c r="UKW46" s="251"/>
      <c r="UKX46" s="251"/>
      <c r="UKY46" s="251"/>
      <c r="UKZ46" s="251"/>
      <c r="ULA46" s="251"/>
      <c r="ULB46" s="251"/>
      <c r="ULC46" s="251"/>
      <c r="ULD46" s="251"/>
      <c r="ULE46" s="251"/>
      <c r="ULF46" s="251"/>
      <c r="ULG46" s="251"/>
      <c r="ULH46" s="251"/>
      <c r="ULI46" s="251"/>
      <c r="ULJ46" s="251"/>
      <c r="ULK46" s="251"/>
      <c r="ULL46" s="251"/>
      <c r="ULM46" s="251"/>
      <c r="ULN46" s="251"/>
      <c r="ULO46" s="251"/>
      <c r="ULP46" s="251"/>
      <c r="ULQ46" s="251"/>
      <c r="ULR46" s="251"/>
      <c r="ULS46" s="251"/>
      <c r="ULT46" s="251"/>
      <c r="ULU46" s="251"/>
      <c r="ULV46" s="251"/>
      <c r="ULW46" s="251"/>
      <c r="ULX46" s="251"/>
      <c r="ULY46" s="251"/>
      <c r="ULZ46" s="251"/>
      <c r="UMA46" s="251"/>
      <c r="UMB46" s="251"/>
      <c r="UMC46" s="251"/>
      <c r="UMD46" s="251"/>
      <c r="UME46" s="251"/>
      <c r="UMF46" s="251"/>
      <c r="UMG46" s="251"/>
      <c r="UMH46" s="251"/>
      <c r="UMI46" s="251"/>
      <c r="UMJ46" s="251"/>
      <c r="UMK46" s="251"/>
      <c r="UML46" s="251"/>
      <c r="UMM46" s="251"/>
      <c r="UMN46" s="251"/>
      <c r="UMO46" s="251"/>
      <c r="UMP46" s="251"/>
      <c r="UMQ46" s="251"/>
      <c r="UMR46" s="251"/>
      <c r="UMS46" s="251"/>
      <c r="UMT46" s="251"/>
      <c r="UMU46" s="251"/>
      <c r="UMV46" s="251"/>
      <c r="UMW46" s="251"/>
      <c r="UMX46" s="251"/>
      <c r="UMY46" s="251"/>
      <c r="UMZ46" s="251"/>
      <c r="UNA46" s="251"/>
      <c r="UNB46" s="251"/>
      <c r="UNC46" s="251"/>
      <c r="UND46" s="251"/>
      <c r="UNE46" s="251"/>
      <c r="UNF46" s="251"/>
      <c r="UNG46" s="251"/>
      <c r="UNH46" s="251"/>
      <c r="UNI46" s="251"/>
      <c r="UNJ46" s="251"/>
      <c r="UNK46" s="251"/>
      <c r="UNL46" s="251"/>
      <c r="UNM46" s="251"/>
      <c r="UNN46" s="251"/>
      <c r="UNO46" s="251"/>
      <c r="UNP46" s="251"/>
      <c r="UNQ46" s="251"/>
      <c r="UNR46" s="251"/>
      <c r="UNS46" s="251"/>
      <c r="UNT46" s="251"/>
      <c r="UNU46" s="251"/>
      <c r="UNV46" s="251"/>
      <c r="UNW46" s="251"/>
      <c r="UNX46" s="251"/>
      <c r="UNY46" s="251"/>
      <c r="UNZ46" s="251"/>
      <c r="UOA46" s="251"/>
      <c r="UOB46" s="251"/>
      <c r="UOC46" s="251"/>
      <c r="UOD46" s="251"/>
      <c r="UOE46" s="251"/>
      <c r="UOF46" s="251"/>
      <c r="UOG46" s="251"/>
      <c r="UOH46" s="251"/>
      <c r="UOI46" s="251"/>
      <c r="UOJ46" s="251"/>
      <c r="UOK46" s="251"/>
      <c r="UOL46" s="251"/>
      <c r="UOM46" s="251"/>
      <c r="UON46" s="251"/>
      <c r="UOO46" s="251"/>
      <c r="UOP46" s="251"/>
      <c r="UOQ46" s="251"/>
      <c r="UOR46" s="251"/>
      <c r="UOS46" s="251"/>
      <c r="UOT46" s="251"/>
      <c r="UOU46" s="251"/>
      <c r="UOV46" s="251"/>
      <c r="UOW46" s="251"/>
      <c r="UOX46" s="251"/>
      <c r="UOY46" s="251"/>
      <c r="UOZ46" s="251"/>
      <c r="UPA46" s="251"/>
      <c r="UPB46" s="251"/>
      <c r="UPC46" s="251"/>
      <c r="UPD46" s="251"/>
      <c r="UPE46" s="251"/>
      <c r="UPF46" s="251"/>
      <c r="UPG46" s="251"/>
      <c r="UPH46" s="251"/>
      <c r="UPI46" s="251"/>
      <c r="UPJ46" s="251"/>
      <c r="UPK46" s="251"/>
      <c r="UPL46" s="251"/>
      <c r="UPM46" s="251"/>
      <c r="UPN46" s="251"/>
      <c r="UPO46" s="251"/>
      <c r="UPP46" s="251"/>
      <c r="UPQ46" s="251"/>
      <c r="UPR46" s="251"/>
      <c r="UPS46" s="251"/>
      <c r="UPT46" s="251"/>
      <c r="UPU46" s="251"/>
      <c r="UPV46" s="251"/>
      <c r="UPW46" s="251"/>
      <c r="UPX46" s="251"/>
      <c r="UPY46" s="251"/>
      <c r="UPZ46" s="251"/>
      <c r="UQA46" s="251"/>
      <c r="UQB46" s="251"/>
      <c r="UQC46" s="251"/>
      <c r="UQD46" s="251"/>
      <c r="UQE46" s="251"/>
      <c r="UQF46" s="251"/>
      <c r="UQG46" s="251"/>
      <c r="UQH46" s="251"/>
      <c r="UQI46" s="251"/>
      <c r="UQJ46" s="251"/>
      <c r="UQK46" s="251"/>
      <c r="UQL46" s="251"/>
      <c r="UQM46" s="251"/>
      <c r="UQN46" s="251"/>
      <c r="UQO46" s="251"/>
      <c r="UQP46" s="251"/>
      <c r="UQQ46" s="251"/>
      <c r="UQR46" s="251"/>
      <c r="UQS46" s="251"/>
      <c r="UQT46" s="251"/>
      <c r="UQU46" s="251"/>
      <c r="UQV46" s="251"/>
      <c r="UQW46" s="251"/>
      <c r="UQX46" s="251"/>
      <c r="UQY46" s="251"/>
      <c r="UQZ46" s="251"/>
      <c r="URA46" s="251"/>
      <c r="URB46" s="251"/>
      <c r="URC46" s="251"/>
      <c r="URD46" s="251"/>
      <c r="URE46" s="251"/>
      <c r="URF46" s="251"/>
      <c r="URG46" s="251"/>
      <c r="URH46" s="251"/>
      <c r="URI46" s="251"/>
      <c r="URJ46" s="251"/>
      <c r="URK46" s="251"/>
      <c r="URL46" s="251"/>
      <c r="URM46" s="251"/>
      <c r="URN46" s="251"/>
      <c r="URO46" s="251"/>
      <c r="URP46" s="251"/>
      <c r="URQ46" s="251"/>
      <c r="URR46" s="251"/>
      <c r="URS46" s="251"/>
      <c r="URT46" s="251"/>
      <c r="URU46" s="251"/>
      <c r="URV46" s="251"/>
      <c r="URW46" s="251"/>
      <c r="URX46" s="251"/>
      <c r="URY46" s="251"/>
      <c r="URZ46" s="251"/>
      <c r="USA46" s="251"/>
      <c r="USB46" s="251"/>
      <c r="USC46" s="251"/>
      <c r="USD46" s="251"/>
      <c r="USE46" s="251"/>
      <c r="USF46" s="251"/>
      <c r="USG46" s="251"/>
      <c r="USH46" s="251"/>
      <c r="USI46" s="251"/>
      <c r="USJ46" s="251"/>
      <c r="USK46" s="251"/>
      <c r="USL46" s="251"/>
      <c r="USM46" s="251"/>
      <c r="USN46" s="251"/>
      <c r="USO46" s="251"/>
      <c r="USP46" s="251"/>
      <c r="USQ46" s="251"/>
      <c r="USR46" s="251"/>
      <c r="USS46" s="251"/>
      <c r="UST46" s="251"/>
      <c r="USU46" s="251"/>
      <c r="USV46" s="251"/>
      <c r="USW46" s="251"/>
      <c r="USX46" s="251"/>
      <c r="USY46" s="251"/>
      <c r="USZ46" s="251"/>
      <c r="UTA46" s="251"/>
      <c r="UTB46" s="251"/>
      <c r="UTC46" s="251"/>
      <c r="UTD46" s="251"/>
      <c r="UTE46" s="251"/>
      <c r="UTF46" s="251"/>
      <c r="UTG46" s="251"/>
      <c r="UTH46" s="251"/>
      <c r="UTI46" s="251"/>
      <c r="UTJ46" s="251"/>
      <c r="UTK46" s="251"/>
      <c r="UTL46" s="251"/>
      <c r="UTM46" s="251"/>
      <c r="UTN46" s="251"/>
      <c r="UTO46" s="251"/>
      <c r="UTP46" s="251"/>
      <c r="UTQ46" s="251"/>
      <c r="UTR46" s="251"/>
      <c r="UTS46" s="251"/>
      <c r="UTT46" s="251"/>
      <c r="UTU46" s="251"/>
      <c r="UTV46" s="251"/>
      <c r="UTW46" s="251"/>
      <c r="UTX46" s="251"/>
      <c r="UTY46" s="251"/>
      <c r="UTZ46" s="251"/>
      <c r="UUA46" s="251"/>
      <c r="UUB46" s="251"/>
      <c r="UUC46" s="251"/>
      <c r="UUD46" s="251"/>
      <c r="UUE46" s="251"/>
      <c r="UUF46" s="251"/>
      <c r="UUG46" s="251"/>
      <c r="UUH46" s="251"/>
      <c r="UUI46" s="251"/>
      <c r="UUJ46" s="251"/>
      <c r="UUK46" s="251"/>
      <c r="UUL46" s="251"/>
      <c r="UUM46" s="251"/>
      <c r="UUN46" s="251"/>
      <c r="UUO46" s="251"/>
      <c r="UUP46" s="251"/>
      <c r="UUQ46" s="251"/>
      <c r="UUR46" s="251"/>
      <c r="UUS46" s="251"/>
      <c r="UUT46" s="251"/>
      <c r="UUU46" s="251"/>
      <c r="UUV46" s="251"/>
      <c r="UUW46" s="251"/>
      <c r="UUX46" s="251"/>
      <c r="UUY46" s="251"/>
      <c r="UUZ46" s="251"/>
      <c r="UVA46" s="251"/>
      <c r="UVB46" s="251"/>
      <c r="UVC46" s="251"/>
      <c r="UVD46" s="251"/>
      <c r="UVE46" s="251"/>
      <c r="UVF46" s="251"/>
      <c r="UVG46" s="251"/>
      <c r="UVH46" s="251"/>
      <c r="UVI46" s="251"/>
      <c r="UVJ46" s="251"/>
      <c r="UVK46" s="251"/>
      <c r="UVL46" s="251"/>
      <c r="UVM46" s="251"/>
      <c r="UVN46" s="251"/>
      <c r="UVO46" s="251"/>
      <c r="UVP46" s="251"/>
      <c r="UVQ46" s="251"/>
      <c r="UVR46" s="251"/>
      <c r="UVS46" s="251"/>
      <c r="UVT46" s="251"/>
      <c r="UVU46" s="251"/>
      <c r="UVV46" s="251"/>
      <c r="UVW46" s="251"/>
      <c r="UVX46" s="251"/>
      <c r="UVY46" s="251"/>
      <c r="UVZ46" s="251"/>
      <c r="UWA46" s="251"/>
      <c r="UWB46" s="251"/>
      <c r="UWC46" s="251"/>
      <c r="UWD46" s="251"/>
      <c r="UWE46" s="251"/>
      <c r="UWF46" s="251"/>
      <c r="UWG46" s="251"/>
      <c r="UWH46" s="251"/>
      <c r="UWI46" s="251"/>
      <c r="UWJ46" s="251"/>
      <c r="UWK46" s="251"/>
      <c r="UWL46" s="251"/>
      <c r="UWM46" s="251"/>
      <c r="UWN46" s="251"/>
      <c r="UWO46" s="251"/>
      <c r="UWP46" s="251"/>
      <c r="UWQ46" s="251"/>
      <c r="UWR46" s="251"/>
      <c r="UWS46" s="251"/>
      <c r="UWT46" s="251"/>
      <c r="UWU46" s="251"/>
      <c r="UWV46" s="251"/>
      <c r="UWW46" s="251"/>
      <c r="UWX46" s="251"/>
      <c r="UWY46" s="251"/>
      <c r="UWZ46" s="251"/>
      <c r="UXA46" s="251"/>
      <c r="UXB46" s="251"/>
      <c r="UXC46" s="251"/>
      <c r="UXD46" s="251"/>
      <c r="UXE46" s="251"/>
      <c r="UXF46" s="251"/>
      <c r="UXG46" s="251"/>
      <c r="UXH46" s="251"/>
      <c r="UXI46" s="251"/>
      <c r="UXJ46" s="251"/>
      <c r="UXK46" s="251"/>
      <c r="UXL46" s="251"/>
      <c r="UXM46" s="251"/>
      <c r="UXN46" s="251"/>
      <c r="UXO46" s="251"/>
      <c r="UXP46" s="251"/>
      <c r="UXQ46" s="251"/>
      <c r="UXR46" s="251"/>
      <c r="UXS46" s="251"/>
      <c r="UXT46" s="251"/>
      <c r="UXU46" s="251"/>
      <c r="UXV46" s="251"/>
      <c r="UXW46" s="251"/>
      <c r="UXX46" s="251"/>
      <c r="UXY46" s="251"/>
      <c r="UXZ46" s="251"/>
      <c r="UYA46" s="251"/>
      <c r="UYB46" s="251"/>
      <c r="UYC46" s="251"/>
      <c r="UYD46" s="251"/>
      <c r="UYE46" s="251"/>
      <c r="UYF46" s="251"/>
      <c r="UYG46" s="251"/>
      <c r="UYH46" s="251"/>
      <c r="UYI46" s="251"/>
      <c r="UYJ46" s="251"/>
      <c r="UYK46" s="251"/>
      <c r="UYL46" s="251"/>
      <c r="UYM46" s="251"/>
      <c r="UYN46" s="251"/>
      <c r="UYO46" s="251"/>
      <c r="UYP46" s="251"/>
      <c r="UYQ46" s="251"/>
      <c r="UYR46" s="251"/>
      <c r="UYS46" s="251"/>
      <c r="UYT46" s="251"/>
      <c r="UYU46" s="251"/>
      <c r="UYV46" s="251"/>
      <c r="UYW46" s="251"/>
      <c r="UYX46" s="251"/>
      <c r="UYY46" s="251"/>
      <c r="UYZ46" s="251"/>
      <c r="UZA46" s="251"/>
      <c r="UZB46" s="251"/>
      <c r="UZC46" s="251"/>
      <c r="UZD46" s="251"/>
      <c r="UZE46" s="251"/>
      <c r="UZF46" s="251"/>
      <c r="UZG46" s="251"/>
      <c r="UZH46" s="251"/>
      <c r="UZI46" s="251"/>
      <c r="UZJ46" s="251"/>
      <c r="UZK46" s="251"/>
      <c r="UZL46" s="251"/>
      <c r="UZM46" s="251"/>
      <c r="UZN46" s="251"/>
      <c r="UZO46" s="251"/>
      <c r="UZP46" s="251"/>
      <c r="UZQ46" s="251"/>
      <c r="UZR46" s="251"/>
      <c r="UZS46" s="251"/>
      <c r="UZT46" s="251"/>
      <c r="UZU46" s="251"/>
      <c r="UZV46" s="251"/>
      <c r="UZW46" s="251"/>
      <c r="UZX46" s="251"/>
      <c r="UZY46" s="251"/>
      <c r="UZZ46" s="251"/>
      <c r="VAA46" s="251"/>
      <c r="VAB46" s="251"/>
      <c r="VAC46" s="251"/>
      <c r="VAD46" s="251"/>
      <c r="VAE46" s="251"/>
      <c r="VAF46" s="251"/>
      <c r="VAG46" s="251"/>
      <c r="VAH46" s="251"/>
      <c r="VAI46" s="251"/>
      <c r="VAJ46" s="251"/>
      <c r="VAK46" s="251"/>
      <c r="VAL46" s="251"/>
      <c r="VAM46" s="251"/>
      <c r="VAN46" s="251"/>
      <c r="VAO46" s="251"/>
      <c r="VAP46" s="251"/>
      <c r="VAQ46" s="251"/>
      <c r="VAR46" s="251"/>
      <c r="VAS46" s="251"/>
      <c r="VAT46" s="251"/>
      <c r="VAU46" s="251"/>
      <c r="VAV46" s="251"/>
      <c r="VAW46" s="251"/>
      <c r="VAX46" s="251"/>
      <c r="VAY46" s="251"/>
      <c r="VAZ46" s="251"/>
      <c r="VBA46" s="251"/>
      <c r="VBB46" s="251"/>
      <c r="VBC46" s="251"/>
      <c r="VBD46" s="251"/>
      <c r="VBE46" s="251"/>
      <c r="VBF46" s="251"/>
      <c r="VBG46" s="251"/>
      <c r="VBH46" s="251"/>
      <c r="VBI46" s="251"/>
      <c r="VBJ46" s="251"/>
      <c r="VBK46" s="251"/>
      <c r="VBL46" s="251"/>
      <c r="VBM46" s="251"/>
      <c r="VBN46" s="251"/>
      <c r="VBO46" s="251"/>
      <c r="VBP46" s="251"/>
      <c r="VBQ46" s="251"/>
      <c r="VBR46" s="251"/>
      <c r="VBS46" s="251"/>
      <c r="VBT46" s="251"/>
      <c r="VBU46" s="251"/>
      <c r="VBV46" s="251"/>
      <c r="VBW46" s="251"/>
      <c r="VBX46" s="251"/>
      <c r="VBY46" s="251"/>
      <c r="VBZ46" s="251"/>
      <c r="VCA46" s="251"/>
      <c r="VCB46" s="251"/>
      <c r="VCC46" s="251"/>
      <c r="VCD46" s="251"/>
      <c r="VCE46" s="251"/>
      <c r="VCF46" s="251"/>
      <c r="VCG46" s="251"/>
      <c r="VCH46" s="251"/>
      <c r="VCI46" s="251"/>
      <c r="VCJ46" s="251"/>
      <c r="VCK46" s="251"/>
      <c r="VCL46" s="251"/>
      <c r="VCM46" s="251"/>
      <c r="VCN46" s="251"/>
      <c r="VCO46" s="251"/>
      <c r="VCP46" s="251"/>
      <c r="VCQ46" s="251"/>
      <c r="VCR46" s="251"/>
      <c r="VCS46" s="251"/>
      <c r="VCT46" s="251"/>
      <c r="VCU46" s="251"/>
      <c r="VCV46" s="251"/>
      <c r="VCW46" s="251"/>
      <c r="VCX46" s="251"/>
      <c r="VCY46" s="251"/>
      <c r="VCZ46" s="251"/>
      <c r="VDA46" s="251"/>
      <c r="VDB46" s="251"/>
      <c r="VDC46" s="251"/>
      <c r="VDD46" s="251"/>
      <c r="VDE46" s="251"/>
      <c r="VDF46" s="251"/>
      <c r="VDG46" s="251"/>
      <c r="VDH46" s="251"/>
      <c r="VDI46" s="251"/>
      <c r="VDJ46" s="251"/>
      <c r="VDK46" s="251"/>
      <c r="VDL46" s="251"/>
      <c r="VDM46" s="251"/>
      <c r="VDN46" s="251"/>
      <c r="VDO46" s="251"/>
      <c r="VDP46" s="251"/>
      <c r="VDQ46" s="251"/>
      <c r="VDR46" s="251"/>
      <c r="VDS46" s="251"/>
      <c r="VDT46" s="251"/>
      <c r="VDU46" s="251"/>
      <c r="VDV46" s="251"/>
      <c r="VDW46" s="251"/>
      <c r="VDX46" s="251"/>
      <c r="VDY46" s="251"/>
      <c r="VDZ46" s="251"/>
      <c r="VEA46" s="251"/>
      <c r="VEB46" s="251"/>
      <c r="VEC46" s="251"/>
      <c r="VED46" s="251"/>
      <c r="VEE46" s="251"/>
      <c r="VEF46" s="251"/>
      <c r="VEG46" s="251"/>
      <c r="VEH46" s="251"/>
      <c r="VEI46" s="251"/>
      <c r="VEJ46" s="251"/>
      <c r="VEK46" s="251"/>
      <c r="VEL46" s="251"/>
      <c r="VEM46" s="251"/>
      <c r="VEN46" s="251"/>
      <c r="VEO46" s="251"/>
      <c r="VEP46" s="251"/>
      <c r="VEQ46" s="251"/>
      <c r="VER46" s="251"/>
      <c r="VES46" s="251"/>
      <c r="VET46" s="251"/>
      <c r="VEU46" s="251"/>
      <c r="VEV46" s="251"/>
      <c r="VEW46" s="251"/>
      <c r="VEX46" s="251"/>
      <c r="VEY46" s="251"/>
      <c r="VEZ46" s="251"/>
      <c r="VFA46" s="251"/>
      <c r="VFB46" s="251"/>
      <c r="VFC46" s="251"/>
      <c r="VFD46" s="251"/>
      <c r="VFE46" s="251"/>
      <c r="VFF46" s="251"/>
      <c r="VFG46" s="251"/>
      <c r="VFH46" s="251"/>
      <c r="VFI46" s="251"/>
      <c r="VFJ46" s="251"/>
      <c r="VFK46" s="251"/>
      <c r="VFL46" s="251"/>
      <c r="VFM46" s="251"/>
      <c r="VFN46" s="251"/>
      <c r="VFO46" s="251"/>
      <c r="VFP46" s="251"/>
      <c r="VFQ46" s="251"/>
      <c r="VFR46" s="251"/>
      <c r="VFS46" s="251"/>
      <c r="VFT46" s="251"/>
      <c r="VFU46" s="251"/>
      <c r="VFV46" s="251"/>
      <c r="VFW46" s="251"/>
      <c r="VFX46" s="251"/>
      <c r="VFY46" s="251"/>
      <c r="VFZ46" s="251"/>
      <c r="VGA46" s="251"/>
      <c r="VGB46" s="251"/>
      <c r="VGC46" s="251"/>
      <c r="VGD46" s="251"/>
      <c r="VGE46" s="251"/>
      <c r="VGF46" s="251"/>
      <c r="VGG46" s="251"/>
      <c r="VGH46" s="251"/>
      <c r="VGI46" s="251"/>
      <c r="VGJ46" s="251"/>
      <c r="VGK46" s="251"/>
      <c r="VGL46" s="251"/>
      <c r="VGM46" s="251"/>
      <c r="VGN46" s="251"/>
      <c r="VGO46" s="251"/>
      <c r="VGP46" s="251"/>
      <c r="VGQ46" s="251"/>
      <c r="VGR46" s="251"/>
      <c r="VGS46" s="251"/>
      <c r="VGT46" s="251"/>
      <c r="VGU46" s="251"/>
      <c r="VGV46" s="251"/>
      <c r="VGW46" s="251"/>
      <c r="VGX46" s="251"/>
      <c r="VGY46" s="251"/>
      <c r="VGZ46" s="251"/>
      <c r="VHA46" s="251"/>
      <c r="VHB46" s="251"/>
      <c r="VHC46" s="251"/>
      <c r="VHD46" s="251"/>
      <c r="VHE46" s="251"/>
      <c r="VHF46" s="251"/>
      <c r="VHG46" s="251"/>
      <c r="VHH46" s="251"/>
      <c r="VHI46" s="251"/>
      <c r="VHJ46" s="251"/>
      <c r="VHK46" s="251"/>
      <c r="VHL46" s="251"/>
      <c r="VHM46" s="251"/>
      <c r="VHN46" s="251"/>
      <c r="VHO46" s="251"/>
      <c r="VHP46" s="251"/>
      <c r="VHQ46" s="251"/>
      <c r="VHR46" s="251"/>
      <c r="VHS46" s="251"/>
      <c r="VHT46" s="251"/>
      <c r="VHU46" s="251"/>
      <c r="VHV46" s="251"/>
      <c r="VHW46" s="251"/>
      <c r="VHX46" s="251"/>
      <c r="VHY46" s="251"/>
      <c r="VHZ46" s="251"/>
      <c r="VIA46" s="251"/>
      <c r="VIB46" s="251"/>
      <c r="VIC46" s="251"/>
      <c r="VID46" s="251"/>
      <c r="VIE46" s="251"/>
      <c r="VIF46" s="251"/>
      <c r="VIG46" s="251"/>
      <c r="VIH46" s="251"/>
      <c r="VII46" s="251"/>
      <c r="VIJ46" s="251"/>
      <c r="VIK46" s="251"/>
      <c r="VIL46" s="251"/>
      <c r="VIM46" s="251"/>
      <c r="VIN46" s="251"/>
      <c r="VIO46" s="251"/>
      <c r="VIP46" s="251"/>
      <c r="VIQ46" s="251"/>
      <c r="VIR46" s="251"/>
      <c r="VIS46" s="251"/>
      <c r="VIT46" s="251"/>
      <c r="VIU46" s="251"/>
      <c r="VIV46" s="251"/>
      <c r="VIW46" s="251"/>
      <c r="VIX46" s="251"/>
      <c r="VIY46" s="251"/>
      <c r="VIZ46" s="251"/>
      <c r="VJA46" s="251"/>
      <c r="VJB46" s="251"/>
      <c r="VJC46" s="251"/>
      <c r="VJD46" s="251"/>
      <c r="VJE46" s="251"/>
      <c r="VJF46" s="251"/>
      <c r="VJG46" s="251"/>
      <c r="VJH46" s="251"/>
      <c r="VJI46" s="251"/>
      <c r="VJJ46" s="251"/>
      <c r="VJK46" s="251"/>
      <c r="VJL46" s="251"/>
      <c r="VJM46" s="251"/>
      <c r="VJN46" s="251"/>
      <c r="VJO46" s="251"/>
      <c r="VJP46" s="251"/>
      <c r="VJQ46" s="251"/>
      <c r="VJR46" s="251"/>
      <c r="VJS46" s="251"/>
      <c r="VJT46" s="251"/>
      <c r="VJU46" s="251"/>
      <c r="VJV46" s="251"/>
      <c r="VJW46" s="251"/>
      <c r="VJX46" s="251"/>
      <c r="VJY46" s="251"/>
      <c r="VJZ46" s="251"/>
      <c r="VKA46" s="251"/>
      <c r="VKB46" s="251"/>
      <c r="VKC46" s="251"/>
      <c r="VKD46" s="251"/>
      <c r="VKE46" s="251"/>
      <c r="VKF46" s="251"/>
      <c r="VKG46" s="251"/>
      <c r="VKH46" s="251"/>
      <c r="VKI46" s="251"/>
      <c r="VKJ46" s="251"/>
      <c r="VKK46" s="251"/>
      <c r="VKL46" s="251"/>
      <c r="VKM46" s="251"/>
      <c r="VKN46" s="251"/>
      <c r="VKO46" s="251"/>
      <c r="VKP46" s="251"/>
      <c r="VKQ46" s="251"/>
      <c r="VKR46" s="251"/>
      <c r="VKS46" s="251"/>
      <c r="VKT46" s="251"/>
      <c r="VKU46" s="251"/>
      <c r="VKV46" s="251"/>
      <c r="VKW46" s="251"/>
      <c r="VKX46" s="251"/>
      <c r="VKY46" s="251"/>
      <c r="VKZ46" s="251"/>
      <c r="VLA46" s="251"/>
      <c r="VLB46" s="251"/>
      <c r="VLC46" s="251"/>
      <c r="VLD46" s="251"/>
      <c r="VLE46" s="251"/>
      <c r="VLF46" s="251"/>
      <c r="VLG46" s="251"/>
      <c r="VLH46" s="251"/>
      <c r="VLI46" s="251"/>
      <c r="VLJ46" s="251"/>
      <c r="VLK46" s="251"/>
      <c r="VLL46" s="251"/>
      <c r="VLM46" s="251"/>
      <c r="VLN46" s="251"/>
      <c r="VLO46" s="251"/>
      <c r="VLP46" s="251"/>
      <c r="VLQ46" s="251"/>
      <c r="VLR46" s="251"/>
      <c r="VLS46" s="251"/>
      <c r="VLT46" s="251"/>
      <c r="VLU46" s="251"/>
      <c r="VLV46" s="251"/>
      <c r="VLW46" s="251"/>
      <c r="VLX46" s="251"/>
      <c r="VLY46" s="251"/>
      <c r="VLZ46" s="251"/>
      <c r="VMA46" s="251"/>
      <c r="VMB46" s="251"/>
      <c r="VMC46" s="251"/>
      <c r="VMD46" s="251"/>
      <c r="VME46" s="251"/>
      <c r="VMF46" s="251"/>
      <c r="VMG46" s="251"/>
      <c r="VMH46" s="251"/>
      <c r="VMI46" s="251"/>
      <c r="VMJ46" s="251"/>
      <c r="VMK46" s="251"/>
      <c r="VML46" s="251"/>
      <c r="VMM46" s="251"/>
      <c r="VMN46" s="251"/>
      <c r="VMO46" s="251"/>
      <c r="VMP46" s="251"/>
      <c r="VMQ46" s="251"/>
      <c r="VMR46" s="251"/>
      <c r="VMS46" s="251"/>
      <c r="VMT46" s="251"/>
      <c r="VMU46" s="251"/>
      <c r="VMV46" s="251"/>
      <c r="VMW46" s="251"/>
      <c r="VMX46" s="251"/>
      <c r="VMY46" s="251"/>
      <c r="VMZ46" s="251"/>
      <c r="VNA46" s="251"/>
      <c r="VNB46" s="251"/>
      <c r="VNC46" s="251"/>
      <c r="VND46" s="251"/>
      <c r="VNE46" s="251"/>
      <c r="VNF46" s="251"/>
      <c r="VNG46" s="251"/>
      <c r="VNH46" s="251"/>
      <c r="VNI46" s="251"/>
      <c r="VNJ46" s="251"/>
      <c r="VNK46" s="251"/>
      <c r="VNL46" s="251"/>
      <c r="VNM46" s="251"/>
      <c r="VNN46" s="251"/>
      <c r="VNO46" s="251"/>
      <c r="VNP46" s="251"/>
      <c r="VNQ46" s="251"/>
      <c r="VNR46" s="251"/>
      <c r="VNS46" s="251"/>
      <c r="VNT46" s="251"/>
      <c r="VNU46" s="251"/>
      <c r="VNV46" s="251"/>
      <c r="VNW46" s="251"/>
      <c r="VNX46" s="251"/>
      <c r="VNY46" s="251"/>
      <c r="VNZ46" s="251"/>
      <c r="VOA46" s="251"/>
      <c r="VOB46" s="251"/>
      <c r="VOC46" s="251"/>
      <c r="VOD46" s="251"/>
      <c r="VOE46" s="251"/>
      <c r="VOF46" s="251"/>
      <c r="VOG46" s="251"/>
      <c r="VOH46" s="251"/>
      <c r="VOI46" s="251"/>
      <c r="VOJ46" s="251"/>
      <c r="VOK46" s="251"/>
      <c r="VOL46" s="251"/>
      <c r="VOM46" s="251"/>
      <c r="VON46" s="251"/>
      <c r="VOO46" s="251"/>
      <c r="VOP46" s="251"/>
      <c r="VOQ46" s="251"/>
      <c r="VOR46" s="251"/>
      <c r="VOS46" s="251"/>
      <c r="VOT46" s="251"/>
      <c r="VOU46" s="251"/>
      <c r="VOV46" s="251"/>
      <c r="VOW46" s="251"/>
      <c r="VOX46" s="251"/>
      <c r="VOY46" s="251"/>
      <c r="VOZ46" s="251"/>
      <c r="VPA46" s="251"/>
      <c r="VPB46" s="251"/>
      <c r="VPC46" s="251"/>
      <c r="VPD46" s="251"/>
      <c r="VPE46" s="251"/>
      <c r="VPF46" s="251"/>
      <c r="VPG46" s="251"/>
      <c r="VPH46" s="251"/>
      <c r="VPI46" s="251"/>
      <c r="VPJ46" s="251"/>
      <c r="VPK46" s="251"/>
      <c r="VPL46" s="251"/>
      <c r="VPM46" s="251"/>
      <c r="VPN46" s="251"/>
      <c r="VPO46" s="251"/>
      <c r="VPP46" s="251"/>
      <c r="VPQ46" s="251"/>
      <c r="VPR46" s="251"/>
      <c r="VPS46" s="251"/>
      <c r="VPT46" s="251"/>
      <c r="VPU46" s="251"/>
      <c r="VPV46" s="251"/>
      <c r="VPW46" s="251"/>
      <c r="VPX46" s="251"/>
      <c r="VPY46" s="251"/>
      <c r="VPZ46" s="251"/>
      <c r="VQA46" s="251"/>
      <c r="VQB46" s="251"/>
      <c r="VQC46" s="251"/>
      <c r="VQD46" s="251"/>
      <c r="VQE46" s="251"/>
      <c r="VQF46" s="251"/>
      <c r="VQG46" s="251"/>
      <c r="VQH46" s="251"/>
      <c r="VQI46" s="251"/>
      <c r="VQJ46" s="251"/>
      <c r="VQK46" s="251"/>
      <c r="VQL46" s="251"/>
      <c r="VQM46" s="251"/>
      <c r="VQN46" s="251"/>
      <c r="VQO46" s="251"/>
      <c r="VQP46" s="251"/>
      <c r="VQQ46" s="251"/>
      <c r="VQR46" s="251"/>
      <c r="VQS46" s="251"/>
      <c r="VQT46" s="251"/>
      <c r="VQU46" s="251"/>
      <c r="VQV46" s="251"/>
      <c r="VQW46" s="251"/>
      <c r="VQX46" s="251"/>
      <c r="VQY46" s="251"/>
      <c r="VQZ46" s="251"/>
      <c r="VRA46" s="251"/>
      <c r="VRB46" s="251"/>
      <c r="VRC46" s="251"/>
      <c r="VRD46" s="251"/>
      <c r="VRE46" s="251"/>
      <c r="VRF46" s="251"/>
      <c r="VRG46" s="251"/>
      <c r="VRH46" s="251"/>
      <c r="VRI46" s="251"/>
      <c r="VRJ46" s="251"/>
      <c r="VRK46" s="251"/>
      <c r="VRL46" s="251"/>
      <c r="VRM46" s="251"/>
      <c r="VRN46" s="251"/>
      <c r="VRO46" s="251"/>
      <c r="VRP46" s="251"/>
      <c r="VRQ46" s="251"/>
      <c r="VRR46" s="251"/>
      <c r="VRS46" s="251"/>
      <c r="VRT46" s="251"/>
      <c r="VRU46" s="251"/>
      <c r="VRV46" s="251"/>
      <c r="VRW46" s="251"/>
      <c r="VRX46" s="251"/>
      <c r="VRY46" s="251"/>
      <c r="VRZ46" s="251"/>
      <c r="VSA46" s="251"/>
      <c r="VSB46" s="251"/>
      <c r="VSC46" s="251"/>
      <c r="VSD46" s="251"/>
      <c r="VSE46" s="251"/>
      <c r="VSF46" s="251"/>
      <c r="VSG46" s="251"/>
      <c r="VSH46" s="251"/>
      <c r="VSI46" s="251"/>
      <c r="VSJ46" s="251"/>
      <c r="VSK46" s="251"/>
      <c r="VSL46" s="251"/>
      <c r="VSM46" s="251"/>
      <c r="VSN46" s="251"/>
      <c r="VSO46" s="251"/>
      <c r="VSP46" s="251"/>
      <c r="VSQ46" s="251"/>
      <c r="VSR46" s="251"/>
      <c r="VSS46" s="251"/>
      <c r="VST46" s="251"/>
      <c r="VSU46" s="251"/>
      <c r="VSV46" s="251"/>
      <c r="VSW46" s="251"/>
      <c r="VSX46" s="251"/>
      <c r="VSY46" s="251"/>
      <c r="VSZ46" s="251"/>
      <c r="VTA46" s="251"/>
      <c r="VTB46" s="251"/>
      <c r="VTC46" s="251"/>
      <c r="VTD46" s="251"/>
      <c r="VTE46" s="251"/>
      <c r="VTF46" s="251"/>
      <c r="VTG46" s="251"/>
      <c r="VTH46" s="251"/>
      <c r="VTI46" s="251"/>
      <c r="VTJ46" s="251"/>
      <c r="VTK46" s="251"/>
      <c r="VTL46" s="251"/>
      <c r="VTM46" s="251"/>
      <c r="VTN46" s="251"/>
      <c r="VTO46" s="251"/>
      <c r="VTP46" s="251"/>
      <c r="VTQ46" s="251"/>
      <c r="VTR46" s="251"/>
      <c r="VTS46" s="251"/>
      <c r="VTT46" s="251"/>
      <c r="VTU46" s="251"/>
      <c r="VTV46" s="251"/>
      <c r="VTW46" s="251"/>
      <c r="VTX46" s="251"/>
      <c r="VTY46" s="251"/>
      <c r="VTZ46" s="251"/>
      <c r="VUA46" s="251"/>
      <c r="VUB46" s="251"/>
      <c r="VUC46" s="251"/>
      <c r="VUD46" s="251"/>
      <c r="VUE46" s="251"/>
      <c r="VUF46" s="251"/>
      <c r="VUG46" s="251"/>
      <c r="VUH46" s="251"/>
      <c r="VUI46" s="251"/>
      <c r="VUJ46" s="251"/>
      <c r="VUK46" s="251"/>
      <c r="VUL46" s="251"/>
      <c r="VUM46" s="251"/>
      <c r="VUN46" s="251"/>
      <c r="VUO46" s="251"/>
      <c r="VUP46" s="251"/>
      <c r="VUQ46" s="251"/>
      <c r="VUR46" s="251"/>
      <c r="VUS46" s="251"/>
      <c r="VUT46" s="251"/>
      <c r="VUU46" s="251"/>
      <c r="VUV46" s="251"/>
      <c r="VUW46" s="251"/>
      <c r="VUX46" s="251"/>
      <c r="VUY46" s="251"/>
      <c r="VUZ46" s="251"/>
      <c r="VVA46" s="251"/>
      <c r="VVB46" s="251"/>
      <c r="VVC46" s="251"/>
      <c r="VVD46" s="251"/>
      <c r="VVE46" s="251"/>
      <c r="VVF46" s="251"/>
      <c r="VVG46" s="251"/>
      <c r="VVH46" s="251"/>
      <c r="VVI46" s="251"/>
      <c r="VVJ46" s="251"/>
      <c r="VVK46" s="251"/>
      <c r="VVL46" s="251"/>
      <c r="VVM46" s="251"/>
      <c r="VVN46" s="251"/>
      <c r="VVO46" s="251"/>
      <c r="VVP46" s="251"/>
      <c r="VVQ46" s="251"/>
      <c r="VVR46" s="251"/>
      <c r="VVS46" s="251"/>
      <c r="VVT46" s="251"/>
      <c r="VVU46" s="251"/>
      <c r="VVV46" s="251"/>
      <c r="VVW46" s="251"/>
      <c r="VVX46" s="251"/>
      <c r="VVY46" s="251"/>
      <c r="VVZ46" s="251"/>
      <c r="VWA46" s="251"/>
      <c r="VWB46" s="251"/>
      <c r="VWC46" s="251"/>
      <c r="VWD46" s="251"/>
      <c r="VWE46" s="251"/>
      <c r="VWF46" s="251"/>
      <c r="VWG46" s="251"/>
      <c r="VWH46" s="251"/>
      <c r="VWI46" s="251"/>
      <c r="VWJ46" s="251"/>
      <c r="VWK46" s="251"/>
      <c r="VWL46" s="251"/>
      <c r="VWM46" s="251"/>
      <c r="VWN46" s="251"/>
      <c r="VWO46" s="251"/>
      <c r="VWP46" s="251"/>
      <c r="VWQ46" s="251"/>
      <c r="VWR46" s="251"/>
      <c r="VWS46" s="251"/>
      <c r="VWT46" s="251"/>
      <c r="VWU46" s="251"/>
      <c r="VWV46" s="251"/>
      <c r="VWW46" s="251"/>
      <c r="VWX46" s="251"/>
      <c r="VWY46" s="251"/>
      <c r="VWZ46" s="251"/>
      <c r="VXA46" s="251"/>
      <c r="VXB46" s="251"/>
      <c r="VXC46" s="251"/>
      <c r="VXD46" s="251"/>
      <c r="VXE46" s="251"/>
      <c r="VXF46" s="251"/>
      <c r="VXG46" s="251"/>
      <c r="VXH46" s="251"/>
      <c r="VXI46" s="251"/>
      <c r="VXJ46" s="251"/>
      <c r="VXK46" s="251"/>
      <c r="VXL46" s="251"/>
      <c r="VXM46" s="251"/>
      <c r="VXN46" s="251"/>
      <c r="VXO46" s="251"/>
      <c r="VXP46" s="251"/>
      <c r="VXQ46" s="251"/>
      <c r="VXR46" s="251"/>
      <c r="VXS46" s="251"/>
      <c r="VXT46" s="251"/>
      <c r="VXU46" s="251"/>
      <c r="VXV46" s="251"/>
      <c r="VXW46" s="251"/>
      <c r="VXX46" s="251"/>
      <c r="VXY46" s="251"/>
      <c r="VXZ46" s="251"/>
      <c r="VYA46" s="251"/>
      <c r="VYB46" s="251"/>
      <c r="VYC46" s="251"/>
      <c r="VYD46" s="251"/>
      <c r="VYE46" s="251"/>
      <c r="VYF46" s="251"/>
      <c r="VYG46" s="251"/>
      <c r="VYH46" s="251"/>
      <c r="VYI46" s="251"/>
      <c r="VYJ46" s="251"/>
      <c r="VYK46" s="251"/>
      <c r="VYL46" s="251"/>
      <c r="VYM46" s="251"/>
      <c r="VYN46" s="251"/>
      <c r="VYO46" s="251"/>
      <c r="VYP46" s="251"/>
      <c r="VYQ46" s="251"/>
      <c r="VYR46" s="251"/>
      <c r="VYS46" s="251"/>
      <c r="VYT46" s="251"/>
      <c r="VYU46" s="251"/>
      <c r="VYV46" s="251"/>
      <c r="VYW46" s="251"/>
      <c r="VYX46" s="251"/>
      <c r="VYY46" s="251"/>
      <c r="VYZ46" s="251"/>
      <c r="VZA46" s="251"/>
      <c r="VZB46" s="251"/>
      <c r="VZC46" s="251"/>
      <c r="VZD46" s="251"/>
      <c r="VZE46" s="251"/>
      <c r="VZF46" s="251"/>
      <c r="VZG46" s="251"/>
      <c r="VZH46" s="251"/>
      <c r="VZI46" s="251"/>
      <c r="VZJ46" s="251"/>
      <c r="VZK46" s="251"/>
      <c r="VZL46" s="251"/>
      <c r="VZM46" s="251"/>
      <c r="VZN46" s="251"/>
      <c r="VZO46" s="251"/>
      <c r="VZP46" s="251"/>
      <c r="VZQ46" s="251"/>
      <c r="VZR46" s="251"/>
      <c r="VZS46" s="251"/>
      <c r="VZT46" s="251"/>
      <c r="VZU46" s="251"/>
      <c r="VZV46" s="251"/>
      <c r="VZW46" s="251"/>
      <c r="VZX46" s="251"/>
      <c r="VZY46" s="251"/>
      <c r="VZZ46" s="251"/>
      <c r="WAA46" s="251"/>
      <c r="WAB46" s="251"/>
      <c r="WAC46" s="251"/>
      <c r="WAD46" s="251"/>
      <c r="WAE46" s="251"/>
      <c r="WAF46" s="251"/>
      <c r="WAG46" s="251"/>
      <c r="WAH46" s="251"/>
      <c r="WAI46" s="251"/>
      <c r="WAJ46" s="251"/>
      <c r="WAK46" s="251"/>
      <c r="WAL46" s="251"/>
      <c r="WAM46" s="251"/>
      <c r="WAN46" s="251"/>
      <c r="WAO46" s="251"/>
      <c r="WAP46" s="251"/>
      <c r="WAQ46" s="251"/>
      <c r="WAR46" s="251"/>
      <c r="WAS46" s="251"/>
      <c r="WAT46" s="251"/>
      <c r="WAU46" s="251"/>
      <c r="WAV46" s="251"/>
      <c r="WAW46" s="251"/>
      <c r="WAX46" s="251"/>
      <c r="WAY46" s="251"/>
      <c r="WAZ46" s="251"/>
      <c r="WBA46" s="251"/>
      <c r="WBB46" s="251"/>
      <c r="WBC46" s="251"/>
      <c r="WBD46" s="251"/>
      <c r="WBE46" s="251"/>
      <c r="WBF46" s="251"/>
      <c r="WBG46" s="251"/>
      <c r="WBH46" s="251"/>
      <c r="WBI46" s="251"/>
      <c r="WBJ46" s="251"/>
      <c r="WBK46" s="251"/>
      <c r="WBL46" s="251"/>
      <c r="WBM46" s="251"/>
      <c r="WBN46" s="251"/>
      <c r="WBO46" s="251"/>
      <c r="WBP46" s="251"/>
      <c r="WBQ46" s="251"/>
      <c r="WBR46" s="251"/>
      <c r="WBS46" s="251"/>
      <c r="WBT46" s="251"/>
      <c r="WBU46" s="251"/>
      <c r="WBV46" s="251"/>
      <c r="WBW46" s="251"/>
      <c r="WBX46" s="251"/>
      <c r="WBY46" s="251"/>
      <c r="WBZ46" s="251"/>
      <c r="WCA46" s="251"/>
      <c r="WCB46" s="251"/>
      <c r="WCC46" s="251"/>
      <c r="WCD46" s="251"/>
      <c r="WCE46" s="251"/>
      <c r="WCF46" s="251"/>
      <c r="WCG46" s="251"/>
      <c r="WCH46" s="251"/>
      <c r="WCI46" s="251"/>
      <c r="WCJ46" s="251"/>
      <c r="WCK46" s="251"/>
      <c r="WCL46" s="251"/>
      <c r="WCM46" s="251"/>
      <c r="WCN46" s="251"/>
      <c r="WCO46" s="251"/>
      <c r="WCP46" s="251"/>
      <c r="WCQ46" s="251"/>
      <c r="WCR46" s="251"/>
      <c r="WCS46" s="251"/>
      <c r="WCT46" s="251"/>
      <c r="WCU46" s="251"/>
      <c r="WCV46" s="251"/>
      <c r="WCW46" s="251"/>
      <c r="WCX46" s="251"/>
      <c r="WCY46" s="251"/>
      <c r="WCZ46" s="251"/>
      <c r="WDA46" s="251"/>
      <c r="WDB46" s="251"/>
      <c r="WDC46" s="251"/>
      <c r="WDD46" s="251"/>
      <c r="WDE46" s="251"/>
      <c r="WDF46" s="251"/>
      <c r="WDG46" s="251"/>
      <c r="WDH46" s="251"/>
      <c r="WDI46" s="251"/>
      <c r="WDJ46" s="251"/>
      <c r="WDK46" s="251"/>
      <c r="WDL46" s="251"/>
      <c r="WDM46" s="251"/>
      <c r="WDN46" s="251"/>
      <c r="WDO46" s="251"/>
      <c r="WDP46" s="251"/>
      <c r="WDQ46" s="251"/>
      <c r="WDR46" s="251"/>
      <c r="WDS46" s="251"/>
      <c r="WDT46" s="251"/>
      <c r="WDU46" s="251"/>
      <c r="WDV46" s="251"/>
      <c r="WDW46" s="251"/>
      <c r="WDX46" s="251"/>
      <c r="WDY46" s="251"/>
      <c r="WDZ46" s="251"/>
      <c r="WEA46" s="251"/>
      <c r="WEB46" s="251"/>
      <c r="WEC46" s="251"/>
      <c r="WED46" s="251"/>
      <c r="WEE46" s="251"/>
      <c r="WEF46" s="251"/>
      <c r="WEG46" s="251"/>
      <c r="WEH46" s="251"/>
      <c r="WEI46" s="251"/>
      <c r="WEJ46" s="251"/>
      <c r="WEK46" s="251"/>
      <c r="WEL46" s="251"/>
      <c r="WEM46" s="251"/>
      <c r="WEN46" s="251"/>
      <c r="WEO46" s="251"/>
      <c r="WEP46" s="251"/>
      <c r="WEQ46" s="251"/>
      <c r="WER46" s="251"/>
      <c r="WES46" s="251"/>
      <c r="WET46" s="251"/>
      <c r="WEU46" s="251"/>
      <c r="WEV46" s="251"/>
      <c r="WEW46" s="251"/>
      <c r="WEX46" s="251"/>
      <c r="WEY46" s="251"/>
      <c r="WEZ46" s="251"/>
      <c r="WFA46" s="251"/>
      <c r="WFB46" s="251"/>
      <c r="WFC46" s="251"/>
      <c r="WFD46" s="251"/>
      <c r="WFE46" s="251"/>
      <c r="WFF46" s="251"/>
      <c r="WFG46" s="251"/>
      <c r="WFH46" s="251"/>
      <c r="WFI46" s="251"/>
      <c r="WFJ46" s="251"/>
      <c r="WFK46" s="251"/>
      <c r="WFL46" s="251"/>
      <c r="WFM46" s="251"/>
      <c r="WFN46" s="251"/>
      <c r="WFO46" s="251"/>
      <c r="WFP46" s="251"/>
      <c r="WFQ46" s="251"/>
      <c r="WFR46" s="251"/>
      <c r="WFS46" s="251"/>
      <c r="WFT46" s="251"/>
      <c r="WFU46" s="251"/>
      <c r="WFV46" s="251"/>
      <c r="WFW46" s="251"/>
      <c r="WFX46" s="251"/>
      <c r="WFY46" s="251"/>
      <c r="WFZ46" s="251"/>
      <c r="WGA46" s="251"/>
      <c r="WGB46" s="251"/>
      <c r="WGC46" s="251"/>
      <c r="WGD46" s="251"/>
      <c r="WGE46" s="251"/>
      <c r="WGF46" s="251"/>
      <c r="WGG46" s="251"/>
      <c r="WGH46" s="251"/>
      <c r="WGI46" s="251"/>
      <c r="WGJ46" s="251"/>
      <c r="WGK46" s="251"/>
      <c r="WGL46" s="251"/>
      <c r="WGM46" s="251"/>
      <c r="WGN46" s="251"/>
      <c r="WGO46" s="251"/>
      <c r="WGP46" s="251"/>
      <c r="WGQ46" s="251"/>
      <c r="WGR46" s="251"/>
      <c r="WGS46" s="251"/>
      <c r="WGT46" s="251"/>
      <c r="WGU46" s="251"/>
      <c r="WGV46" s="251"/>
      <c r="WGW46" s="251"/>
      <c r="WGX46" s="251"/>
      <c r="WGY46" s="251"/>
      <c r="WGZ46" s="251"/>
      <c r="WHA46" s="251"/>
      <c r="WHB46" s="251"/>
      <c r="WHC46" s="251"/>
      <c r="WHD46" s="251"/>
      <c r="WHE46" s="251"/>
      <c r="WHF46" s="251"/>
      <c r="WHG46" s="251"/>
      <c r="WHH46" s="251"/>
      <c r="WHI46" s="251"/>
      <c r="WHJ46" s="251"/>
      <c r="WHK46" s="251"/>
      <c r="WHL46" s="251"/>
      <c r="WHM46" s="251"/>
      <c r="WHN46" s="251"/>
      <c r="WHO46" s="251"/>
      <c r="WHP46" s="251"/>
      <c r="WHQ46" s="251"/>
      <c r="WHR46" s="251"/>
      <c r="WHS46" s="251"/>
      <c r="WHT46" s="251"/>
      <c r="WHU46" s="251"/>
      <c r="WHV46" s="251"/>
      <c r="WHW46" s="251"/>
      <c r="WHX46" s="251"/>
      <c r="WHY46" s="251"/>
      <c r="WHZ46" s="251"/>
      <c r="WIA46" s="251"/>
      <c r="WIB46" s="251"/>
      <c r="WIC46" s="251"/>
      <c r="WID46" s="251"/>
      <c r="WIE46" s="251"/>
      <c r="WIF46" s="251"/>
      <c r="WIG46" s="251"/>
      <c r="WIH46" s="251"/>
      <c r="WII46" s="251"/>
      <c r="WIJ46" s="251"/>
      <c r="WIK46" s="251"/>
      <c r="WIL46" s="251"/>
      <c r="WIM46" s="251"/>
      <c r="WIN46" s="251"/>
      <c r="WIO46" s="251"/>
      <c r="WIP46" s="251"/>
      <c r="WIQ46" s="251"/>
      <c r="WIR46" s="251"/>
      <c r="WIS46" s="251"/>
      <c r="WIT46" s="251"/>
      <c r="WIU46" s="251"/>
      <c r="WIV46" s="251"/>
      <c r="WIW46" s="251"/>
      <c r="WIX46" s="251"/>
      <c r="WIY46" s="251"/>
      <c r="WIZ46" s="251"/>
      <c r="WJA46" s="251"/>
      <c r="WJB46" s="251"/>
      <c r="WJC46" s="251"/>
      <c r="WJD46" s="251"/>
      <c r="WJE46" s="251"/>
      <c r="WJF46" s="251"/>
      <c r="WJG46" s="251"/>
      <c r="WJH46" s="251"/>
      <c r="WJI46" s="251"/>
      <c r="WJJ46" s="251"/>
      <c r="WJK46" s="251"/>
      <c r="WJL46" s="251"/>
      <c r="WJM46" s="251"/>
      <c r="WJN46" s="251"/>
      <c r="WJO46" s="251"/>
      <c r="WJP46" s="251"/>
      <c r="WJQ46" s="251"/>
      <c r="WJR46" s="251"/>
      <c r="WJS46" s="251"/>
      <c r="WJT46" s="251"/>
      <c r="WJU46" s="251"/>
      <c r="WJV46" s="251"/>
      <c r="WJW46" s="251"/>
      <c r="WJX46" s="251"/>
      <c r="WJY46" s="251"/>
      <c r="WJZ46" s="251"/>
      <c r="WKA46" s="251"/>
      <c r="WKB46" s="251"/>
      <c r="WKC46" s="251"/>
      <c r="WKD46" s="251"/>
      <c r="WKE46" s="251"/>
      <c r="WKF46" s="251"/>
      <c r="WKG46" s="251"/>
      <c r="WKH46" s="251"/>
      <c r="WKI46" s="251"/>
      <c r="WKJ46" s="251"/>
      <c r="WKK46" s="251"/>
      <c r="WKL46" s="251"/>
      <c r="WKM46" s="251"/>
      <c r="WKN46" s="251"/>
      <c r="WKO46" s="251"/>
      <c r="WKP46" s="251"/>
      <c r="WKQ46" s="251"/>
      <c r="WKR46" s="251"/>
      <c r="WKS46" s="251"/>
      <c r="WKT46" s="251"/>
      <c r="WKU46" s="251"/>
      <c r="WKV46" s="251"/>
      <c r="WKW46" s="251"/>
      <c r="WKX46" s="251"/>
      <c r="WKY46" s="251"/>
      <c r="WKZ46" s="251"/>
      <c r="WLA46" s="251"/>
      <c r="WLB46" s="251"/>
      <c r="WLC46" s="251"/>
      <c r="WLD46" s="251"/>
      <c r="WLE46" s="251"/>
      <c r="WLF46" s="251"/>
      <c r="WLG46" s="251"/>
      <c r="WLH46" s="251"/>
      <c r="WLI46" s="251"/>
      <c r="WLJ46" s="251"/>
      <c r="WLK46" s="251"/>
      <c r="WLL46" s="251"/>
      <c r="WLM46" s="251"/>
      <c r="WLN46" s="251"/>
      <c r="WLO46" s="251"/>
      <c r="WLP46" s="251"/>
      <c r="WLQ46" s="251"/>
      <c r="WLR46" s="251"/>
      <c r="WLS46" s="251"/>
      <c r="WLT46" s="251"/>
      <c r="WLU46" s="251"/>
      <c r="WLV46" s="251"/>
      <c r="WLW46" s="251"/>
      <c r="WLX46" s="251"/>
      <c r="WLY46" s="251"/>
      <c r="WLZ46" s="251"/>
      <c r="WMA46" s="251"/>
      <c r="WMB46" s="251"/>
      <c r="WMC46" s="251"/>
      <c r="WMD46" s="251"/>
      <c r="WME46" s="251"/>
      <c r="WMF46" s="251"/>
      <c r="WMG46" s="251"/>
      <c r="WMH46" s="251"/>
      <c r="WMI46" s="251"/>
      <c r="WMJ46" s="251"/>
      <c r="WMK46" s="251"/>
      <c r="WML46" s="251"/>
      <c r="WMM46" s="251"/>
      <c r="WMN46" s="251"/>
      <c r="WMO46" s="251"/>
      <c r="WMP46" s="251"/>
      <c r="WMQ46" s="251"/>
      <c r="WMR46" s="251"/>
      <c r="WMS46" s="251"/>
      <c r="WMT46" s="251"/>
      <c r="WMU46" s="251"/>
      <c r="WMV46" s="251"/>
      <c r="WMW46" s="251"/>
      <c r="WMX46" s="251"/>
      <c r="WMY46" s="251"/>
      <c r="WMZ46" s="251"/>
      <c r="WNA46" s="251"/>
      <c r="WNB46" s="251"/>
      <c r="WNC46" s="251"/>
      <c r="WND46" s="251"/>
      <c r="WNE46" s="251"/>
      <c r="WNF46" s="251"/>
      <c r="WNG46" s="251"/>
      <c r="WNH46" s="251"/>
      <c r="WNI46" s="251"/>
      <c r="WNJ46" s="251"/>
      <c r="WNK46" s="251"/>
      <c r="WNL46" s="251"/>
      <c r="WNM46" s="251"/>
      <c r="WNN46" s="251"/>
      <c r="WNO46" s="251"/>
      <c r="WNP46" s="251"/>
      <c r="WNQ46" s="251"/>
      <c r="WNR46" s="251"/>
      <c r="WNS46" s="251"/>
      <c r="WNT46" s="251"/>
      <c r="WNU46" s="251"/>
      <c r="WNV46" s="251"/>
      <c r="WNW46" s="251"/>
      <c r="WNX46" s="251"/>
      <c r="WNY46" s="251"/>
      <c r="WNZ46" s="251"/>
      <c r="WOA46" s="251"/>
      <c r="WOB46" s="251"/>
      <c r="WOC46" s="251"/>
      <c r="WOD46" s="251"/>
      <c r="WOE46" s="251"/>
      <c r="WOF46" s="251"/>
      <c r="WOG46" s="251"/>
      <c r="WOH46" s="251"/>
      <c r="WOI46" s="251"/>
      <c r="WOJ46" s="251"/>
      <c r="WOK46" s="251"/>
      <c r="WOL46" s="251"/>
      <c r="WOM46" s="251"/>
      <c r="WON46" s="251"/>
      <c r="WOO46" s="251"/>
      <c r="WOP46" s="251"/>
      <c r="WOQ46" s="251"/>
      <c r="WOR46" s="251"/>
      <c r="WOS46" s="251"/>
      <c r="WOT46" s="251"/>
      <c r="WOU46" s="251"/>
      <c r="WOV46" s="251"/>
      <c r="WOW46" s="251"/>
      <c r="WOX46" s="251"/>
      <c r="WOY46" s="251"/>
      <c r="WOZ46" s="251"/>
      <c r="WPA46" s="251"/>
      <c r="WPB46" s="251"/>
      <c r="WPC46" s="251"/>
      <c r="WPD46" s="251"/>
      <c r="WPE46" s="251"/>
      <c r="WPF46" s="251"/>
      <c r="WPG46" s="251"/>
      <c r="WPH46" s="251"/>
      <c r="WPI46" s="251"/>
      <c r="WPJ46" s="251"/>
      <c r="WPK46" s="251"/>
      <c r="WPL46" s="251"/>
      <c r="WPM46" s="251"/>
      <c r="WPN46" s="251"/>
      <c r="WPO46" s="251"/>
      <c r="WPP46" s="251"/>
      <c r="WPQ46" s="251"/>
      <c r="WPR46" s="251"/>
      <c r="WPS46" s="251"/>
      <c r="WPT46" s="251"/>
      <c r="WPU46" s="251"/>
      <c r="WPV46" s="251"/>
      <c r="WPW46" s="251"/>
      <c r="WPX46" s="251"/>
      <c r="WPY46" s="251"/>
      <c r="WPZ46" s="251"/>
      <c r="WQA46" s="251"/>
      <c r="WQB46" s="251"/>
      <c r="WQC46" s="251"/>
      <c r="WQD46" s="251"/>
      <c r="WQE46" s="251"/>
      <c r="WQF46" s="251"/>
      <c r="WQG46" s="251"/>
      <c r="WQH46" s="251"/>
      <c r="WQI46" s="251"/>
      <c r="WQJ46" s="251"/>
      <c r="WQK46" s="251"/>
      <c r="WQL46" s="251"/>
      <c r="WQM46" s="251"/>
      <c r="WQN46" s="251"/>
      <c r="WQO46" s="251"/>
      <c r="WQP46" s="251"/>
      <c r="WQQ46" s="251"/>
      <c r="WQR46" s="251"/>
      <c r="WQS46" s="251"/>
      <c r="WQT46" s="251"/>
      <c r="WQU46" s="251"/>
      <c r="WQV46" s="251"/>
      <c r="WQW46" s="251"/>
      <c r="WQX46" s="251"/>
      <c r="WQY46" s="251"/>
      <c r="WQZ46" s="251"/>
      <c r="WRA46" s="251"/>
      <c r="WRB46" s="251"/>
      <c r="WRC46" s="251"/>
      <c r="WRD46" s="251"/>
      <c r="WRE46" s="251"/>
      <c r="WRF46" s="251"/>
      <c r="WRG46" s="251"/>
      <c r="WRH46" s="251"/>
      <c r="WRI46" s="251"/>
      <c r="WRJ46" s="251"/>
      <c r="WRK46" s="251"/>
      <c r="WRL46" s="251"/>
      <c r="WRM46" s="251"/>
      <c r="WRN46" s="251"/>
      <c r="WRO46" s="251"/>
      <c r="WRP46" s="251"/>
      <c r="WRQ46" s="251"/>
      <c r="WRR46" s="251"/>
      <c r="WRS46" s="251"/>
      <c r="WRT46" s="251"/>
      <c r="WRU46" s="251"/>
      <c r="WRV46" s="251"/>
      <c r="WRW46" s="251"/>
      <c r="WRX46" s="251"/>
      <c r="WRY46" s="251"/>
      <c r="WRZ46" s="251"/>
      <c r="WSA46" s="251"/>
      <c r="WSB46" s="251"/>
      <c r="WSC46" s="251"/>
      <c r="WSD46" s="251"/>
      <c r="WSE46" s="251"/>
      <c r="WSF46" s="251"/>
      <c r="WSG46" s="251"/>
      <c r="WSH46" s="251"/>
      <c r="WSI46" s="251"/>
      <c r="WSJ46" s="251"/>
      <c r="WSK46" s="251"/>
      <c r="WSL46" s="251"/>
      <c r="WSM46" s="251"/>
      <c r="WSN46" s="251"/>
      <c r="WSO46" s="251"/>
      <c r="WSP46" s="251"/>
      <c r="WSQ46" s="251"/>
      <c r="WSR46" s="251"/>
      <c r="WSS46" s="251"/>
      <c r="WST46" s="251"/>
      <c r="WSU46" s="251"/>
      <c r="WSV46" s="251"/>
      <c r="WSW46" s="251"/>
      <c r="WSX46" s="251"/>
      <c r="WSY46" s="251"/>
      <c r="WSZ46" s="251"/>
      <c r="WTA46" s="251"/>
      <c r="WTB46" s="251"/>
      <c r="WTC46" s="251"/>
      <c r="WTD46" s="251"/>
      <c r="WTE46" s="251"/>
      <c r="WTF46" s="251"/>
      <c r="WTG46" s="251"/>
      <c r="WTH46" s="251"/>
      <c r="WTI46" s="251"/>
      <c r="WTJ46" s="251"/>
      <c r="WTK46" s="251"/>
      <c r="WTL46" s="251"/>
      <c r="WTM46" s="251"/>
      <c r="WTN46" s="251"/>
      <c r="WTO46" s="251"/>
      <c r="WTP46" s="251"/>
      <c r="WTQ46" s="251"/>
      <c r="WTR46" s="251"/>
      <c r="WTS46" s="251"/>
      <c r="WTT46" s="251"/>
      <c r="WTU46" s="251"/>
      <c r="WTV46" s="251"/>
      <c r="WTW46" s="251"/>
      <c r="WTX46" s="251"/>
      <c r="WTY46" s="251"/>
      <c r="WTZ46" s="251"/>
      <c r="WUA46" s="251"/>
      <c r="WUB46" s="251"/>
      <c r="WUC46" s="251"/>
      <c r="WUD46" s="251"/>
      <c r="WUE46" s="251"/>
      <c r="WUF46" s="251"/>
      <c r="WUG46" s="251"/>
      <c r="WUH46" s="251"/>
      <c r="WUI46" s="251"/>
      <c r="WUJ46" s="251"/>
      <c r="WUK46" s="251"/>
      <c r="WUL46" s="251"/>
      <c r="WUM46" s="251"/>
      <c r="WUN46" s="251"/>
      <c r="WUO46" s="251"/>
      <c r="WUP46" s="251"/>
      <c r="WUQ46" s="251"/>
      <c r="WUR46" s="251"/>
      <c r="WUS46" s="251"/>
      <c r="WUT46" s="251"/>
      <c r="WUU46" s="251"/>
      <c r="WUV46" s="251"/>
      <c r="WUW46" s="251"/>
      <c r="WUX46" s="251"/>
      <c r="WUY46" s="251"/>
      <c r="WUZ46" s="251"/>
      <c r="WVA46" s="251"/>
      <c r="WVB46" s="251"/>
      <c r="WVC46" s="251"/>
      <c r="WVD46" s="251"/>
      <c r="WVE46" s="251"/>
      <c r="WVF46" s="251"/>
      <c r="WVG46" s="251"/>
      <c r="WVH46" s="251"/>
      <c r="WVI46" s="251"/>
      <c r="WVJ46" s="251"/>
      <c r="WVK46" s="251"/>
      <c r="WVL46" s="251"/>
      <c r="WVM46" s="251"/>
      <c r="WVN46" s="251"/>
      <c r="WVO46" s="251"/>
      <c r="WVP46" s="251"/>
      <c r="WVQ46" s="251"/>
      <c r="WVR46" s="251"/>
      <c r="WVS46" s="251"/>
      <c r="WVT46" s="251"/>
      <c r="WVU46" s="251"/>
      <c r="WVV46" s="251"/>
      <c r="WVW46" s="251"/>
      <c r="WVX46" s="251"/>
      <c r="WVY46" s="251"/>
      <c r="WVZ46" s="251"/>
      <c r="WWA46" s="251"/>
      <c r="WWB46" s="251"/>
      <c r="WWC46" s="251"/>
      <c r="WWD46" s="251"/>
      <c r="WWE46" s="251"/>
      <c r="WWF46" s="251"/>
      <c r="WWG46" s="251"/>
      <c r="WWH46" s="251"/>
      <c r="WWI46" s="251"/>
      <c r="WWJ46" s="251"/>
      <c r="WWK46" s="251"/>
      <c r="WWL46" s="251"/>
      <c r="WWM46" s="251"/>
      <c r="WWN46" s="251"/>
      <c r="WWO46" s="251"/>
      <c r="WWP46" s="251"/>
      <c r="WWQ46" s="251"/>
      <c r="WWR46" s="251"/>
      <c r="WWS46" s="251"/>
      <c r="WWT46" s="251"/>
      <c r="WWU46" s="251"/>
      <c r="WWV46" s="251"/>
      <c r="WWW46" s="251"/>
      <c r="WWX46" s="251"/>
      <c r="WWY46" s="251"/>
      <c r="WWZ46" s="251"/>
      <c r="WXA46" s="251"/>
      <c r="WXB46" s="251"/>
      <c r="WXC46" s="251"/>
      <c r="WXD46" s="251"/>
      <c r="WXE46" s="251"/>
      <c r="WXF46" s="251"/>
      <c r="WXG46" s="251"/>
      <c r="WXH46" s="251"/>
      <c r="WXI46" s="251"/>
      <c r="WXJ46" s="251"/>
      <c r="WXK46" s="251"/>
      <c r="WXL46" s="251"/>
      <c r="WXM46" s="251"/>
      <c r="WXN46" s="251"/>
      <c r="WXO46" s="251"/>
      <c r="WXP46" s="251"/>
      <c r="WXQ46" s="251"/>
      <c r="WXR46" s="251"/>
      <c r="WXS46" s="251"/>
      <c r="WXT46" s="251"/>
      <c r="WXU46" s="251"/>
      <c r="WXV46" s="251"/>
      <c r="WXW46" s="251"/>
      <c r="WXX46" s="251"/>
      <c r="WXY46" s="251"/>
      <c r="WXZ46" s="251"/>
      <c r="WYA46" s="251"/>
      <c r="WYB46" s="251"/>
      <c r="WYC46" s="251"/>
      <c r="WYD46" s="251"/>
      <c r="WYE46" s="251"/>
      <c r="WYF46" s="251"/>
      <c r="WYG46" s="251"/>
      <c r="WYH46" s="251"/>
      <c r="WYI46" s="251"/>
      <c r="WYJ46" s="251"/>
      <c r="WYK46" s="251"/>
      <c r="WYL46" s="251"/>
      <c r="WYM46" s="251"/>
      <c r="WYN46" s="251"/>
      <c r="WYO46" s="251"/>
      <c r="WYP46" s="251"/>
      <c r="WYQ46" s="251"/>
      <c r="WYR46" s="251"/>
      <c r="WYS46" s="251"/>
      <c r="WYT46" s="251"/>
      <c r="WYU46" s="251"/>
      <c r="WYV46" s="251"/>
      <c r="WYW46" s="251"/>
      <c r="WYX46" s="251"/>
      <c r="WYY46" s="251"/>
      <c r="WYZ46" s="251"/>
      <c r="WZA46" s="251"/>
      <c r="WZB46" s="251"/>
      <c r="WZC46" s="251"/>
      <c r="WZD46" s="251"/>
      <c r="WZE46" s="251"/>
      <c r="WZF46" s="251"/>
      <c r="WZG46" s="251"/>
      <c r="WZH46" s="251"/>
      <c r="WZI46" s="251"/>
      <c r="WZJ46" s="251"/>
      <c r="WZK46" s="251"/>
      <c r="WZL46" s="251"/>
      <c r="WZM46" s="251"/>
      <c r="WZN46" s="251"/>
      <c r="WZO46" s="251"/>
      <c r="WZP46" s="251"/>
      <c r="WZQ46" s="251"/>
      <c r="WZR46" s="251"/>
      <c r="WZS46" s="251"/>
      <c r="WZT46" s="251"/>
      <c r="WZU46" s="251"/>
      <c r="WZV46" s="251"/>
      <c r="WZW46" s="251"/>
      <c r="WZX46" s="251"/>
      <c r="WZY46" s="251"/>
      <c r="WZZ46" s="251"/>
      <c r="XAA46" s="251"/>
      <c r="XAB46" s="251"/>
      <c r="XAC46" s="251"/>
      <c r="XAD46" s="251"/>
      <c r="XAE46" s="251"/>
      <c r="XAF46" s="251"/>
      <c r="XAG46" s="251"/>
      <c r="XAH46" s="251"/>
      <c r="XAI46" s="251"/>
      <c r="XAJ46" s="251"/>
      <c r="XAK46" s="251"/>
      <c r="XAL46" s="251"/>
      <c r="XAM46" s="251"/>
      <c r="XAN46" s="251"/>
      <c r="XAO46" s="251"/>
      <c r="XAP46" s="251"/>
      <c r="XAQ46" s="251"/>
      <c r="XAR46" s="251"/>
      <c r="XAS46" s="251"/>
      <c r="XAT46" s="251"/>
      <c r="XAU46" s="251"/>
      <c r="XAV46" s="251"/>
      <c r="XAW46" s="251"/>
      <c r="XAX46" s="251"/>
      <c r="XAY46" s="251"/>
      <c r="XAZ46" s="251"/>
      <c r="XBA46" s="251"/>
      <c r="XBB46" s="251"/>
      <c r="XBC46" s="251"/>
      <c r="XBD46" s="251"/>
      <c r="XBE46" s="251"/>
      <c r="XBF46" s="251"/>
      <c r="XBG46" s="251"/>
      <c r="XBH46" s="251"/>
      <c r="XBI46" s="251"/>
      <c r="XBJ46" s="251"/>
      <c r="XBK46" s="251"/>
      <c r="XBL46" s="251"/>
      <c r="XBM46" s="251"/>
      <c r="XBN46" s="251"/>
      <c r="XBO46" s="251"/>
      <c r="XBP46" s="251"/>
      <c r="XBQ46" s="251"/>
      <c r="XBR46" s="251"/>
      <c r="XBS46" s="251"/>
      <c r="XBT46" s="251"/>
      <c r="XBU46" s="251"/>
      <c r="XBV46" s="251"/>
      <c r="XBW46" s="251"/>
      <c r="XBX46" s="251"/>
      <c r="XBY46" s="251"/>
      <c r="XBZ46" s="251"/>
      <c r="XCA46" s="251"/>
      <c r="XCB46" s="251"/>
      <c r="XCC46" s="251"/>
      <c r="XCD46" s="251"/>
      <c r="XCE46" s="251"/>
      <c r="XCF46" s="251"/>
      <c r="XCG46" s="251"/>
      <c r="XCH46" s="251"/>
      <c r="XCI46" s="251"/>
      <c r="XCJ46" s="251"/>
      <c r="XCK46" s="251"/>
      <c r="XCL46" s="251"/>
      <c r="XCM46" s="251"/>
      <c r="XCN46" s="251"/>
      <c r="XCO46" s="251"/>
      <c r="XCP46" s="251"/>
      <c r="XCQ46" s="251"/>
      <c r="XCR46" s="251"/>
      <c r="XCS46" s="251"/>
      <c r="XCT46" s="251"/>
      <c r="XCU46" s="251"/>
      <c r="XCV46" s="251"/>
      <c r="XCW46" s="251"/>
      <c r="XCX46" s="251"/>
      <c r="XCY46" s="251"/>
      <c r="XCZ46" s="251"/>
      <c r="XDA46" s="251"/>
      <c r="XDB46" s="251"/>
      <c r="XDC46" s="251"/>
      <c r="XDD46" s="251"/>
      <c r="XDE46" s="251"/>
      <c r="XDF46" s="251"/>
      <c r="XDG46" s="251"/>
      <c r="XDH46" s="251"/>
      <c r="XDI46" s="251"/>
      <c r="XDJ46" s="251"/>
      <c r="XDK46" s="251"/>
      <c r="XDL46" s="251"/>
      <c r="XDM46" s="251"/>
      <c r="XDN46" s="251"/>
      <c r="XDO46" s="251"/>
      <c r="XDP46" s="251"/>
      <c r="XDQ46" s="251"/>
      <c r="XDR46" s="251"/>
      <c r="XDS46" s="251"/>
      <c r="XDT46" s="251"/>
      <c r="XDU46" s="251"/>
      <c r="XDV46" s="251"/>
      <c r="XDW46" s="251"/>
      <c r="XDX46" s="251"/>
      <c r="XDY46" s="251"/>
      <c r="XDZ46" s="251"/>
      <c r="XEA46" s="251"/>
      <c r="XEB46" s="251"/>
      <c r="XEC46" s="251"/>
      <c r="XED46" s="251"/>
      <c r="XEE46" s="251"/>
      <c r="XEF46" s="251"/>
      <c r="XEG46" s="251"/>
      <c r="XEH46" s="251"/>
      <c r="XEI46" s="251"/>
      <c r="XEJ46" s="251"/>
      <c r="XEK46" s="251"/>
      <c r="XEL46" s="251"/>
      <c r="XEM46" s="251"/>
      <c r="XEN46" s="251"/>
      <c r="XEO46" s="251"/>
      <c r="XEP46" s="251"/>
      <c r="XEQ46" s="251"/>
      <c r="XER46" s="251"/>
      <c r="XES46" s="251"/>
      <c r="XET46" s="251"/>
      <c r="XEU46" s="251"/>
      <c r="XEV46" s="251"/>
      <c r="XEW46" s="251"/>
      <c r="XEX46" s="251"/>
      <c r="XEY46" s="251"/>
      <c r="XEZ46" s="251"/>
      <c r="XFA46" s="251"/>
      <c r="XFB46" s="251"/>
      <c r="XFC46" s="251"/>
    </row>
    <row r="47" spans="1:16383" s="259" customFormat="1" x14ac:dyDescent="0.2">
      <c r="A47" s="246"/>
      <c r="B47" s="270" t="s">
        <v>66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251"/>
      <c r="FJ47" s="251"/>
      <c r="FK47" s="251"/>
      <c r="FL47" s="251"/>
      <c r="FM47" s="251"/>
      <c r="FN47" s="251"/>
      <c r="FO47" s="251"/>
      <c r="FP47" s="251"/>
      <c r="FQ47" s="251"/>
      <c r="FR47" s="251"/>
      <c r="FS47" s="251"/>
      <c r="FT47" s="251"/>
      <c r="FU47" s="251"/>
      <c r="FV47" s="251"/>
      <c r="FW47" s="251"/>
      <c r="FX47" s="251"/>
      <c r="FY47" s="251"/>
      <c r="FZ47" s="251"/>
      <c r="GA47" s="251"/>
      <c r="GB47" s="251"/>
      <c r="GC47" s="251"/>
      <c r="GD47" s="251"/>
      <c r="GE47" s="251"/>
      <c r="GF47" s="251"/>
      <c r="GG47" s="251"/>
      <c r="GH47" s="251"/>
      <c r="GI47" s="251"/>
      <c r="GJ47" s="251"/>
      <c r="GK47" s="251"/>
      <c r="GL47" s="251"/>
      <c r="GM47" s="251"/>
      <c r="GN47" s="251"/>
      <c r="GO47" s="251"/>
      <c r="GP47" s="251"/>
      <c r="GQ47" s="251"/>
      <c r="GR47" s="251"/>
      <c r="GS47" s="251"/>
      <c r="GT47" s="251"/>
      <c r="GU47" s="251"/>
      <c r="GV47" s="251"/>
      <c r="GW47" s="251"/>
      <c r="GX47" s="251"/>
      <c r="GY47" s="251"/>
      <c r="GZ47" s="251"/>
      <c r="HA47" s="251"/>
      <c r="HB47" s="251"/>
      <c r="HC47" s="251"/>
      <c r="HD47" s="251"/>
      <c r="HE47" s="251"/>
      <c r="HF47" s="251"/>
      <c r="HG47" s="251"/>
      <c r="HH47" s="251"/>
      <c r="HI47" s="251"/>
      <c r="HJ47" s="251"/>
      <c r="HK47" s="251"/>
      <c r="HL47" s="251"/>
      <c r="HM47" s="251"/>
      <c r="HN47" s="251"/>
      <c r="HO47" s="251"/>
      <c r="HP47" s="251"/>
      <c r="HQ47" s="251"/>
      <c r="HR47" s="251"/>
      <c r="HS47" s="251"/>
      <c r="HT47" s="251"/>
      <c r="HU47" s="251"/>
      <c r="HV47" s="251"/>
      <c r="HW47" s="251"/>
      <c r="HX47" s="251"/>
      <c r="HY47" s="251"/>
      <c r="HZ47" s="251"/>
      <c r="IA47" s="251"/>
      <c r="IB47" s="251"/>
      <c r="IC47" s="251"/>
      <c r="ID47" s="251"/>
      <c r="IE47" s="251"/>
      <c r="IF47" s="251"/>
      <c r="IG47" s="251"/>
      <c r="IH47" s="251"/>
      <c r="II47" s="251"/>
      <c r="IJ47" s="251"/>
      <c r="IK47" s="251"/>
      <c r="IL47" s="251"/>
      <c r="IM47" s="251"/>
      <c r="IN47" s="251"/>
      <c r="IO47" s="251"/>
      <c r="IP47" s="251"/>
      <c r="IQ47" s="251"/>
      <c r="IR47" s="251"/>
      <c r="IS47" s="251"/>
      <c r="IT47" s="251"/>
      <c r="IU47" s="251"/>
      <c r="IV47" s="251"/>
      <c r="IW47" s="251"/>
      <c r="IX47" s="251"/>
      <c r="IY47" s="251"/>
      <c r="IZ47" s="251"/>
      <c r="JA47" s="251"/>
      <c r="JB47" s="251"/>
      <c r="JC47" s="251"/>
      <c r="JD47" s="251"/>
      <c r="JE47" s="251"/>
      <c r="JF47" s="251"/>
      <c r="JG47" s="251"/>
      <c r="JH47" s="251"/>
      <c r="JI47" s="251"/>
      <c r="JJ47" s="251"/>
      <c r="JK47" s="251"/>
      <c r="JL47" s="251"/>
      <c r="JM47" s="251"/>
      <c r="JN47" s="251"/>
      <c r="JO47" s="251"/>
      <c r="JP47" s="251"/>
      <c r="JQ47" s="251"/>
      <c r="JR47" s="251"/>
      <c r="JS47" s="251"/>
      <c r="JT47" s="251"/>
      <c r="JU47" s="251"/>
      <c r="JV47" s="251"/>
      <c r="JW47" s="251"/>
      <c r="JX47" s="251"/>
      <c r="JY47" s="251"/>
      <c r="JZ47" s="251"/>
      <c r="KA47" s="251"/>
      <c r="KB47" s="251"/>
      <c r="KC47" s="251"/>
      <c r="KD47" s="251"/>
      <c r="KE47" s="251"/>
      <c r="KF47" s="251"/>
      <c r="KG47" s="251"/>
      <c r="KH47" s="251"/>
      <c r="KI47" s="251"/>
      <c r="KJ47" s="251"/>
      <c r="KK47" s="251"/>
      <c r="KL47" s="251"/>
      <c r="KM47" s="251"/>
      <c r="KN47" s="251"/>
      <c r="KO47" s="251"/>
      <c r="KP47" s="251"/>
      <c r="KQ47" s="251"/>
      <c r="KR47" s="251"/>
      <c r="KS47" s="251"/>
      <c r="KT47" s="251"/>
      <c r="KU47" s="251"/>
      <c r="KV47" s="251"/>
      <c r="KW47" s="251"/>
      <c r="KX47" s="251"/>
      <c r="KY47" s="251"/>
      <c r="KZ47" s="251"/>
      <c r="LA47" s="251"/>
      <c r="LB47" s="251"/>
      <c r="LC47" s="251"/>
      <c r="LD47" s="251"/>
      <c r="LE47" s="251"/>
      <c r="LF47" s="251"/>
      <c r="LG47" s="251"/>
      <c r="LH47" s="251"/>
      <c r="LI47" s="251"/>
      <c r="LJ47" s="251"/>
      <c r="LK47" s="251"/>
      <c r="LL47" s="251"/>
      <c r="LM47" s="251"/>
      <c r="LN47" s="251"/>
      <c r="LO47" s="251"/>
      <c r="LP47" s="251"/>
      <c r="LQ47" s="251"/>
      <c r="LR47" s="251"/>
      <c r="LS47" s="251"/>
      <c r="LT47" s="251"/>
      <c r="LU47" s="251"/>
      <c r="LV47" s="251"/>
      <c r="LW47" s="251"/>
      <c r="LX47" s="251"/>
      <c r="LY47" s="251"/>
      <c r="LZ47" s="251"/>
      <c r="MA47" s="251"/>
      <c r="MB47" s="251"/>
      <c r="MC47" s="251"/>
      <c r="MD47" s="251"/>
      <c r="ME47" s="251"/>
      <c r="MF47" s="251"/>
      <c r="MG47" s="251"/>
      <c r="MH47" s="251"/>
      <c r="MI47" s="251"/>
      <c r="MJ47" s="251"/>
      <c r="MK47" s="251"/>
      <c r="ML47" s="251"/>
      <c r="MM47" s="251"/>
      <c r="MN47" s="251"/>
      <c r="MO47" s="251"/>
      <c r="MP47" s="251"/>
      <c r="MQ47" s="251"/>
      <c r="MR47" s="251"/>
      <c r="MS47" s="251"/>
      <c r="MT47" s="251"/>
      <c r="MU47" s="251"/>
      <c r="MV47" s="251"/>
      <c r="MW47" s="251"/>
      <c r="MX47" s="251"/>
      <c r="MY47" s="251"/>
      <c r="MZ47" s="251"/>
      <c r="NA47" s="251"/>
      <c r="NB47" s="251"/>
      <c r="NC47" s="251"/>
      <c r="ND47" s="251"/>
      <c r="NE47" s="251"/>
      <c r="NF47" s="251"/>
      <c r="NG47" s="251"/>
      <c r="NH47" s="251"/>
      <c r="NI47" s="251"/>
      <c r="NJ47" s="251"/>
      <c r="NK47" s="251"/>
      <c r="NL47" s="251"/>
      <c r="NM47" s="251"/>
      <c r="NN47" s="251"/>
      <c r="NO47" s="251"/>
      <c r="NP47" s="251"/>
      <c r="NQ47" s="251"/>
      <c r="NR47" s="251"/>
      <c r="NS47" s="251"/>
      <c r="NT47" s="251"/>
      <c r="NU47" s="251"/>
      <c r="NV47" s="251"/>
      <c r="NW47" s="251"/>
      <c r="NX47" s="251"/>
      <c r="NY47" s="251"/>
      <c r="NZ47" s="251"/>
      <c r="OA47" s="251"/>
      <c r="OB47" s="251"/>
      <c r="OC47" s="251"/>
      <c r="OD47" s="251"/>
      <c r="OE47" s="251"/>
      <c r="OF47" s="251"/>
      <c r="OG47" s="251"/>
      <c r="OH47" s="251"/>
      <c r="OI47" s="251"/>
      <c r="OJ47" s="251"/>
      <c r="OK47" s="251"/>
      <c r="OL47" s="251"/>
      <c r="OM47" s="251"/>
      <c r="ON47" s="251"/>
      <c r="OO47" s="251"/>
      <c r="OP47" s="251"/>
      <c r="OQ47" s="251"/>
      <c r="OR47" s="251"/>
      <c r="OS47" s="251"/>
      <c r="OT47" s="251"/>
      <c r="OU47" s="251"/>
      <c r="OV47" s="251"/>
      <c r="OW47" s="251"/>
      <c r="OX47" s="251"/>
      <c r="OY47" s="251"/>
      <c r="OZ47" s="251"/>
      <c r="PA47" s="251"/>
      <c r="PB47" s="251"/>
      <c r="PC47" s="251"/>
      <c r="PD47" s="251"/>
      <c r="PE47" s="251"/>
      <c r="PF47" s="251"/>
      <c r="PG47" s="251"/>
      <c r="PH47" s="251"/>
      <c r="PI47" s="251"/>
      <c r="PJ47" s="251"/>
      <c r="PK47" s="251"/>
      <c r="PL47" s="251"/>
      <c r="PM47" s="251"/>
      <c r="PN47" s="251"/>
      <c r="PO47" s="251"/>
      <c r="PP47" s="251"/>
      <c r="PQ47" s="251"/>
      <c r="PR47" s="251"/>
      <c r="PS47" s="251"/>
      <c r="PT47" s="251"/>
      <c r="PU47" s="251"/>
      <c r="PV47" s="251"/>
      <c r="PW47" s="251"/>
      <c r="PX47" s="251"/>
      <c r="PY47" s="251"/>
      <c r="PZ47" s="251"/>
      <c r="QA47" s="251"/>
      <c r="QB47" s="251"/>
      <c r="QC47" s="251"/>
      <c r="QD47" s="251"/>
      <c r="QE47" s="251"/>
      <c r="QF47" s="251"/>
      <c r="QG47" s="251"/>
      <c r="QH47" s="251"/>
      <c r="QI47" s="251"/>
      <c r="QJ47" s="251"/>
      <c r="QK47" s="251"/>
      <c r="QL47" s="251"/>
      <c r="QM47" s="251"/>
      <c r="QN47" s="251"/>
      <c r="QO47" s="251"/>
      <c r="QP47" s="251"/>
      <c r="QQ47" s="251"/>
      <c r="QR47" s="251"/>
      <c r="QS47" s="251"/>
      <c r="QT47" s="251"/>
      <c r="QU47" s="251"/>
      <c r="QV47" s="251"/>
      <c r="QW47" s="251"/>
      <c r="QX47" s="251"/>
      <c r="QY47" s="251"/>
      <c r="QZ47" s="251"/>
      <c r="RA47" s="251"/>
      <c r="RB47" s="251"/>
      <c r="RC47" s="251"/>
      <c r="RD47" s="251"/>
      <c r="RE47" s="251"/>
      <c r="RF47" s="251"/>
      <c r="RG47" s="251"/>
      <c r="RH47" s="251"/>
      <c r="RI47" s="251"/>
      <c r="RJ47" s="251"/>
      <c r="RK47" s="251"/>
      <c r="RL47" s="251"/>
      <c r="RM47" s="251"/>
      <c r="RN47" s="251"/>
      <c r="RO47" s="251"/>
      <c r="RP47" s="251"/>
      <c r="RQ47" s="251"/>
      <c r="RR47" s="251"/>
      <c r="RS47" s="251"/>
      <c r="RT47" s="251"/>
      <c r="RU47" s="251"/>
      <c r="RV47" s="251"/>
      <c r="RW47" s="251"/>
      <c r="RX47" s="251"/>
      <c r="RY47" s="251"/>
      <c r="RZ47" s="251"/>
      <c r="SA47" s="251"/>
      <c r="SB47" s="251"/>
      <c r="SC47" s="251"/>
      <c r="SD47" s="251"/>
      <c r="SE47" s="251"/>
      <c r="SF47" s="251"/>
      <c r="SG47" s="251"/>
      <c r="SH47" s="251"/>
      <c r="SI47" s="251"/>
      <c r="SJ47" s="251"/>
      <c r="SK47" s="251"/>
      <c r="SL47" s="251"/>
      <c r="SM47" s="251"/>
      <c r="SN47" s="251"/>
      <c r="SO47" s="251"/>
      <c r="SP47" s="251"/>
      <c r="SQ47" s="251"/>
      <c r="SR47" s="251"/>
      <c r="SS47" s="251"/>
      <c r="ST47" s="251"/>
      <c r="SU47" s="251"/>
      <c r="SV47" s="251"/>
      <c r="SW47" s="251"/>
      <c r="SX47" s="251"/>
      <c r="SY47" s="251"/>
      <c r="SZ47" s="251"/>
      <c r="TA47" s="251"/>
      <c r="TB47" s="251"/>
      <c r="TC47" s="251"/>
      <c r="TD47" s="251"/>
      <c r="TE47" s="251"/>
      <c r="TF47" s="251"/>
      <c r="TG47" s="251"/>
      <c r="TH47" s="251"/>
      <c r="TI47" s="251"/>
      <c r="TJ47" s="251"/>
      <c r="TK47" s="251"/>
      <c r="TL47" s="251"/>
      <c r="TM47" s="251"/>
      <c r="TN47" s="251"/>
      <c r="TO47" s="251"/>
      <c r="TP47" s="251"/>
      <c r="TQ47" s="251"/>
      <c r="TR47" s="251"/>
      <c r="TS47" s="251"/>
      <c r="TT47" s="251"/>
      <c r="TU47" s="251"/>
      <c r="TV47" s="251"/>
      <c r="TW47" s="251"/>
      <c r="TX47" s="251"/>
      <c r="TY47" s="251"/>
      <c r="TZ47" s="251"/>
      <c r="UA47" s="251"/>
      <c r="UB47" s="251"/>
      <c r="UC47" s="251"/>
      <c r="UD47" s="251"/>
      <c r="UE47" s="251"/>
      <c r="UF47" s="251"/>
      <c r="UG47" s="251"/>
      <c r="UH47" s="251"/>
      <c r="UI47" s="251"/>
      <c r="UJ47" s="251"/>
      <c r="UK47" s="251"/>
      <c r="UL47" s="251"/>
      <c r="UM47" s="251"/>
      <c r="UN47" s="251"/>
      <c r="UO47" s="251"/>
      <c r="UP47" s="251"/>
      <c r="UQ47" s="251"/>
      <c r="UR47" s="251"/>
      <c r="US47" s="251"/>
      <c r="UT47" s="251"/>
      <c r="UU47" s="251"/>
      <c r="UV47" s="251"/>
      <c r="UW47" s="251"/>
      <c r="UX47" s="251"/>
      <c r="UY47" s="251"/>
      <c r="UZ47" s="251"/>
      <c r="VA47" s="251"/>
      <c r="VB47" s="251"/>
      <c r="VC47" s="251"/>
      <c r="VD47" s="251"/>
      <c r="VE47" s="251"/>
      <c r="VF47" s="251"/>
      <c r="VG47" s="251"/>
      <c r="VH47" s="251"/>
      <c r="VI47" s="251"/>
      <c r="VJ47" s="251"/>
      <c r="VK47" s="251"/>
      <c r="VL47" s="251"/>
      <c r="VM47" s="251"/>
      <c r="VN47" s="251"/>
      <c r="VO47" s="251"/>
      <c r="VP47" s="251"/>
      <c r="VQ47" s="251"/>
      <c r="VR47" s="251"/>
      <c r="VS47" s="251"/>
      <c r="VT47" s="251"/>
      <c r="VU47" s="251"/>
      <c r="VV47" s="251"/>
      <c r="VW47" s="251"/>
      <c r="VX47" s="251"/>
      <c r="VY47" s="251"/>
      <c r="VZ47" s="251"/>
      <c r="WA47" s="251"/>
      <c r="WB47" s="251"/>
      <c r="WC47" s="251"/>
      <c r="WD47" s="251"/>
      <c r="WE47" s="251"/>
      <c r="WF47" s="251"/>
      <c r="WG47" s="251"/>
      <c r="WH47" s="251"/>
      <c r="WI47" s="251"/>
      <c r="WJ47" s="251"/>
      <c r="WK47" s="251"/>
      <c r="WL47" s="251"/>
      <c r="WM47" s="251"/>
      <c r="WN47" s="251"/>
      <c r="WO47" s="251"/>
      <c r="WP47" s="251"/>
      <c r="WQ47" s="251"/>
      <c r="WR47" s="251"/>
      <c r="WS47" s="251"/>
      <c r="WT47" s="251"/>
      <c r="WU47" s="251"/>
      <c r="WV47" s="251"/>
      <c r="WW47" s="251"/>
      <c r="WX47" s="251"/>
      <c r="WY47" s="251"/>
      <c r="WZ47" s="251"/>
      <c r="XA47" s="251"/>
      <c r="XB47" s="251"/>
      <c r="XC47" s="251"/>
      <c r="XD47" s="251"/>
      <c r="XE47" s="251"/>
      <c r="XF47" s="251"/>
      <c r="XG47" s="251"/>
      <c r="XH47" s="251"/>
      <c r="XI47" s="251"/>
      <c r="XJ47" s="251"/>
      <c r="XK47" s="251"/>
      <c r="XL47" s="251"/>
      <c r="XM47" s="251"/>
      <c r="XN47" s="251"/>
      <c r="XO47" s="251"/>
      <c r="XP47" s="251"/>
      <c r="XQ47" s="251"/>
      <c r="XR47" s="251"/>
      <c r="XS47" s="251"/>
      <c r="XT47" s="251"/>
      <c r="XU47" s="251"/>
      <c r="XV47" s="251"/>
      <c r="XW47" s="251"/>
      <c r="XX47" s="251"/>
      <c r="XY47" s="251"/>
      <c r="XZ47" s="251"/>
      <c r="YA47" s="251"/>
      <c r="YB47" s="251"/>
      <c r="YC47" s="251"/>
      <c r="YD47" s="251"/>
      <c r="YE47" s="251"/>
      <c r="YF47" s="251"/>
      <c r="YG47" s="251"/>
      <c r="YH47" s="251"/>
      <c r="YI47" s="251"/>
      <c r="YJ47" s="251"/>
      <c r="YK47" s="251"/>
      <c r="YL47" s="251"/>
      <c r="YM47" s="251"/>
      <c r="YN47" s="251"/>
      <c r="YO47" s="251"/>
      <c r="YP47" s="251"/>
      <c r="YQ47" s="251"/>
      <c r="YR47" s="251"/>
      <c r="YS47" s="251"/>
      <c r="YT47" s="251"/>
      <c r="YU47" s="251"/>
      <c r="YV47" s="251"/>
      <c r="YW47" s="251"/>
      <c r="YX47" s="251"/>
      <c r="YY47" s="251"/>
      <c r="YZ47" s="251"/>
      <c r="ZA47" s="251"/>
      <c r="ZB47" s="251"/>
      <c r="ZC47" s="251"/>
      <c r="ZD47" s="251"/>
      <c r="ZE47" s="251"/>
      <c r="ZF47" s="251"/>
      <c r="ZG47" s="251"/>
      <c r="ZH47" s="251"/>
      <c r="ZI47" s="251"/>
      <c r="ZJ47" s="251"/>
      <c r="ZK47" s="251"/>
      <c r="ZL47" s="251"/>
      <c r="ZM47" s="251"/>
      <c r="ZN47" s="251"/>
      <c r="ZO47" s="251"/>
      <c r="ZP47" s="251"/>
      <c r="ZQ47" s="251"/>
      <c r="ZR47" s="251"/>
      <c r="ZS47" s="251"/>
      <c r="ZT47" s="251"/>
      <c r="ZU47" s="251"/>
      <c r="ZV47" s="251"/>
      <c r="ZW47" s="251"/>
      <c r="ZX47" s="251"/>
      <c r="ZY47" s="251"/>
      <c r="ZZ47" s="251"/>
      <c r="AAA47" s="251"/>
      <c r="AAB47" s="251"/>
      <c r="AAC47" s="251"/>
      <c r="AAD47" s="251"/>
      <c r="AAE47" s="251"/>
      <c r="AAF47" s="251"/>
      <c r="AAG47" s="251"/>
      <c r="AAH47" s="251"/>
      <c r="AAI47" s="251"/>
      <c r="AAJ47" s="251"/>
      <c r="AAK47" s="251"/>
      <c r="AAL47" s="251"/>
      <c r="AAM47" s="251"/>
      <c r="AAN47" s="251"/>
      <c r="AAO47" s="251"/>
      <c r="AAP47" s="251"/>
      <c r="AAQ47" s="251"/>
      <c r="AAR47" s="251"/>
      <c r="AAS47" s="251"/>
      <c r="AAT47" s="251"/>
      <c r="AAU47" s="251"/>
      <c r="AAV47" s="251"/>
      <c r="AAW47" s="251"/>
      <c r="AAX47" s="251"/>
      <c r="AAY47" s="251"/>
      <c r="AAZ47" s="251"/>
      <c r="ABA47" s="251"/>
      <c r="ABB47" s="251"/>
      <c r="ABC47" s="251"/>
      <c r="ABD47" s="251"/>
      <c r="ABE47" s="251"/>
      <c r="ABF47" s="251"/>
      <c r="ABG47" s="251"/>
      <c r="ABH47" s="251"/>
      <c r="ABI47" s="251"/>
      <c r="ABJ47" s="251"/>
      <c r="ABK47" s="251"/>
      <c r="ABL47" s="251"/>
      <c r="ABM47" s="251"/>
      <c r="ABN47" s="251"/>
      <c r="ABO47" s="251"/>
      <c r="ABP47" s="251"/>
      <c r="ABQ47" s="251"/>
      <c r="ABR47" s="251"/>
      <c r="ABS47" s="251"/>
      <c r="ABT47" s="251"/>
      <c r="ABU47" s="251"/>
      <c r="ABV47" s="251"/>
      <c r="ABW47" s="251"/>
      <c r="ABX47" s="251"/>
      <c r="ABY47" s="251"/>
      <c r="ABZ47" s="251"/>
      <c r="ACA47" s="251"/>
      <c r="ACB47" s="251"/>
      <c r="ACC47" s="251"/>
      <c r="ACD47" s="251"/>
      <c r="ACE47" s="251"/>
      <c r="ACF47" s="251"/>
      <c r="ACG47" s="251"/>
      <c r="ACH47" s="251"/>
      <c r="ACI47" s="251"/>
      <c r="ACJ47" s="251"/>
      <c r="ACK47" s="251"/>
      <c r="ACL47" s="251"/>
      <c r="ACM47" s="251"/>
      <c r="ACN47" s="251"/>
      <c r="ACO47" s="251"/>
      <c r="ACP47" s="251"/>
      <c r="ACQ47" s="251"/>
      <c r="ACR47" s="251"/>
      <c r="ACS47" s="251"/>
      <c r="ACT47" s="251"/>
      <c r="ACU47" s="251"/>
      <c r="ACV47" s="251"/>
      <c r="ACW47" s="251"/>
      <c r="ACX47" s="251"/>
      <c r="ACY47" s="251"/>
      <c r="ACZ47" s="251"/>
      <c r="ADA47" s="251"/>
      <c r="ADB47" s="251"/>
      <c r="ADC47" s="251"/>
      <c r="ADD47" s="251"/>
      <c r="ADE47" s="251"/>
      <c r="ADF47" s="251"/>
      <c r="ADG47" s="251"/>
      <c r="ADH47" s="251"/>
      <c r="ADI47" s="251"/>
      <c r="ADJ47" s="251"/>
      <c r="ADK47" s="251"/>
      <c r="ADL47" s="251"/>
      <c r="ADM47" s="251"/>
      <c r="ADN47" s="251"/>
      <c r="ADO47" s="251"/>
      <c r="ADP47" s="251"/>
      <c r="ADQ47" s="251"/>
      <c r="ADR47" s="251"/>
      <c r="ADS47" s="251"/>
      <c r="ADT47" s="251"/>
      <c r="ADU47" s="251"/>
      <c r="ADV47" s="251"/>
      <c r="ADW47" s="251"/>
      <c r="ADX47" s="251"/>
      <c r="ADY47" s="251"/>
      <c r="ADZ47" s="251"/>
      <c r="AEA47" s="251"/>
      <c r="AEB47" s="251"/>
      <c r="AEC47" s="251"/>
      <c r="AED47" s="251"/>
      <c r="AEE47" s="251"/>
      <c r="AEF47" s="251"/>
      <c r="AEG47" s="251"/>
      <c r="AEH47" s="251"/>
      <c r="AEI47" s="251"/>
      <c r="AEJ47" s="251"/>
      <c r="AEK47" s="251"/>
      <c r="AEL47" s="251"/>
      <c r="AEM47" s="251"/>
      <c r="AEN47" s="251"/>
      <c r="AEO47" s="251"/>
      <c r="AEP47" s="251"/>
      <c r="AEQ47" s="251"/>
      <c r="AER47" s="251"/>
      <c r="AES47" s="251"/>
      <c r="AET47" s="251"/>
      <c r="AEU47" s="251"/>
      <c r="AEV47" s="251"/>
      <c r="AEW47" s="251"/>
      <c r="AEX47" s="251"/>
      <c r="AEY47" s="251"/>
      <c r="AEZ47" s="251"/>
      <c r="AFA47" s="251"/>
      <c r="AFB47" s="251"/>
      <c r="AFC47" s="251"/>
      <c r="AFD47" s="251"/>
      <c r="AFE47" s="251"/>
      <c r="AFF47" s="251"/>
      <c r="AFG47" s="251"/>
      <c r="AFH47" s="251"/>
      <c r="AFI47" s="251"/>
      <c r="AFJ47" s="251"/>
      <c r="AFK47" s="251"/>
      <c r="AFL47" s="251"/>
      <c r="AFM47" s="251"/>
      <c r="AFN47" s="251"/>
      <c r="AFO47" s="251"/>
      <c r="AFP47" s="251"/>
      <c r="AFQ47" s="251"/>
      <c r="AFR47" s="251"/>
      <c r="AFS47" s="251"/>
      <c r="AFT47" s="251"/>
      <c r="AFU47" s="251"/>
      <c r="AFV47" s="251"/>
      <c r="AFW47" s="251"/>
      <c r="AFX47" s="251"/>
      <c r="AFY47" s="251"/>
      <c r="AFZ47" s="251"/>
      <c r="AGA47" s="251"/>
      <c r="AGB47" s="251"/>
      <c r="AGC47" s="251"/>
      <c r="AGD47" s="251"/>
      <c r="AGE47" s="251"/>
      <c r="AGF47" s="251"/>
      <c r="AGG47" s="251"/>
      <c r="AGH47" s="251"/>
      <c r="AGI47" s="251"/>
      <c r="AGJ47" s="251"/>
      <c r="AGK47" s="251"/>
      <c r="AGL47" s="251"/>
      <c r="AGM47" s="251"/>
      <c r="AGN47" s="251"/>
      <c r="AGO47" s="251"/>
      <c r="AGP47" s="251"/>
      <c r="AGQ47" s="251"/>
      <c r="AGR47" s="251"/>
      <c r="AGS47" s="251"/>
      <c r="AGT47" s="251"/>
      <c r="AGU47" s="251"/>
      <c r="AGV47" s="251"/>
      <c r="AGW47" s="251"/>
      <c r="AGX47" s="251"/>
      <c r="AGY47" s="251"/>
      <c r="AGZ47" s="251"/>
      <c r="AHA47" s="251"/>
      <c r="AHB47" s="251"/>
      <c r="AHC47" s="251"/>
      <c r="AHD47" s="251"/>
      <c r="AHE47" s="251"/>
      <c r="AHF47" s="251"/>
      <c r="AHG47" s="251"/>
      <c r="AHH47" s="251"/>
      <c r="AHI47" s="251"/>
      <c r="AHJ47" s="251"/>
      <c r="AHK47" s="251"/>
      <c r="AHL47" s="251"/>
      <c r="AHM47" s="251"/>
      <c r="AHN47" s="251"/>
      <c r="AHO47" s="251"/>
      <c r="AHP47" s="251"/>
      <c r="AHQ47" s="251"/>
      <c r="AHR47" s="251"/>
      <c r="AHS47" s="251"/>
      <c r="AHT47" s="251"/>
      <c r="AHU47" s="251"/>
      <c r="AHV47" s="251"/>
      <c r="AHW47" s="251"/>
      <c r="AHX47" s="251"/>
      <c r="AHY47" s="251"/>
      <c r="AHZ47" s="251"/>
      <c r="AIA47" s="251"/>
      <c r="AIB47" s="251"/>
      <c r="AIC47" s="251"/>
      <c r="AID47" s="251"/>
      <c r="AIE47" s="251"/>
      <c r="AIF47" s="251"/>
      <c r="AIG47" s="251"/>
      <c r="AIH47" s="251"/>
      <c r="AII47" s="251"/>
      <c r="AIJ47" s="251"/>
      <c r="AIK47" s="251"/>
      <c r="AIL47" s="251"/>
      <c r="AIM47" s="251"/>
      <c r="AIN47" s="251"/>
      <c r="AIO47" s="251"/>
      <c r="AIP47" s="251"/>
      <c r="AIQ47" s="251"/>
      <c r="AIR47" s="251"/>
      <c r="AIS47" s="251"/>
      <c r="AIT47" s="251"/>
      <c r="AIU47" s="251"/>
      <c r="AIV47" s="251"/>
      <c r="AIW47" s="251"/>
      <c r="AIX47" s="251"/>
      <c r="AIY47" s="251"/>
      <c r="AIZ47" s="251"/>
      <c r="AJA47" s="251"/>
      <c r="AJB47" s="251"/>
      <c r="AJC47" s="251"/>
      <c r="AJD47" s="251"/>
      <c r="AJE47" s="251"/>
      <c r="AJF47" s="251"/>
      <c r="AJG47" s="251"/>
      <c r="AJH47" s="251"/>
      <c r="AJI47" s="251"/>
      <c r="AJJ47" s="251"/>
      <c r="AJK47" s="251"/>
      <c r="AJL47" s="251"/>
      <c r="AJM47" s="251"/>
      <c r="AJN47" s="251"/>
      <c r="AJO47" s="251"/>
      <c r="AJP47" s="251"/>
      <c r="AJQ47" s="251"/>
      <c r="AJR47" s="251"/>
      <c r="AJS47" s="251"/>
      <c r="AJT47" s="251"/>
      <c r="AJU47" s="251"/>
      <c r="AJV47" s="251"/>
      <c r="AJW47" s="251"/>
      <c r="AJX47" s="251"/>
      <c r="AJY47" s="251"/>
      <c r="AJZ47" s="251"/>
      <c r="AKA47" s="251"/>
      <c r="AKB47" s="251"/>
      <c r="AKC47" s="251"/>
      <c r="AKD47" s="251"/>
      <c r="AKE47" s="251"/>
      <c r="AKF47" s="251"/>
      <c r="AKG47" s="251"/>
      <c r="AKH47" s="251"/>
      <c r="AKI47" s="251"/>
      <c r="AKJ47" s="251"/>
      <c r="AKK47" s="251"/>
      <c r="AKL47" s="251"/>
      <c r="AKM47" s="251"/>
      <c r="AKN47" s="251"/>
      <c r="AKO47" s="251"/>
      <c r="AKP47" s="251"/>
      <c r="AKQ47" s="251"/>
      <c r="AKR47" s="251"/>
      <c r="AKS47" s="251"/>
      <c r="AKT47" s="251"/>
      <c r="AKU47" s="251"/>
      <c r="AKV47" s="251"/>
      <c r="AKW47" s="251"/>
      <c r="AKX47" s="251"/>
      <c r="AKY47" s="251"/>
      <c r="AKZ47" s="251"/>
      <c r="ALA47" s="251"/>
      <c r="ALB47" s="251"/>
      <c r="ALC47" s="251"/>
      <c r="ALD47" s="251"/>
      <c r="ALE47" s="251"/>
      <c r="ALF47" s="251"/>
      <c r="ALG47" s="251"/>
      <c r="ALH47" s="251"/>
      <c r="ALI47" s="251"/>
      <c r="ALJ47" s="251"/>
      <c r="ALK47" s="251"/>
      <c r="ALL47" s="251"/>
      <c r="ALM47" s="251"/>
      <c r="ALN47" s="251"/>
      <c r="ALO47" s="251"/>
      <c r="ALP47" s="251"/>
      <c r="ALQ47" s="251"/>
      <c r="ALR47" s="251"/>
      <c r="ALS47" s="251"/>
      <c r="ALT47" s="251"/>
      <c r="ALU47" s="251"/>
      <c r="ALV47" s="251"/>
      <c r="ALW47" s="251"/>
      <c r="ALX47" s="251"/>
      <c r="ALY47" s="251"/>
      <c r="ALZ47" s="251"/>
      <c r="AMA47" s="251"/>
      <c r="AMB47" s="251"/>
      <c r="AMC47" s="251"/>
      <c r="AMD47" s="251"/>
      <c r="AME47" s="251"/>
      <c r="AMF47" s="251"/>
      <c r="AMG47" s="251"/>
      <c r="AMH47" s="251"/>
      <c r="AMI47" s="251"/>
      <c r="AMJ47" s="251"/>
      <c r="AMK47" s="251"/>
      <c r="AML47" s="251"/>
      <c r="AMM47" s="251"/>
      <c r="AMN47" s="251"/>
      <c r="AMO47" s="251"/>
      <c r="AMP47" s="251"/>
      <c r="AMQ47" s="251"/>
      <c r="AMR47" s="251"/>
      <c r="AMS47" s="251"/>
      <c r="AMT47" s="251"/>
      <c r="AMU47" s="251"/>
      <c r="AMV47" s="251"/>
      <c r="AMW47" s="251"/>
      <c r="AMX47" s="251"/>
      <c r="AMY47" s="251"/>
      <c r="AMZ47" s="251"/>
      <c r="ANA47" s="251"/>
      <c r="ANB47" s="251"/>
      <c r="ANC47" s="251"/>
      <c r="AND47" s="251"/>
      <c r="ANE47" s="251"/>
      <c r="ANF47" s="251"/>
      <c r="ANG47" s="251"/>
      <c r="ANH47" s="251"/>
      <c r="ANI47" s="251"/>
      <c r="ANJ47" s="251"/>
      <c r="ANK47" s="251"/>
      <c r="ANL47" s="251"/>
      <c r="ANM47" s="251"/>
      <c r="ANN47" s="251"/>
      <c r="ANO47" s="251"/>
      <c r="ANP47" s="251"/>
      <c r="ANQ47" s="251"/>
      <c r="ANR47" s="251"/>
      <c r="ANS47" s="251"/>
      <c r="ANT47" s="251"/>
      <c r="ANU47" s="251"/>
      <c r="ANV47" s="251"/>
      <c r="ANW47" s="251"/>
      <c r="ANX47" s="251"/>
      <c r="ANY47" s="251"/>
      <c r="ANZ47" s="251"/>
      <c r="AOA47" s="251"/>
      <c r="AOB47" s="251"/>
      <c r="AOC47" s="251"/>
      <c r="AOD47" s="251"/>
      <c r="AOE47" s="251"/>
      <c r="AOF47" s="251"/>
      <c r="AOG47" s="251"/>
      <c r="AOH47" s="251"/>
      <c r="AOI47" s="251"/>
      <c r="AOJ47" s="251"/>
      <c r="AOK47" s="251"/>
      <c r="AOL47" s="251"/>
      <c r="AOM47" s="251"/>
      <c r="AON47" s="251"/>
      <c r="AOO47" s="251"/>
      <c r="AOP47" s="251"/>
      <c r="AOQ47" s="251"/>
      <c r="AOR47" s="251"/>
      <c r="AOS47" s="251"/>
      <c r="AOT47" s="251"/>
      <c r="AOU47" s="251"/>
      <c r="AOV47" s="251"/>
      <c r="AOW47" s="251"/>
      <c r="AOX47" s="251"/>
      <c r="AOY47" s="251"/>
      <c r="AOZ47" s="251"/>
      <c r="APA47" s="251"/>
      <c r="APB47" s="251"/>
      <c r="APC47" s="251"/>
      <c r="APD47" s="251"/>
      <c r="APE47" s="251"/>
      <c r="APF47" s="251"/>
      <c r="APG47" s="251"/>
      <c r="APH47" s="251"/>
      <c r="API47" s="251"/>
      <c r="APJ47" s="251"/>
      <c r="APK47" s="251"/>
      <c r="APL47" s="251"/>
      <c r="APM47" s="251"/>
      <c r="APN47" s="251"/>
      <c r="APO47" s="251"/>
      <c r="APP47" s="251"/>
      <c r="APQ47" s="251"/>
      <c r="APR47" s="251"/>
      <c r="APS47" s="251"/>
      <c r="APT47" s="251"/>
      <c r="APU47" s="251"/>
      <c r="APV47" s="251"/>
      <c r="APW47" s="251"/>
      <c r="APX47" s="251"/>
      <c r="APY47" s="251"/>
      <c r="APZ47" s="251"/>
      <c r="AQA47" s="251"/>
      <c r="AQB47" s="251"/>
      <c r="AQC47" s="251"/>
      <c r="AQD47" s="251"/>
      <c r="AQE47" s="251"/>
      <c r="AQF47" s="251"/>
      <c r="AQG47" s="251"/>
      <c r="AQH47" s="251"/>
      <c r="AQI47" s="251"/>
      <c r="AQJ47" s="251"/>
      <c r="AQK47" s="251"/>
      <c r="AQL47" s="251"/>
      <c r="AQM47" s="251"/>
      <c r="AQN47" s="251"/>
      <c r="AQO47" s="251"/>
      <c r="AQP47" s="251"/>
      <c r="AQQ47" s="251"/>
      <c r="AQR47" s="251"/>
      <c r="AQS47" s="251"/>
      <c r="AQT47" s="251"/>
      <c r="AQU47" s="251"/>
      <c r="AQV47" s="251"/>
      <c r="AQW47" s="251"/>
      <c r="AQX47" s="251"/>
      <c r="AQY47" s="251"/>
      <c r="AQZ47" s="251"/>
      <c r="ARA47" s="251"/>
      <c r="ARB47" s="251"/>
      <c r="ARC47" s="251"/>
      <c r="ARD47" s="251"/>
      <c r="ARE47" s="251"/>
      <c r="ARF47" s="251"/>
      <c r="ARG47" s="251"/>
      <c r="ARH47" s="251"/>
      <c r="ARI47" s="251"/>
      <c r="ARJ47" s="251"/>
      <c r="ARK47" s="251"/>
      <c r="ARL47" s="251"/>
      <c r="ARM47" s="251"/>
      <c r="ARN47" s="251"/>
      <c r="ARO47" s="251"/>
      <c r="ARP47" s="251"/>
      <c r="ARQ47" s="251"/>
      <c r="ARR47" s="251"/>
      <c r="ARS47" s="251"/>
      <c r="ART47" s="251"/>
      <c r="ARU47" s="251"/>
      <c r="ARV47" s="251"/>
      <c r="ARW47" s="251"/>
      <c r="ARX47" s="251"/>
      <c r="ARY47" s="251"/>
      <c r="ARZ47" s="251"/>
      <c r="ASA47" s="251"/>
      <c r="ASB47" s="251"/>
      <c r="ASC47" s="251"/>
      <c r="ASD47" s="251"/>
      <c r="ASE47" s="251"/>
      <c r="ASF47" s="251"/>
      <c r="ASG47" s="251"/>
      <c r="ASH47" s="251"/>
      <c r="ASI47" s="251"/>
      <c r="ASJ47" s="251"/>
      <c r="ASK47" s="251"/>
      <c r="ASL47" s="251"/>
      <c r="ASM47" s="251"/>
      <c r="ASN47" s="251"/>
      <c r="ASO47" s="251"/>
      <c r="ASP47" s="251"/>
      <c r="ASQ47" s="251"/>
      <c r="ASR47" s="251"/>
      <c r="ASS47" s="251"/>
      <c r="AST47" s="251"/>
      <c r="ASU47" s="251"/>
      <c r="ASV47" s="251"/>
      <c r="ASW47" s="251"/>
      <c r="ASX47" s="251"/>
      <c r="ASY47" s="251"/>
      <c r="ASZ47" s="251"/>
      <c r="ATA47" s="251"/>
      <c r="ATB47" s="251"/>
      <c r="ATC47" s="251"/>
      <c r="ATD47" s="251"/>
      <c r="ATE47" s="251"/>
      <c r="ATF47" s="251"/>
      <c r="ATG47" s="251"/>
      <c r="ATH47" s="251"/>
      <c r="ATI47" s="251"/>
      <c r="ATJ47" s="251"/>
      <c r="ATK47" s="251"/>
      <c r="ATL47" s="251"/>
      <c r="ATM47" s="251"/>
      <c r="ATN47" s="251"/>
      <c r="ATO47" s="251"/>
      <c r="ATP47" s="251"/>
      <c r="ATQ47" s="251"/>
      <c r="ATR47" s="251"/>
      <c r="ATS47" s="251"/>
      <c r="ATT47" s="251"/>
      <c r="ATU47" s="251"/>
      <c r="ATV47" s="251"/>
      <c r="ATW47" s="251"/>
      <c r="ATX47" s="251"/>
      <c r="ATY47" s="251"/>
      <c r="ATZ47" s="251"/>
      <c r="AUA47" s="251"/>
      <c r="AUB47" s="251"/>
      <c r="AUC47" s="251"/>
      <c r="AUD47" s="251"/>
      <c r="AUE47" s="251"/>
      <c r="AUF47" s="251"/>
      <c r="AUG47" s="251"/>
      <c r="AUH47" s="251"/>
      <c r="AUI47" s="251"/>
      <c r="AUJ47" s="251"/>
      <c r="AUK47" s="251"/>
      <c r="AUL47" s="251"/>
      <c r="AUM47" s="251"/>
      <c r="AUN47" s="251"/>
      <c r="AUO47" s="251"/>
      <c r="AUP47" s="251"/>
      <c r="AUQ47" s="251"/>
      <c r="AUR47" s="251"/>
      <c r="AUS47" s="251"/>
      <c r="AUT47" s="251"/>
      <c r="AUU47" s="251"/>
      <c r="AUV47" s="251"/>
      <c r="AUW47" s="251"/>
      <c r="AUX47" s="251"/>
      <c r="AUY47" s="251"/>
      <c r="AUZ47" s="251"/>
      <c r="AVA47" s="251"/>
      <c r="AVB47" s="251"/>
      <c r="AVC47" s="251"/>
      <c r="AVD47" s="251"/>
      <c r="AVE47" s="251"/>
      <c r="AVF47" s="251"/>
      <c r="AVG47" s="251"/>
      <c r="AVH47" s="251"/>
      <c r="AVI47" s="251"/>
      <c r="AVJ47" s="251"/>
      <c r="AVK47" s="251"/>
      <c r="AVL47" s="251"/>
      <c r="AVM47" s="251"/>
      <c r="AVN47" s="251"/>
      <c r="AVO47" s="251"/>
      <c r="AVP47" s="251"/>
      <c r="AVQ47" s="251"/>
      <c r="AVR47" s="251"/>
      <c r="AVS47" s="251"/>
      <c r="AVT47" s="251"/>
      <c r="AVU47" s="251"/>
      <c r="AVV47" s="251"/>
      <c r="AVW47" s="251"/>
      <c r="AVX47" s="251"/>
      <c r="AVY47" s="251"/>
      <c r="AVZ47" s="251"/>
      <c r="AWA47" s="251"/>
      <c r="AWB47" s="251"/>
      <c r="AWC47" s="251"/>
      <c r="AWD47" s="251"/>
      <c r="AWE47" s="251"/>
      <c r="AWF47" s="251"/>
      <c r="AWG47" s="251"/>
      <c r="AWH47" s="251"/>
      <c r="AWI47" s="251"/>
      <c r="AWJ47" s="251"/>
      <c r="AWK47" s="251"/>
      <c r="AWL47" s="251"/>
      <c r="AWM47" s="251"/>
      <c r="AWN47" s="251"/>
      <c r="AWO47" s="251"/>
      <c r="AWP47" s="251"/>
      <c r="AWQ47" s="251"/>
      <c r="AWR47" s="251"/>
      <c r="AWS47" s="251"/>
      <c r="AWT47" s="251"/>
      <c r="AWU47" s="251"/>
      <c r="AWV47" s="251"/>
      <c r="AWW47" s="251"/>
      <c r="AWX47" s="251"/>
      <c r="AWY47" s="251"/>
      <c r="AWZ47" s="251"/>
      <c r="AXA47" s="251"/>
      <c r="AXB47" s="251"/>
      <c r="AXC47" s="251"/>
      <c r="AXD47" s="251"/>
      <c r="AXE47" s="251"/>
      <c r="AXF47" s="251"/>
      <c r="AXG47" s="251"/>
      <c r="AXH47" s="251"/>
      <c r="AXI47" s="251"/>
      <c r="AXJ47" s="251"/>
      <c r="AXK47" s="251"/>
      <c r="AXL47" s="251"/>
      <c r="AXM47" s="251"/>
      <c r="AXN47" s="251"/>
      <c r="AXO47" s="251"/>
      <c r="AXP47" s="251"/>
      <c r="AXQ47" s="251"/>
      <c r="AXR47" s="251"/>
      <c r="AXS47" s="251"/>
      <c r="AXT47" s="251"/>
      <c r="AXU47" s="251"/>
      <c r="AXV47" s="251"/>
      <c r="AXW47" s="251"/>
      <c r="AXX47" s="251"/>
      <c r="AXY47" s="251"/>
      <c r="AXZ47" s="251"/>
      <c r="AYA47" s="251"/>
      <c r="AYB47" s="251"/>
      <c r="AYC47" s="251"/>
      <c r="AYD47" s="251"/>
      <c r="AYE47" s="251"/>
      <c r="AYF47" s="251"/>
      <c r="AYG47" s="251"/>
      <c r="AYH47" s="251"/>
      <c r="AYI47" s="251"/>
      <c r="AYJ47" s="251"/>
      <c r="AYK47" s="251"/>
      <c r="AYL47" s="251"/>
      <c r="AYM47" s="251"/>
      <c r="AYN47" s="251"/>
      <c r="AYO47" s="251"/>
      <c r="AYP47" s="251"/>
      <c r="AYQ47" s="251"/>
      <c r="AYR47" s="251"/>
      <c r="AYS47" s="251"/>
      <c r="AYT47" s="251"/>
      <c r="AYU47" s="251"/>
      <c r="AYV47" s="251"/>
      <c r="AYW47" s="251"/>
      <c r="AYX47" s="251"/>
      <c r="AYY47" s="251"/>
      <c r="AYZ47" s="251"/>
      <c r="AZA47" s="251"/>
      <c r="AZB47" s="251"/>
      <c r="AZC47" s="251"/>
      <c r="AZD47" s="251"/>
      <c r="AZE47" s="251"/>
      <c r="AZF47" s="251"/>
      <c r="AZG47" s="251"/>
      <c r="AZH47" s="251"/>
      <c r="AZI47" s="251"/>
      <c r="AZJ47" s="251"/>
      <c r="AZK47" s="251"/>
      <c r="AZL47" s="251"/>
      <c r="AZM47" s="251"/>
      <c r="AZN47" s="251"/>
      <c r="AZO47" s="251"/>
      <c r="AZP47" s="251"/>
      <c r="AZQ47" s="251"/>
      <c r="AZR47" s="251"/>
      <c r="AZS47" s="251"/>
      <c r="AZT47" s="251"/>
      <c r="AZU47" s="251"/>
      <c r="AZV47" s="251"/>
      <c r="AZW47" s="251"/>
      <c r="AZX47" s="251"/>
      <c r="AZY47" s="251"/>
      <c r="AZZ47" s="251"/>
      <c r="BAA47" s="251"/>
      <c r="BAB47" s="251"/>
      <c r="BAC47" s="251"/>
      <c r="BAD47" s="251"/>
      <c r="BAE47" s="251"/>
      <c r="BAF47" s="251"/>
      <c r="BAG47" s="251"/>
      <c r="BAH47" s="251"/>
      <c r="BAI47" s="251"/>
      <c r="BAJ47" s="251"/>
      <c r="BAK47" s="251"/>
      <c r="BAL47" s="251"/>
      <c r="BAM47" s="251"/>
      <c r="BAN47" s="251"/>
      <c r="BAO47" s="251"/>
      <c r="BAP47" s="251"/>
      <c r="BAQ47" s="251"/>
      <c r="BAR47" s="251"/>
      <c r="BAS47" s="251"/>
      <c r="BAT47" s="251"/>
      <c r="BAU47" s="251"/>
      <c r="BAV47" s="251"/>
      <c r="BAW47" s="251"/>
      <c r="BAX47" s="251"/>
      <c r="BAY47" s="251"/>
      <c r="BAZ47" s="251"/>
      <c r="BBA47" s="251"/>
      <c r="BBB47" s="251"/>
      <c r="BBC47" s="251"/>
      <c r="BBD47" s="251"/>
      <c r="BBE47" s="251"/>
      <c r="BBF47" s="251"/>
      <c r="BBG47" s="251"/>
      <c r="BBH47" s="251"/>
      <c r="BBI47" s="251"/>
      <c r="BBJ47" s="251"/>
      <c r="BBK47" s="251"/>
      <c r="BBL47" s="251"/>
      <c r="BBM47" s="251"/>
      <c r="BBN47" s="251"/>
      <c r="BBO47" s="251"/>
      <c r="BBP47" s="251"/>
      <c r="BBQ47" s="251"/>
      <c r="BBR47" s="251"/>
      <c r="BBS47" s="251"/>
      <c r="BBT47" s="251"/>
      <c r="BBU47" s="251"/>
      <c r="BBV47" s="251"/>
      <c r="BBW47" s="251"/>
      <c r="BBX47" s="251"/>
      <c r="BBY47" s="251"/>
      <c r="BBZ47" s="251"/>
      <c r="BCA47" s="251"/>
      <c r="BCB47" s="251"/>
      <c r="BCC47" s="251"/>
      <c r="BCD47" s="251"/>
      <c r="BCE47" s="251"/>
      <c r="BCF47" s="251"/>
      <c r="BCG47" s="251"/>
      <c r="BCH47" s="251"/>
      <c r="BCI47" s="251"/>
      <c r="BCJ47" s="251"/>
      <c r="BCK47" s="251"/>
      <c r="BCL47" s="251"/>
      <c r="BCM47" s="251"/>
      <c r="BCN47" s="251"/>
      <c r="BCO47" s="251"/>
      <c r="BCP47" s="251"/>
      <c r="BCQ47" s="251"/>
      <c r="BCR47" s="251"/>
      <c r="BCS47" s="251"/>
      <c r="BCT47" s="251"/>
      <c r="BCU47" s="251"/>
      <c r="BCV47" s="251"/>
      <c r="BCW47" s="251"/>
      <c r="BCX47" s="251"/>
      <c r="BCY47" s="251"/>
      <c r="BCZ47" s="251"/>
      <c r="BDA47" s="251"/>
      <c r="BDB47" s="251"/>
      <c r="BDC47" s="251"/>
      <c r="BDD47" s="251"/>
      <c r="BDE47" s="251"/>
      <c r="BDF47" s="251"/>
      <c r="BDG47" s="251"/>
      <c r="BDH47" s="251"/>
      <c r="BDI47" s="251"/>
      <c r="BDJ47" s="251"/>
      <c r="BDK47" s="251"/>
      <c r="BDL47" s="251"/>
      <c r="BDM47" s="251"/>
      <c r="BDN47" s="251"/>
      <c r="BDO47" s="251"/>
      <c r="BDP47" s="251"/>
      <c r="BDQ47" s="251"/>
      <c r="BDR47" s="251"/>
      <c r="BDS47" s="251"/>
      <c r="BDT47" s="251"/>
      <c r="BDU47" s="251"/>
      <c r="BDV47" s="251"/>
      <c r="BDW47" s="251"/>
      <c r="BDX47" s="251"/>
      <c r="BDY47" s="251"/>
      <c r="BDZ47" s="251"/>
      <c r="BEA47" s="251"/>
      <c r="BEB47" s="251"/>
      <c r="BEC47" s="251"/>
      <c r="BED47" s="251"/>
      <c r="BEE47" s="251"/>
      <c r="BEF47" s="251"/>
      <c r="BEG47" s="251"/>
      <c r="BEH47" s="251"/>
      <c r="BEI47" s="251"/>
      <c r="BEJ47" s="251"/>
      <c r="BEK47" s="251"/>
      <c r="BEL47" s="251"/>
      <c r="BEM47" s="251"/>
      <c r="BEN47" s="251"/>
      <c r="BEO47" s="251"/>
      <c r="BEP47" s="251"/>
      <c r="BEQ47" s="251"/>
      <c r="BER47" s="251"/>
      <c r="BES47" s="251"/>
      <c r="BET47" s="251"/>
      <c r="BEU47" s="251"/>
      <c r="BEV47" s="251"/>
      <c r="BEW47" s="251"/>
      <c r="BEX47" s="251"/>
      <c r="BEY47" s="251"/>
      <c r="BEZ47" s="251"/>
      <c r="BFA47" s="251"/>
      <c r="BFB47" s="251"/>
      <c r="BFC47" s="251"/>
      <c r="BFD47" s="251"/>
      <c r="BFE47" s="251"/>
      <c r="BFF47" s="251"/>
      <c r="BFG47" s="251"/>
      <c r="BFH47" s="251"/>
      <c r="BFI47" s="251"/>
      <c r="BFJ47" s="251"/>
      <c r="BFK47" s="251"/>
      <c r="BFL47" s="251"/>
      <c r="BFM47" s="251"/>
      <c r="BFN47" s="251"/>
      <c r="BFO47" s="251"/>
      <c r="BFP47" s="251"/>
      <c r="BFQ47" s="251"/>
      <c r="BFR47" s="251"/>
      <c r="BFS47" s="251"/>
      <c r="BFT47" s="251"/>
      <c r="BFU47" s="251"/>
      <c r="BFV47" s="251"/>
      <c r="BFW47" s="251"/>
      <c r="BFX47" s="251"/>
      <c r="BFY47" s="251"/>
      <c r="BFZ47" s="251"/>
      <c r="BGA47" s="251"/>
      <c r="BGB47" s="251"/>
      <c r="BGC47" s="251"/>
      <c r="BGD47" s="251"/>
      <c r="BGE47" s="251"/>
      <c r="BGF47" s="251"/>
      <c r="BGG47" s="251"/>
      <c r="BGH47" s="251"/>
      <c r="BGI47" s="251"/>
      <c r="BGJ47" s="251"/>
      <c r="BGK47" s="251"/>
      <c r="BGL47" s="251"/>
      <c r="BGM47" s="251"/>
      <c r="BGN47" s="251"/>
      <c r="BGO47" s="251"/>
      <c r="BGP47" s="251"/>
      <c r="BGQ47" s="251"/>
      <c r="BGR47" s="251"/>
      <c r="BGS47" s="251"/>
      <c r="BGT47" s="251"/>
      <c r="BGU47" s="251"/>
      <c r="BGV47" s="251"/>
      <c r="BGW47" s="251"/>
      <c r="BGX47" s="251"/>
      <c r="BGY47" s="251"/>
      <c r="BGZ47" s="251"/>
      <c r="BHA47" s="251"/>
      <c r="BHB47" s="251"/>
      <c r="BHC47" s="251"/>
      <c r="BHD47" s="251"/>
      <c r="BHE47" s="251"/>
      <c r="BHF47" s="251"/>
      <c r="BHG47" s="251"/>
      <c r="BHH47" s="251"/>
      <c r="BHI47" s="251"/>
      <c r="BHJ47" s="251"/>
      <c r="BHK47" s="251"/>
      <c r="BHL47" s="251"/>
      <c r="BHM47" s="251"/>
      <c r="BHN47" s="251"/>
      <c r="BHO47" s="251"/>
      <c r="BHP47" s="251"/>
      <c r="BHQ47" s="251"/>
      <c r="BHR47" s="251"/>
      <c r="BHS47" s="251"/>
      <c r="BHT47" s="251"/>
      <c r="BHU47" s="251"/>
      <c r="BHV47" s="251"/>
      <c r="BHW47" s="251"/>
      <c r="BHX47" s="251"/>
      <c r="BHY47" s="251"/>
      <c r="BHZ47" s="251"/>
      <c r="BIA47" s="251"/>
      <c r="BIB47" s="251"/>
      <c r="BIC47" s="251"/>
      <c r="BID47" s="251"/>
      <c r="BIE47" s="251"/>
      <c r="BIF47" s="251"/>
      <c r="BIG47" s="251"/>
      <c r="BIH47" s="251"/>
      <c r="BII47" s="251"/>
      <c r="BIJ47" s="251"/>
      <c r="BIK47" s="251"/>
      <c r="BIL47" s="251"/>
      <c r="BIM47" s="251"/>
      <c r="BIN47" s="251"/>
      <c r="BIO47" s="251"/>
      <c r="BIP47" s="251"/>
      <c r="BIQ47" s="251"/>
      <c r="BIR47" s="251"/>
      <c r="BIS47" s="251"/>
      <c r="BIT47" s="251"/>
      <c r="BIU47" s="251"/>
      <c r="BIV47" s="251"/>
      <c r="BIW47" s="251"/>
      <c r="BIX47" s="251"/>
      <c r="BIY47" s="251"/>
      <c r="BIZ47" s="251"/>
      <c r="BJA47" s="251"/>
      <c r="BJB47" s="251"/>
      <c r="BJC47" s="251"/>
      <c r="BJD47" s="251"/>
      <c r="BJE47" s="251"/>
      <c r="BJF47" s="251"/>
      <c r="BJG47" s="251"/>
      <c r="BJH47" s="251"/>
      <c r="BJI47" s="251"/>
      <c r="BJJ47" s="251"/>
      <c r="BJK47" s="251"/>
      <c r="BJL47" s="251"/>
      <c r="BJM47" s="251"/>
      <c r="BJN47" s="251"/>
      <c r="BJO47" s="251"/>
      <c r="BJP47" s="251"/>
      <c r="BJQ47" s="251"/>
      <c r="BJR47" s="251"/>
      <c r="BJS47" s="251"/>
      <c r="BJT47" s="251"/>
      <c r="BJU47" s="251"/>
      <c r="BJV47" s="251"/>
      <c r="BJW47" s="251"/>
      <c r="BJX47" s="251"/>
      <c r="BJY47" s="251"/>
      <c r="BJZ47" s="251"/>
      <c r="BKA47" s="251"/>
      <c r="BKB47" s="251"/>
      <c r="BKC47" s="251"/>
      <c r="BKD47" s="251"/>
      <c r="BKE47" s="251"/>
      <c r="BKF47" s="251"/>
      <c r="BKG47" s="251"/>
      <c r="BKH47" s="251"/>
      <c r="BKI47" s="251"/>
      <c r="BKJ47" s="251"/>
      <c r="BKK47" s="251"/>
      <c r="BKL47" s="251"/>
      <c r="BKM47" s="251"/>
      <c r="BKN47" s="251"/>
      <c r="BKO47" s="251"/>
      <c r="BKP47" s="251"/>
      <c r="BKQ47" s="251"/>
      <c r="BKR47" s="251"/>
      <c r="BKS47" s="251"/>
      <c r="BKT47" s="251"/>
      <c r="BKU47" s="251"/>
      <c r="BKV47" s="251"/>
      <c r="BKW47" s="251"/>
      <c r="BKX47" s="251"/>
      <c r="BKY47" s="251"/>
      <c r="BKZ47" s="251"/>
      <c r="BLA47" s="251"/>
      <c r="BLB47" s="251"/>
      <c r="BLC47" s="251"/>
      <c r="BLD47" s="251"/>
      <c r="BLE47" s="251"/>
      <c r="BLF47" s="251"/>
      <c r="BLG47" s="251"/>
      <c r="BLH47" s="251"/>
      <c r="BLI47" s="251"/>
      <c r="BLJ47" s="251"/>
      <c r="BLK47" s="251"/>
      <c r="BLL47" s="251"/>
      <c r="BLM47" s="251"/>
      <c r="BLN47" s="251"/>
      <c r="BLO47" s="251"/>
      <c r="BLP47" s="251"/>
      <c r="BLQ47" s="251"/>
      <c r="BLR47" s="251"/>
      <c r="BLS47" s="251"/>
      <c r="BLT47" s="251"/>
      <c r="BLU47" s="251"/>
      <c r="BLV47" s="251"/>
      <c r="BLW47" s="251"/>
      <c r="BLX47" s="251"/>
      <c r="BLY47" s="251"/>
      <c r="BLZ47" s="251"/>
      <c r="BMA47" s="251"/>
      <c r="BMB47" s="251"/>
      <c r="BMC47" s="251"/>
      <c r="BMD47" s="251"/>
      <c r="BME47" s="251"/>
      <c r="BMF47" s="251"/>
      <c r="BMG47" s="251"/>
      <c r="BMH47" s="251"/>
      <c r="BMI47" s="251"/>
      <c r="BMJ47" s="251"/>
      <c r="BMK47" s="251"/>
      <c r="BML47" s="251"/>
      <c r="BMM47" s="251"/>
      <c r="BMN47" s="251"/>
      <c r="BMO47" s="251"/>
      <c r="BMP47" s="251"/>
      <c r="BMQ47" s="251"/>
      <c r="BMR47" s="251"/>
      <c r="BMS47" s="251"/>
      <c r="BMT47" s="251"/>
      <c r="BMU47" s="251"/>
      <c r="BMV47" s="251"/>
      <c r="BMW47" s="251"/>
      <c r="BMX47" s="251"/>
      <c r="BMY47" s="251"/>
      <c r="BMZ47" s="251"/>
      <c r="BNA47" s="251"/>
      <c r="BNB47" s="251"/>
      <c r="BNC47" s="251"/>
      <c r="BND47" s="251"/>
      <c r="BNE47" s="251"/>
      <c r="BNF47" s="251"/>
      <c r="BNG47" s="251"/>
      <c r="BNH47" s="251"/>
      <c r="BNI47" s="251"/>
      <c r="BNJ47" s="251"/>
      <c r="BNK47" s="251"/>
      <c r="BNL47" s="251"/>
      <c r="BNM47" s="251"/>
      <c r="BNN47" s="251"/>
      <c r="BNO47" s="251"/>
      <c r="BNP47" s="251"/>
      <c r="BNQ47" s="251"/>
      <c r="BNR47" s="251"/>
      <c r="BNS47" s="251"/>
      <c r="BNT47" s="251"/>
      <c r="BNU47" s="251"/>
      <c r="BNV47" s="251"/>
      <c r="BNW47" s="251"/>
      <c r="BNX47" s="251"/>
      <c r="BNY47" s="251"/>
      <c r="BNZ47" s="251"/>
      <c r="BOA47" s="251"/>
      <c r="BOB47" s="251"/>
      <c r="BOC47" s="251"/>
      <c r="BOD47" s="251"/>
      <c r="BOE47" s="251"/>
      <c r="BOF47" s="251"/>
      <c r="BOG47" s="251"/>
      <c r="BOH47" s="251"/>
      <c r="BOI47" s="251"/>
      <c r="BOJ47" s="251"/>
      <c r="BOK47" s="251"/>
      <c r="BOL47" s="251"/>
      <c r="BOM47" s="251"/>
      <c r="BON47" s="251"/>
      <c r="BOO47" s="251"/>
      <c r="BOP47" s="251"/>
      <c r="BOQ47" s="251"/>
      <c r="BOR47" s="251"/>
      <c r="BOS47" s="251"/>
      <c r="BOT47" s="251"/>
      <c r="BOU47" s="251"/>
      <c r="BOV47" s="251"/>
      <c r="BOW47" s="251"/>
      <c r="BOX47" s="251"/>
      <c r="BOY47" s="251"/>
      <c r="BOZ47" s="251"/>
      <c r="BPA47" s="251"/>
      <c r="BPB47" s="251"/>
      <c r="BPC47" s="251"/>
      <c r="BPD47" s="251"/>
      <c r="BPE47" s="251"/>
      <c r="BPF47" s="251"/>
      <c r="BPG47" s="251"/>
      <c r="BPH47" s="251"/>
      <c r="BPI47" s="251"/>
      <c r="BPJ47" s="251"/>
      <c r="BPK47" s="251"/>
      <c r="BPL47" s="251"/>
      <c r="BPM47" s="251"/>
      <c r="BPN47" s="251"/>
      <c r="BPO47" s="251"/>
      <c r="BPP47" s="251"/>
      <c r="BPQ47" s="251"/>
      <c r="BPR47" s="251"/>
      <c r="BPS47" s="251"/>
      <c r="BPT47" s="251"/>
      <c r="BPU47" s="251"/>
      <c r="BPV47" s="251"/>
      <c r="BPW47" s="251"/>
      <c r="BPX47" s="251"/>
      <c r="BPY47" s="251"/>
      <c r="BPZ47" s="251"/>
      <c r="BQA47" s="251"/>
      <c r="BQB47" s="251"/>
      <c r="BQC47" s="251"/>
      <c r="BQD47" s="251"/>
      <c r="BQE47" s="251"/>
      <c r="BQF47" s="251"/>
      <c r="BQG47" s="251"/>
      <c r="BQH47" s="251"/>
      <c r="BQI47" s="251"/>
      <c r="BQJ47" s="251"/>
      <c r="BQK47" s="251"/>
      <c r="BQL47" s="251"/>
      <c r="BQM47" s="251"/>
      <c r="BQN47" s="251"/>
      <c r="BQO47" s="251"/>
      <c r="BQP47" s="251"/>
      <c r="BQQ47" s="251"/>
      <c r="BQR47" s="251"/>
      <c r="BQS47" s="251"/>
      <c r="BQT47" s="251"/>
      <c r="BQU47" s="251"/>
      <c r="BQV47" s="251"/>
      <c r="BQW47" s="251"/>
      <c r="BQX47" s="251"/>
      <c r="BQY47" s="251"/>
      <c r="BQZ47" s="251"/>
      <c r="BRA47" s="251"/>
      <c r="BRB47" s="251"/>
      <c r="BRC47" s="251"/>
      <c r="BRD47" s="251"/>
      <c r="BRE47" s="251"/>
      <c r="BRF47" s="251"/>
      <c r="BRG47" s="251"/>
      <c r="BRH47" s="251"/>
      <c r="BRI47" s="251"/>
      <c r="BRJ47" s="251"/>
      <c r="BRK47" s="251"/>
      <c r="BRL47" s="251"/>
      <c r="BRM47" s="251"/>
      <c r="BRN47" s="251"/>
      <c r="BRO47" s="251"/>
      <c r="BRP47" s="251"/>
      <c r="BRQ47" s="251"/>
      <c r="BRR47" s="251"/>
      <c r="BRS47" s="251"/>
      <c r="BRT47" s="251"/>
      <c r="BRU47" s="251"/>
      <c r="BRV47" s="251"/>
      <c r="BRW47" s="251"/>
      <c r="BRX47" s="251"/>
      <c r="BRY47" s="251"/>
      <c r="BRZ47" s="251"/>
      <c r="BSA47" s="251"/>
      <c r="BSB47" s="251"/>
      <c r="BSC47" s="251"/>
      <c r="BSD47" s="251"/>
      <c r="BSE47" s="251"/>
      <c r="BSF47" s="251"/>
      <c r="BSG47" s="251"/>
      <c r="BSH47" s="251"/>
      <c r="BSI47" s="251"/>
      <c r="BSJ47" s="251"/>
      <c r="BSK47" s="251"/>
      <c r="BSL47" s="251"/>
      <c r="BSM47" s="251"/>
      <c r="BSN47" s="251"/>
      <c r="BSO47" s="251"/>
      <c r="BSP47" s="251"/>
      <c r="BSQ47" s="251"/>
      <c r="BSR47" s="251"/>
      <c r="BSS47" s="251"/>
      <c r="BST47" s="251"/>
      <c r="BSU47" s="251"/>
      <c r="BSV47" s="251"/>
      <c r="BSW47" s="251"/>
      <c r="BSX47" s="251"/>
      <c r="BSY47" s="251"/>
      <c r="BSZ47" s="251"/>
      <c r="BTA47" s="251"/>
      <c r="BTB47" s="251"/>
      <c r="BTC47" s="251"/>
      <c r="BTD47" s="251"/>
      <c r="BTE47" s="251"/>
      <c r="BTF47" s="251"/>
      <c r="BTG47" s="251"/>
      <c r="BTH47" s="251"/>
      <c r="BTI47" s="251"/>
      <c r="BTJ47" s="251"/>
      <c r="BTK47" s="251"/>
      <c r="BTL47" s="251"/>
      <c r="BTM47" s="251"/>
      <c r="BTN47" s="251"/>
      <c r="BTO47" s="251"/>
      <c r="BTP47" s="251"/>
      <c r="BTQ47" s="251"/>
      <c r="BTR47" s="251"/>
      <c r="BTS47" s="251"/>
      <c r="BTT47" s="251"/>
      <c r="BTU47" s="251"/>
      <c r="BTV47" s="251"/>
      <c r="BTW47" s="251"/>
      <c r="BTX47" s="251"/>
      <c r="BTY47" s="251"/>
      <c r="BTZ47" s="251"/>
      <c r="BUA47" s="251"/>
      <c r="BUB47" s="251"/>
      <c r="BUC47" s="251"/>
      <c r="BUD47" s="251"/>
      <c r="BUE47" s="251"/>
      <c r="BUF47" s="251"/>
      <c r="BUG47" s="251"/>
      <c r="BUH47" s="251"/>
      <c r="BUI47" s="251"/>
      <c r="BUJ47" s="251"/>
      <c r="BUK47" s="251"/>
      <c r="BUL47" s="251"/>
      <c r="BUM47" s="251"/>
      <c r="BUN47" s="251"/>
      <c r="BUO47" s="251"/>
      <c r="BUP47" s="251"/>
      <c r="BUQ47" s="251"/>
      <c r="BUR47" s="251"/>
      <c r="BUS47" s="251"/>
      <c r="BUT47" s="251"/>
      <c r="BUU47" s="251"/>
      <c r="BUV47" s="251"/>
      <c r="BUW47" s="251"/>
      <c r="BUX47" s="251"/>
      <c r="BUY47" s="251"/>
      <c r="BUZ47" s="251"/>
      <c r="BVA47" s="251"/>
      <c r="BVB47" s="251"/>
      <c r="BVC47" s="251"/>
      <c r="BVD47" s="251"/>
      <c r="BVE47" s="251"/>
      <c r="BVF47" s="251"/>
      <c r="BVG47" s="251"/>
      <c r="BVH47" s="251"/>
      <c r="BVI47" s="251"/>
      <c r="BVJ47" s="251"/>
      <c r="BVK47" s="251"/>
      <c r="BVL47" s="251"/>
      <c r="BVM47" s="251"/>
      <c r="BVN47" s="251"/>
      <c r="BVO47" s="251"/>
      <c r="BVP47" s="251"/>
      <c r="BVQ47" s="251"/>
      <c r="BVR47" s="251"/>
      <c r="BVS47" s="251"/>
      <c r="BVT47" s="251"/>
      <c r="BVU47" s="251"/>
      <c r="BVV47" s="251"/>
      <c r="BVW47" s="251"/>
      <c r="BVX47" s="251"/>
      <c r="BVY47" s="251"/>
      <c r="BVZ47" s="251"/>
      <c r="BWA47" s="251"/>
      <c r="BWB47" s="251"/>
      <c r="BWC47" s="251"/>
      <c r="BWD47" s="251"/>
      <c r="BWE47" s="251"/>
      <c r="BWF47" s="251"/>
      <c r="BWG47" s="251"/>
      <c r="BWH47" s="251"/>
      <c r="BWI47" s="251"/>
      <c r="BWJ47" s="251"/>
      <c r="BWK47" s="251"/>
      <c r="BWL47" s="251"/>
      <c r="BWM47" s="251"/>
      <c r="BWN47" s="251"/>
      <c r="BWO47" s="251"/>
      <c r="BWP47" s="251"/>
      <c r="BWQ47" s="251"/>
      <c r="BWR47" s="251"/>
      <c r="BWS47" s="251"/>
      <c r="BWT47" s="251"/>
      <c r="BWU47" s="251"/>
      <c r="BWV47" s="251"/>
      <c r="BWW47" s="251"/>
      <c r="BWX47" s="251"/>
      <c r="BWY47" s="251"/>
      <c r="BWZ47" s="251"/>
      <c r="BXA47" s="251"/>
      <c r="BXB47" s="251"/>
      <c r="BXC47" s="251"/>
      <c r="BXD47" s="251"/>
      <c r="BXE47" s="251"/>
      <c r="BXF47" s="251"/>
      <c r="BXG47" s="251"/>
      <c r="BXH47" s="251"/>
      <c r="BXI47" s="251"/>
      <c r="BXJ47" s="251"/>
      <c r="BXK47" s="251"/>
      <c r="BXL47" s="251"/>
      <c r="BXM47" s="251"/>
      <c r="BXN47" s="251"/>
      <c r="BXO47" s="251"/>
      <c r="BXP47" s="251"/>
      <c r="BXQ47" s="251"/>
      <c r="BXR47" s="251"/>
      <c r="BXS47" s="251"/>
      <c r="BXT47" s="251"/>
      <c r="BXU47" s="251"/>
      <c r="BXV47" s="251"/>
      <c r="BXW47" s="251"/>
      <c r="BXX47" s="251"/>
      <c r="BXY47" s="251"/>
      <c r="BXZ47" s="251"/>
      <c r="BYA47" s="251"/>
      <c r="BYB47" s="251"/>
      <c r="BYC47" s="251"/>
      <c r="BYD47" s="251"/>
      <c r="BYE47" s="251"/>
      <c r="BYF47" s="251"/>
      <c r="BYG47" s="251"/>
      <c r="BYH47" s="251"/>
      <c r="BYI47" s="251"/>
      <c r="BYJ47" s="251"/>
      <c r="BYK47" s="251"/>
      <c r="BYL47" s="251"/>
      <c r="BYM47" s="251"/>
      <c r="BYN47" s="251"/>
      <c r="BYO47" s="251"/>
      <c r="BYP47" s="251"/>
      <c r="BYQ47" s="251"/>
      <c r="BYR47" s="251"/>
      <c r="BYS47" s="251"/>
      <c r="BYT47" s="251"/>
      <c r="BYU47" s="251"/>
      <c r="BYV47" s="251"/>
      <c r="BYW47" s="251"/>
      <c r="BYX47" s="251"/>
      <c r="BYY47" s="251"/>
      <c r="BYZ47" s="251"/>
      <c r="BZA47" s="251"/>
      <c r="BZB47" s="251"/>
      <c r="BZC47" s="251"/>
      <c r="BZD47" s="251"/>
      <c r="BZE47" s="251"/>
      <c r="BZF47" s="251"/>
      <c r="BZG47" s="251"/>
      <c r="BZH47" s="251"/>
      <c r="BZI47" s="251"/>
      <c r="BZJ47" s="251"/>
      <c r="BZK47" s="251"/>
      <c r="BZL47" s="251"/>
      <c r="BZM47" s="251"/>
      <c r="BZN47" s="251"/>
      <c r="BZO47" s="251"/>
      <c r="BZP47" s="251"/>
      <c r="BZQ47" s="251"/>
      <c r="BZR47" s="251"/>
      <c r="BZS47" s="251"/>
      <c r="BZT47" s="251"/>
      <c r="BZU47" s="251"/>
      <c r="BZV47" s="251"/>
      <c r="BZW47" s="251"/>
      <c r="BZX47" s="251"/>
      <c r="BZY47" s="251"/>
      <c r="BZZ47" s="251"/>
      <c r="CAA47" s="251"/>
      <c r="CAB47" s="251"/>
      <c r="CAC47" s="251"/>
      <c r="CAD47" s="251"/>
      <c r="CAE47" s="251"/>
      <c r="CAF47" s="251"/>
      <c r="CAG47" s="251"/>
      <c r="CAH47" s="251"/>
      <c r="CAI47" s="251"/>
      <c r="CAJ47" s="251"/>
      <c r="CAK47" s="251"/>
      <c r="CAL47" s="251"/>
      <c r="CAM47" s="251"/>
      <c r="CAN47" s="251"/>
      <c r="CAO47" s="251"/>
      <c r="CAP47" s="251"/>
      <c r="CAQ47" s="251"/>
      <c r="CAR47" s="251"/>
      <c r="CAS47" s="251"/>
      <c r="CAT47" s="251"/>
      <c r="CAU47" s="251"/>
      <c r="CAV47" s="251"/>
      <c r="CAW47" s="251"/>
      <c r="CAX47" s="251"/>
      <c r="CAY47" s="251"/>
      <c r="CAZ47" s="251"/>
      <c r="CBA47" s="251"/>
      <c r="CBB47" s="251"/>
      <c r="CBC47" s="251"/>
      <c r="CBD47" s="251"/>
      <c r="CBE47" s="251"/>
      <c r="CBF47" s="251"/>
      <c r="CBG47" s="251"/>
      <c r="CBH47" s="251"/>
      <c r="CBI47" s="251"/>
      <c r="CBJ47" s="251"/>
      <c r="CBK47" s="251"/>
      <c r="CBL47" s="251"/>
      <c r="CBM47" s="251"/>
      <c r="CBN47" s="251"/>
      <c r="CBO47" s="251"/>
      <c r="CBP47" s="251"/>
      <c r="CBQ47" s="251"/>
      <c r="CBR47" s="251"/>
      <c r="CBS47" s="251"/>
      <c r="CBT47" s="251"/>
      <c r="CBU47" s="251"/>
      <c r="CBV47" s="251"/>
      <c r="CBW47" s="251"/>
      <c r="CBX47" s="251"/>
      <c r="CBY47" s="251"/>
      <c r="CBZ47" s="251"/>
      <c r="CCA47" s="251"/>
      <c r="CCB47" s="251"/>
      <c r="CCC47" s="251"/>
      <c r="CCD47" s="251"/>
      <c r="CCE47" s="251"/>
      <c r="CCF47" s="251"/>
      <c r="CCG47" s="251"/>
      <c r="CCH47" s="251"/>
      <c r="CCI47" s="251"/>
      <c r="CCJ47" s="251"/>
      <c r="CCK47" s="251"/>
      <c r="CCL47" s="251"/>
      <c r="CCM47" s="251"/>
      <c r="CCN47" s="251"/>
      <c r="CCO47" s="251"/>
      <c r="CCP47" s="251"/>
      <c r="CCQ47" s="251"/>
      <c r="CCR47" s="251"/>
      <c r="CCS47" s="251"/>
      <c r="CCT47" s="251"/>
      <c r="CCU47" s="251"/>
      <c r="CCV47" s="251"/>
      <c r="CCW47" s="251"/>
      <c r="CCX47" s="251"/>
      <c r="CCY47" s="251"/>
      <c r="CCZ47" s="251"/>
      <c r="CDA47" s="251"/>
      <c r="CDB47" s="251"/>
      <c r="CDC47" s="251"/>
      <c r="CDD47" s="251"/>
      <c r="CDE47" s="251"/>
      <c r="CDF47" s="251"/>
      <c r="CDG47" s="251"/>
      <c r="CDH47" s="251"/>
      <c r="CDI47" s="251"/>
      <c r="CDJ47" s="251"/>
      <c r="CDK47" s="251"/>
      <c r="CDL47" s="251"/>
      <c r="CDM47" s="251"/>
      <c r="CDN47" s="251"/>
      <c r="CDO47" s="251"/>
      <c r="CDP47" s="251"/>
      <c r="CDQ47" s="251"/>
      <c r="CDR47" s="251"/>
      <c r="CDS47" s="251"/>
      <c r="CDT47" s="251"/>
      <c r="CDU47" s="251"/>
      <c r="CDV47" s="251"/>
      <c r="CDW47" s="251"/>
      <c r="CDX47" s="251"/>
      <c r="CDY47" s="251"/>
      <c r="CDZ47" s="251"/>
      <c r="CEA47" s="251"/>
      <c r="CEB47" s="251"/>
      <c r="CEC47" s="251"/>
      <c r="CED47" s="251"/>
      <c r="CEE47" s="251"/>
      <c r="CEF47" s="251"/>
      <c r="CEG47" s="251"/>
      <c r="CEH47" s="251"/>
      <c r="CEI47" s="251"/>
      <c r="CEJ47" s="251"/>
      <c r="CEK47" s="251"/>
      <c r="CEL47" s="251"/>
      <c r="CEM47" s="251"/>
      <c r="CEN47" s="251"/>
      <c r="CEO47" s="251"/>
      <c r="CEP47" s="251"/>
      <c r="CEQ47" s="251"/>
      <c r="CER47" s="251"/>
      <c r="CES47" s="251"/>
      <c r="CET47" s="251"/>
      <c r="CEU47" s="251"/>
      <c r="CEV47" s="251"/>
      <c r="CEW47" s="251"/>
      <c r="CEX47" s="251"/>
      <c r="CEY47" s="251"/>
      <c r="CEZ47" s="251"/>
      <c r="CFA47" s="251"/>
      <c r="CFB47" s="251"/>
      <c r="CFC47" s="251"/>
      <c r="CFD47" s="251"/>
      <c r="CFE47" s="251"/>
      <c r="CFF47" s="251"/>
      <c r="CFG47" s="251"/>
      <c r="CFH47" s="251"/>
      <c r="CFI47" s="251"/>
      <c r="CFJ47" s="251"/>
      <c r="CFK47" s="251"/>
      <c r="CFL47" s="251"/>
      <c r="CFM47" s="251"/>
      <c r="CFN47" s="251"/>
      <c r="CFO47" s="251"/>
      <c r="CFP47" s="251"/>
      <c r="CFQ47" s="251"/>
      <c r="CFR47" s="251"/>
      <c r="CFS47" s="251"/>
      <c r="CFT47" s="251"/>
      <c r="CFU47" s="251"/>
      <c r="CFV47" s="251"/>
      <c r="CFW47" s="251"/>
      <c r="CFX47" s="251"/>
      <c r="CFY47" s="251"/>
      <c r="CFZ47" s="251"/>
      <c r="CGA47" s="251"/>
      <c r="CGB47" s="251"/>
      <c r="CGC47" s="251"/>
      <c r="CGD47" s="251"/>
      <c r="CGE47" s="251"/>
      <c r="CGF47" s="251"/>
      <c r="CGG47" s="251"/>
      <c r="CGH47" s="251"/>
      <c r="CGI47" s="251"/>
      <c r="CGJ47" s="251"/>
      <c r="CGK47" s="251"/>
      <c r="CGL47" s="251"/>
      <c r="CGM47" s="251"/>
      <c r="CGN47" s="251"/>
      <c r="CGO47" s="251"/>
      <c r="CGP47" s="251"/>
      <c r="CGQ47" s="251"/>
      <c r="CGR47" s="251"/>
      <c r="CGS47" s="251"/>
      <c r="CGT47" s="251"/>
      <c r="CGU47" s="251"/>
      <c r="CGV47" s="251"/>
      <c r="CGW47" s="251"/>
      <c r="CGX47" s="251"/>
      <c r="CGY47" s="251"/>
      <c r="CGZ47" s="251"/>
      <c r="CHA47" s="251"/>
      <c r="CHB47" s="251"/>
      <c r="CHC47" s="251"/>
      <c r="CHD47" s="251"/>
      <c r="CHE47" s="251"/>
      <c r="CHF47" s="251"/>
      <c r="CHG47" s="251"/>
      <c r="CHH47" s="251"/>
      <c r="CHI47" s="251"/>
      <c r="CHJ47" s="251"/>
      <c r="CHK47" s="251"/>
      <c r="CHL47" s="251"/>
      <c r="CHM47" s="251"/>
      <c r="CHN47" s="251"/>
      <c r="CHO47" s="251"/>
      <c r="CHP47" s="251"/>
      <c r="CHQ47" s="251"/>
      <c r="CHR47" s="251"/>
      <c r="CHS47" s="251"/>
      <c r="CHT47" s="251"/>
      <c r="CHU47" s="251"/>
      <c r="CHV47" s="251"/>
      <c r="CHW47" s="251"/>
      <c r="CHX47" s="251"/>
      <c r="CHY47" s="251"/>
      <c r="CHZ47" s="251"/>
      <c r="CIA47" s="251"/>
      <c r="CIB47" s="251"/>
      <c r="CIC47" s="251"/>
      <c r="CID47" s="251"/>
      <c r="CIE47" s="251"/>
      <c r="CIF47" s="251"/>
      <c r="CIG47" s="251"/>
      <c r="CIH47" s="251"/>
      <c r="CII47" s="251"/>
      <c r="CIJ47" s="251"/>
      <c r="CIK47" s="251"/>
      <c r="CIL47" s="251"/>
      <c r="CIM47" s="251"/>
      <c r="CIN47" s="251"/>
      <c r="CIO47" s="251"/>
      <c r="CIP47" s="251"/>
      <c r="CIQ47" s="251"/>
      <c r="CIR47" s="251"/>
      <c r="CIS47" s="251"/>
      <c r="CIT47" s="251"/>
      <c r="CIU47" s="251"/>
      <c r="CIV47" s="251"/>
      <c r="CIW47" s="251"/>
      <c r="CIX47" s="251"/>
      <c r="CIY47" s="251"/>
      <c r="CIZ47" s="251"/>
      <c r="CJA47" s="251"/>
      <c r="CJB47" s="251"/>
      <c r="CJC47" s="251"/>
      <c r="CJD47" s="251"/>
      <c r="CJE47" s="251"/>
      <c r="CJF47" s="251"/>
      <c r="CJG47" s="251"/>
      <c r="CJH47" s="251"/>
      <c r="CJI47" s="251"/>
      <c r="CJJ47" s="251"/>
      <c r="CJK47" s="251"/>
      <c r="CJL47" s="251"/>
      <c r="CJM47" s="251"/>
      <c r="CJN47" s="251"/>
      <c r="CJO47" s="251"/>
      <c r="CJP47" s="251"/>
      <c r="CJQ47" s="251"/>
      <c r="CJR47" s="251"/>
      <c r="CJS47" s="251"/>
      <c r="CJT47" s="251"/>
      <c r="CJU47" s="251"/>
      <c r="CJV47" s="251"/>
      <c r="CJW47" s="251"/>
      <c r="CJX47" s="251"/>
      <c r="CJY47" s="251"/>
      <c r="CJZ47" s="251"/>
      <c r="CKA47" s="251"/>
      <c r="CKB47" s="251"/>
      <c r="CKC47" s="251"/>
      <c r="CKD47" s="251"/>
      <c r="CKE47" s="251"/>
      <c r="CKF47" s="251"/>
      <c r="CKG47" s="251"/>
      <c r="CKH47" s="251"/>
      <c r="CKI47" s="251"/>
      <c r="CKJ47" s="251"/>
      <c r="CKK47" s="251"/>
      <c r="CKL47" s="251"/>
      <c r="CKM47" s="251"/>
      <c r="CKN47" s="251"/>
      <c r="CKO47" s="251"/>
      <c r="CKP47" s="251"/>
      <c r="CKQ47" s="251"/>
      <c r="CKR47" s="251"/>
      <c r="CKS47" s="251"/>
      <c r="CKT47" s="251"/>
      <c r="CKU47" s="251"/>
      <c r="CKV47" s="251"/>
      <c r="CKW47" s="251"/>
      <c r="CKX47" s="251"/>
      <c r="CKY47" s="251"/>
      <c r="CKZ47" s="251"/>
      <c r="CLA47" s="251"/>
      <c r="CLB47" s="251"/>
      <c r="CLC47" s="251"/>
      <c r="CLD47" s="251"/>
      <c r="CLE47" s="251"/>
      <c r="CLF47" s="251"/>
      <c r="CLG47" s="251"/>
      <c r="CLH47" s="251"/>
      <c r="CLI47" s="251"/>
      <c r="CLJ47" s="251"/>
      <c r="CLK47" s="251"/>
      <c r="CLL47" s="251"/>
      <c r="CLM47" s="251"/>
      <c r="CLN47" s="251"/>
      <c r="CLO47" s="251"/>
      <c r="CLP47" s="251"/>
      <c r="CLQ47" s="251"/>
      <c r="CLR47" s="251"/>
      <c r="CLS47" s="251"/>
      <c r="CLT47" s="251"/>
      <c r="CLU47" s="251"/>
      <c r="CLV47" s="251"/>
      <c r="CLW47" s="251"/>
      <c r="CLX47" s="251"/>
      <c r="CLY47" s="251"/>
      <c r="CLZ47" s="251"/>
      <c r="CMA47" s="251"/>
      <c r="CMB47" s="251"/>
      <c r="CMC47" s="251"/>
      <c r="CMD47" s="251"/>
      <c r="CME47" s="251"/>
      <c r="CMF47" s="251"/>
      <c r="CMG47" s="251"/>
      <c r="CMH47" s="251"/>
      <c r="CMI47" s="251"/>
      <c r="CMJ47" s="251"/>
      <c r="CMK47" s="251"/>
      <c r="CML47" s="251"/>
      <c r="CMM47" s="251"/>
      <c r="CMN47" s="251"/>
      <c r="CMO47" s="251"/>
      <c r="CMP47" s="251"/>
      <c r="CMQ47" s="251"/>
      <c r="CMR47" s="251"/>
      <c r="CMS47" s="251"/>
      <c r="CMT47" s="251"/>
      <c r="CMU47" s="251"/>
      <c r="CMV47" s="251"/>
      <c r="CMW47" s="251"/>
      <c r="CMX47" s="251"/>
      <c r="CMY47" s="251"/>
      <c r="CMZ47" s="251"/>
      <c r="CNA47" s="251"/>
      <c r="CNB47" s="251"/>
      <c r="CNC47" s="251"/>
      <c r="CND47" s="251"/>
      <c r="CNE47" s="251"/>
      <c r="CNF47" s="251"/>
      <c r="CNG47" s="251"/>
      <c r="CNH47" s="251"/>
      <c r="CNI47" s="251"/>
      <c r="CNJ47" s="251"/>
      <c r="CNK47" s="251"/>
      <c r="CNL47" s="251"/>
      <c r="CNM47" s="251"/>
      <c r="CNN47" s="251"/>
      <c r="CNO47" s="251"/>
      <c r="CNP47" s="251"/>
      <c r="CNQ47" s="251"/>
      <c r="CNR47" s="251"/>
      <c r="CNS47" s="251"/>
      <c r="CNT47" s="251"/>
      <c r="CNU47" s="251"/>
      <c r="CNV47" s="251"/>
      <c r="CNW47" s="251"/>
      <c r="CNX47" s="251"/>
      <c r="CNY47" s="251"/>
      <c r="CNZ47" s="251"/>
      <c r="COA47" s="251"/>
      <c r="COB47" s="251"/>
      <c r="COC47" s="251"/>
      <c r="COD47" s="251"/>
      <c r="COE47" s="251"/>
      <c r="COF47" s="251"/>
      <c r="COG47" s="251"/>
      <c r="COH47" s="251"/>
      <c r="COI47" s="251"/>
      <c r="COJ47" s="251"/>
      <c r="COK47" s="251"/>
      <c r="COL47" s="251"/>
      <c r="COM47" s="251"/>
      <c r="CON47" s="251"/>
      <c r="COO47" s="251"/>
      <c r="COP47" s="251"/>
      <c r="COQ47" s="251"/>
      <c r="COR47" s="251"/>
      <c r="COS47" s="251"/>
      <c r="COT47" s="251"/>
      <c r="COU47" s="251"/>
      <c r="COV47" s="251"/>
      <c r="COW47" s="251"/>
      <c r="COX47" s="251"/>
      <c r="COY47" s="251"/>
      <c r="COZ47" s="251"/>
      <c r="CPA47" s="251"/>
      <c r="CPB47" s="251"/>
      <c r="CPC47" s="251"/>
      <c r="CPD47" s="251"/>
      <c r="CPE47" s="251"/>
      <c r="CPF47" s="251"/>
      <c r="CPG47" s="251"/>
      <c r="CPH47" s="251"/>
      <c r="CPI47" s="251"/>
      <c r="CPJ47" s="251"/>
      <c r="CPK47" s="251"/>
      <c r="CPL47" s="251"/>
      <c r="CPM47" s="251"/>
      <c r="CPN47" s="251"/>
      <c r="CPO47" s="251"/>
      <c r="CPP47" s="251"/>
      <c r="CPQ47" s="251"/>
      <c r="CPR47" s="251"/>
      <c r="CPS47" s="251"/>
      <c r="CPT47" s="251"/>
      <c r="CPU47" s="251"/>
      <c r="CPV47" s="251"/>
      <c r="CPW47" s="251"/>
      <c r="CPX47" s="251"/>
      <c r="CPY47" s="251"/>
      <c r="CPZ47" s="251"/>
      <c r="CQA47" s="251"/>
      <c r="CQB47" s="251"/>
      <c r="CQC47" s="251"/>
      <c r="CQD47" s="251"/>
      <c r="CQE47" s="251"/>
      <c r="CQF47" s="251"/>
      <c r="CQG47" s="251"/>
      <c r="CQH47" s="251"/>
      <c r="CQI47" s="251"/>
      <c r="CQJ47" s="251"/>
      <c r="CQK47" s="251"/>
      <c r="CQL47" s="251"/>
      <c r="CQM47" s="251"/>
      <c r="CQN47" s="251"/>
      <c r="CQO47" s="251"/>
      <c r="CQP47" s="251"/>
      <c r="CQQ47" s="251"/>
      <c r="CQR47" s="251"/>
      <c r="CQS47" s="251"/>
      <c r="CQT47" s="251"/>
      <c r="CQU47" s="251"/>
      <c r="CQV47" s="251"/>
      <c r="CQW47" s="251"/>
      <c r="CQX47" s="251"/>
      <c r="CQY47" s="251"/>
      <c r="CQZ47" s="251"/>
      <c r="CRA47" s="251"/>
      <c r="CRB47" s="251"/>
      <c r="CRC47" s="251"/>
      <c r="CRD47" s="251"/>
      <c r="CRE47" s="251"/>
      <c r="CRF47" s="251"/>
      <c r="CRG47" s="251"/>
      <c r="CRH47" s="251"/>
      <c r="CRI47" s="251"/>
      <c r="CRJ47" s="251"/>
      <c r="CRK47" s="251"/>
      <c r="CRL47" s="251"/>
      <c r="CRM47" s="251"/>
      <c r="CRN47" s="251"/>
      <c r="CRO47" s="251"/>
      <c r="CRP47" s="251"/>
      <c r="CRQ47" s="251"/>
      <c r="CRR47" s="251"/>
      <c r="CRS47" s="251"/>
      <c r="CRT47" s="251"/>
      <c r="CRU47" s="251"/>
      <c r="CRV47" s="251"/>
      <c r="CRW47" s="251"/>
      <c r="CRX47" s="251"/>
      <c r="CRY47" s="251"/>
      <c r="CRZ47" s="251"/>
      <c r="CSA47" s="251"/>
      <c r="CSB47" s="251"/>
      <c r="CSC47" s="251"/>
      <c r="CSD47" s="251"/>
      <c r="CSE47" s="251"/>
      <c r="CSF47" s="251"/>
      <c r="CSG47" s="251"/>
      <c r="CSH47" s="251"/>
      <c r="CSI47" s="251"/>
      <c r="CSJ47" s="251"/>
      <c r="CSK47" s="251"/>
      <c r="CSL47" s="251"/>
      <c r="CSM47" s="251"/>
      <c r="CSN47" s="251"/>
      <c r="CSO47" s="251"/>
      <c r="CSP47" s="251"/>
      <c r="CSQ47" s="251"/>
      <c r="CSR47" s="251"/>
      <c r="CSS47" s="251"/>
      <c r="CST47" s="251"/>
      <c r="CSU47" s="251"/>
      <c r="CSV47" s="251"/>
      <c r="CSW47" s="251"/>
      <c r="CSX47" s="251"/>
      <c r="CSY47" s="251"/>
      <c r="CSZ47" s="251"/>
      <c r="CTA47" s="251"/>
      <c r="CTB47" s="251"/>
      <c r="CTC47" s="251"/>
      <c r="CTD47" s="251"/>
      <c r="CTE47" s="251"/>
      <c r="CTF47" s="251"/>
      <c r="CTG47" s="251"/>
      <c r="CTH47" s="251"/>
      <c r="CTI47" s="251"/>
      <c r="CTJ47" s="251"/>
      <c r="CTK47" s="251"/>
      <c r="CTL47" s="251"/>
      <c r="CTM47" s="251"/>
      <c r="CTN47" s="251"/>
      <c r="CTO47" s="251"/>
      <c r="CTP47" s="251"/>
      <c r="CTQ47" s="251"/>
      <c r="CTR47" s="251"/>
      <c r="CTS47" s="251"/>
      <c r="CTT47" s="251"/>
      <c r="CTU47" s="251"/>
      <c r="CTV47" s="251"/>
      <c r="CTW47" s="251"/>
      <c r="CTX47" s="251"/>
      <c r="CTY47" s="251"/>
      <c r="CTZ47" s="251"/>
      <c r="CUA47" s="251"/>
      <c r="CUB47" s="251"/>
      <c r="CUC47" s="251"/>
      <c r="CUD47" s="251"/>
      <c r="CUE47" s="251"/>
      <c r="CUF47" s="251"/>
      <c r="CUG47" s="251"/>
      <c r="CUH47" s="251"/>
      <c r="CUI47" s="251"/>
      <c r="CUJ47" s="251"/>
      <c r="CUK47" s="251"/>
      <c r="CUL47" s="251"/>
      <c r="CUM47" s="251"/>
      <c r="CUN47" s="251"/>
      <c r="CUO47" s="251"/>
      <c r="CUP47" s="251"/>
      <c r="CUQ47" s="251"/>
      <c r="CUR47" s="251"/>
      <c r="CUS47" s="251"/>
      <c r="CUT47" s="251"/>
      <c r="CUU47" s="251"/>
      <c r="CUV47" s="251"/>
      <c r="CUW47" s="251"/>
      <c r="CUX47" s="251"/>
      <c r="CUY47" s="251"/>
      <c r="CUZ47" s="251"/>
      <c r="CVA47" s="251"/>
      <c r="CVB47" s="251"/>
      <c r="CVC47" s="251"/>
      <c r="CVD47" s="251"/>
      <c r="CVE47" s="251"/>
      <c r="CVF47" s="251"/>
      <c r="CVG47" s="251"/>
      <c r="CVH47" s="251"/>
      <c r="CVI47" s="251"/>
      <c r="CVJ47" s="251"/>
      <c r="CVK47" s="251"/>
      <c r="CVL47" s="251"/>
      <c r="CVM47" s="251"/>
      <c r="CVN47" s="251"/>
      <c r="CVO47" s="251"/>
      <c r="CVP47" s="251"/>
      <c r="CVQ47" s="251"/>
      <c r="CVR47" s="251"/>
      <c r="CVS47" s="251"/>
      <c r="CVT47" s="251"/>
      <c r="CVU47" s="251"/>
      <c r="CVV47" s="251"/>
      <c r="CVW47" s="251"/>
      <c r="CVX47" s="251"/>
      <c r="CVY47" s="251"/>
      <c r="CVZ47" s="251"/>
      <c r="CWA47" s="251"/>
      <c r="CWB47" s="251"/>
      <c r="CWC47" s="251"/>
      <c r="CWD47" s="251"/>
      <c r="CWE47" s="251"/>
      <c r="CWF47" s="251"/>
      <c r="CWG47" s="251"/>
      <c r="CWH47" s="251"/>
      <c r="CWI47" s="251"/>
      <c r="CWJ47" s="251"/>
      <c r="CWK47" s="251"/>
      <c r="CWL47" s="251"/>
      <c r="CWM47" s="251"/>
      <c r="CWN47" s="251"/>
      <c r="CWO47" s="251"/>
      <c r="CWP47" s="251"/>
      <c r="CWQ47" s="251"/>
      <c r="CWR47" s="251"/>
      <c r="CWS47" s="251"/>
      <c r="CWT47" s="251"/>
      <c r="CWU47" s="251"/>
      <c r="CWV47" s="251"/>
      <c r="CWW47" s="251"/>
      <c r="CWX47" s="251"/>
      <c r="CWY47" s="251"/>
      <c r="CWZ47" s="251"/>
      <c r="CXA47" s="251"/>
      <c r="CXB47" s="251"/>
      <c r="CXC47" s="251"/>
      <c r="CXD47" s="251"/>
      <c r="CXE47" s="251"/>
      <c r="CXF47" s="251"/>
      <c r="CXG47" s="251"/>
      <c r="CXH47" s="251"/>
      <c r="CXI47" s="251"/>
      <c r="CXJ47" s="251"/>
      <c r="CXK47" s="251"/>
      <c r="CXL47" s="251"/>
      <c r="CXM47" s="251"/>
      <c r="CXN47" s="251"/>
      <c r="CXO47" s="251"/>
      <c r="CXP47" s="251"/>
      <c r="CXQ47" s="251"/>
      <c r="CXR47" s="251"/>
      <c r="CXS47" s="251"/>
      <c r="CXT47" s="251"/>
      <c r="CXU47" s="251"/>
      <c r="CXV47" s="251"/>
      <c r="CXW47" s="251"/>
      <c r="CXX47" s="251"/>
      <c r="CXY47" s="251"/>
      <c r="CXZ47" s="251"/>
      <c r="CYA47" s="251"/>
      <c r="CYB47" s="251"/>
      <c r="CYC47" s="251"/>
      <c r="CYD47" s="251"/>
      <c r="CYE47" s="251"/>
      <c r="CYF47" s="251"/>
      <c r="CYG47" s="251"/>
      <c r="CYH47" s="251"/>
      <c r="CYI47" s="251"/>
      <c r="CYJ47" s="251"/>
      <c r="CYK47" s="251"/>
      <c r="CYL47" s="251"/>
      <c r="CYM47" s="251"/>
      <c r="CYN47" s="251"/>
      <c r="CYO47" s="251"/>
      <c r="CYP47" s="251"/>
      <c r="CYQ47" s="251"/>
      <c r="CYR47" s="251"/>
      <c r="CYS47" s="251"/>
      <c r="CYT47" s="251"/>
      <c r="CYU47" s="251"/>
      <c r="CYV47" s="251"/>
      <c r="CYW47" s="251"/>
      <c r="CYX47" s="251"/>
      <c r="CYY47" s="251"/>
      <c r="CYZ47" s="251"/>
      <c r="CZA47" s="251"/>
      <c r="CZB47" s="251"/>
      <c r="CZC47" s="251"/>
      <c r="CZD47" s="251"/>
      <c r="CZE47" s="251"/>
      <c r="CZF47" s="251"/>
      <c r="CZG47" s="251"/>
      <c r="CZH47" s="251"/>
      <c r="CZI47" s="251"/>
      <c r="CZJ47" s="251"/>
      <c r="CZK47" s="251"/>
      <c r="CZL47" s="251"/>
      <c r="CZM47" s="251"/>
      <c r="CZN47" s="251"/>
      <c r="CZO47" s="251"/>
      <c r="CZP47" s="251"/>
      <c r="CZQ47" s="251"/>
      <c r="CZR47" s="251"/>
      <c r="CZS47" s="251"/>
      <c r="CZT47" s="251"/>
      <c r="CZU47" s="251"/>
      <c r="CZV47" s="251"/>
      <c r="CZW47" s="251"/>
      <c r="CZX47" s="251"/>
      <c r="CZY47" s="251"/>
      <c r="CZZ47" s="251"/>
      <c r="DAA47" s="251"/>
      <c r="DAB47" s="251"/>
      <c r="DAC47" s="251"/>
      <c r="DAD47" s="251"/>
      <c r="DAE47" s="251"/>
      <c r="DAF47" s="251"/>
      <c r="DAG47" s="251"/>
      <c r="DAH47" s="251"/>
      <c r="DAI47" s="251"/>
      <c r="DAJ47" s="251"/>
      <c r="DAK47" s="251"/>
      <c r="DAL47" s="251"/>
      <c r="DAM47" s="251"/>
      <c r="DAN47" s="251"/>
      <c r="DAO47" s="251"/>
      <c r="DAP47" s="251"/>
      <c r="DAQ47" s="251"/>
      <c r="DAR47" s="251"/>
      <c r="DAS47" s="251"/>
      <c r="DAT47" s="251"/>
      <c r="DAU47" s="251"/>
      <c r="DAV47" s="251"/>
      <c r="DAW47" s="251"/>
      <c r="DAX47" s="251"/>
      <c r="DAY47" s="251"/>
      <c r="DAZ47" s="251"/>
      <c r="DBA47" s="251"/>
      <c r="DBB47" s="251"/>
      <c r="DBC47" s="251"/>
      <c r="DBD47" s="251"/>
      <c r="DBE47" s="251"/>
      <c r="DBF47" s="251"/>
      <c r="DBG47" s="251"/>
      <c r="DBH47" s="251"/>
      <c r="DBI47" s="251"/>
      <c r="DBJ47" s="251"/>
      <c r="DBK47" s="251"/>
      <c r="DBL47" s="251"/>
      <c r="DBM47" s="251"/>
      <c r="DBN47" s="251"/>
      <c r="DBO47" s="251"/>
      <c r="DBP47" s="251"/>
      <c r="DBQ47" s="251"/>
      <c r="DBR47" s="251"/>
      <c r="DBS47" s="251"/>
      <c r="DBT47" s="251"/>
      <c r="DBU47" s="251"/>
      <c r="DBV47" s="251"/>
      <c r="DBW47" s="251"/>
      <c r="DBX47" s="251"/>
      <c r="DBY47" s="251"/>
      <c r="DBZ47" s="251"/>
      <c r="DCA47" s="251"/>
      <c r="DCB47" s="251"/>
      <c r="DCC47" s="251"/>
      <c r="DCD47" s="251"/>
      <c r="DCE47" s="251"/>
      <c r="DCF47" s="251"/>
      <c r="DCG47" s="251"/>
      <c r="DCH47" s="251"/>
      <c r="DCI47" s="251"/>
      <c r="DCJ47" s="251"/>
      <c r="DCK47" s="251"/>
      <c r="DCL47" s="251"/>
      <c r="DCM47" s="251"/>
      <c r="DCN47" s="251"/>
      <c r="DCO47" s="251"/>
      <c r="DCP47" s="251"/>
      <c r="DCQ47" s="251"/>
      <c r="DCR47" s="251"/>
      <c r="DCS47" s="251"/>
      <c r="DCT47" s="251"/>
      <c r="DCU47" s="251"/>
      <c r="DCV47" s="251"/>
      <c r="DCW47" s="251"/>
      <c r="DCX47" s="251"/>
      <c r="DCY47" s="251"/>
      <c r="DCZ47" s="251"/>
      <c r="DDA47" s="251"/>
      <c r="DDB47" s="251"/>
      <c r="DDC47" s="251"/>
      <c r="DDD47" s="251"/>
      <c r="DDE47" s="251"/>
      <c r="DDF47" s="251"/>
      <c r="DDG47" s="251"/>
      <c r="DDH47" s="251"/>
      <c r="DDI47" s="251"/>
      <c r="DDJ47" s="251"/>
      <c r="DDK47" s="251"/>
      <c r="DDL47" s="251"/>
      <c r="DDM47" s="251"/>
      <c r="DDN47" s="251"/>
      <c r="DDO47" s="251"/>
      <c r="DDP47" s="251"/>
      <c r="DDQ47" s="251"/>
      <c r="DDR47" s="251"/>
      <c r="DDS47" s="251"/>
      <c r="DDT47" s="251"/>
      <c r="DDU47" s="251"/>
      <c r="DDV47" s="251"/>
      <c r="DDW47" s="251"/>
      <c r="DDX47" s="251"/>
      <c r="DDY47" s="251"/>
      <c r="DDZ47" s="251"/>
      <c r="DEA47" s="251"/>
      <c r="DEB47" s="251"/>
      <c r="DEC47" s="251"/>
      <c r="DED47" s="251"/>
      <c r="DEE47" s="251"/>
      <c r="DEF47" s="251"/>
      <c r="DEG47" s="251"/>
      <c r="DEH47" s="251"/>
      <c r="DEI47" s="251"/>
      <c r="DEJ47" s="251"/>
      <c r="DEK47" s="251"/>
      <c r="DEL47" s="251"/>
      <c r="DEM47" s="251"/>
      <c r="DEN47" s="251"/>
      <c r="DEO47" s="251"/>
      <c r="DEP47" s="251"/>
      <c r="DEQ47" s="251"/>
      <c r="DER47" s="251"/>
      <c r="DES47" s="251"/>
      <c r="DET47" s="251"/>
      <c r="DEU47" s="251"/>
      <c r="DEV47" s="251"/>
      <c r="DEW47" s="251"/>
      <c r="DEX47" s="251"/>
      <c r="DEY47" s="251"/>
      <c r="DEZ47" s="251"/>
      <c r="DFA47" s="251"/>
      <c r="DFB47" s="251"/>
      <c r="DFC47" s="251"/>
      <c r="DFD47" s="251"/>
      <c r="DFE47" s="251"/>
      <c r="DFF47" s="251"/>
      <c r="DFG47" s="251"/>
      <c r="DFH47" s="251"/>
      <c r="DFI47" s="251"/>
      <c r="DFJ47" s="251"/>
      <c r="DFK47" s="251"/>
      <c r="DFL47" s="251"/>
      <c r="DFM47" s="251"/>
      <c r="DFN47" s="251"/>
      <c r="DFO47" s="251"/>
      <c r="DFP47" s="251"/>
      <c r="DFQ47" s="251"/>
      <c r="DFR47" s="251"/>
      <c r="DFS47" s="251"/>
      <c r="DFT47" s="251"/>
      <c r="DFU47" s="251"/>
      <c r="DFV47" s="251"/>
      <c r="DFW47" s="251"/>
      <c r="DFX47" s="251"/>
      <c r="DFY47" s="251"/>
      <c r="DFZ47" s="251"/>
      <c r="DGA47" s="251"/>
      <c r="DGB47" s="251"/>
      <c r="DGC47" s="251"/>
      <c r="DGD47" s="251"/>
      <c r="DGE47" s="251"/>
      <c r="DGF47" s="251"/>
      <c r="DGG47" s="251"/>
      <c r="DGH47" s="251"/>
      <c r="DGI47" s="251"/>
      <c r="DGJ47" s="251"/>
      <c r="DGK47" s="251"/>
      <c r="DGL47" s="251"/>
      <c r="DGM47" s="251"/>
      <c r="DGN47" s="251"/>
      <c r="DGO47" s="251"/>
      <c r="DGP47" s="251"/>
      <c r="DGQ47" s="251"/>
      <c r="DGR47" s="251"/>
      <c r="DGS47" s="251"/>
      <c r="DGT47" s="251"/>
      <c r="DGU47" s="251"/>
      <c r="DGV47" s="251"/>
      <c r="DGW47" s="251"/>
      <c r="DGX47" s="251"/>
      <c r="DGY47" s="251"/>
      <c r="DGZ47" s="251"/>
      <c r="DHA47" s="251"/>
      <c r="DHB47" s="251"/>
      <c r="DHC47" s="251"/>
      <c r="DHD47" s="251"/>
      <c r="DHE47" s="251"/>
      <c r="DHF47" s="251"/>
      <c r="DHG47" s="251"/>
      <c r="DHH47" s="251"/>
      <c r="DHI47" s="251"/>
      <c r="DHJ47" s="251"/>
      <c r="DHK47" s="251"/>
      <c r="DHL47" s="251"/>
      <c r="DHM47" s="251"/>
      <c r="DHN47" s="251"/>
      <c r="DHO47" s="251"/>
      <c r="DHP47" s="251"/>
      <c r="DHQ47" s="251"/>
      <c r="DHR47" s="251"/>
      <c r="DHS47" s="251"/>
      <c r="DHT47" s="251"/>
      <c r="DHU47" s="251"/>
      <c r="DHV47" s="251"/>
      <c r="DHW47" s="251"/>
      <c r="DHX47" s="251"/>
      <c r="DHY47" s="251"/>
      <c r="DHZ47" s="251"/>
      <c r="DIA47" s="251"/>
      <c r="DIB47" s="251"/>
      <c r="DIC47" s="251"/>
      <c r="DID47" s="251"/>
      <c r="DIE47" s="251"/>
      <c r="DIF47" s="251"/>
      <c r="DIG47" s="251"/>
      <c r="DIH47" s="251"/>
      <c r="DII47" s="251"/>
      <c r="DIJ47" s="251"/>
      <c r="DIK47" s="251"/>
      <c r="DIL47" s="251"/>
      <c r="DIM47" s="251"/>
      <c r="DIN47" s="251"/>
      <c r="DIO47" s="251"/>
      <c r="DIP47" s="251"/>
      <c r="DIQ47" s="251"/>
      <c r="DIR47" s="251"/>
      <c r="DIS47" s="251"/>
      <c r="DIT47" s="251"/>
      <c r="DIU47" s="251"/>
      <c r="DIV47" s="251"/>
      <c r="DIW47" s="251"/>
      <c r="DIX47" s="251"/>
      <c r="DIY47" s="251"/>
      <c r="DIZ47" s="251"/>
      <c r="DJA47" s="251"/>
      <c r="DJB47" s="251"/>
      <c r="DJC47" s="251"/>
      <c r="DJD47" s="251"/>
      <c r="DJE47" s="251"/>
      <c r="DJF47" s="251"/>
      <c r="DJG47" s="251"/>
      <c r="DJH47" s="251"/>
      <c r="DJI47" s="251"/>
      <c r="DJJ47" s="251"/>
      <c r="DJK47" s="251"/>
      <c r="DJL47" s="251"/>
      <c r="DJM47" s="251"/>
      <c r="DJN47" s="251"/>
      <c r="DJO47" s="251"/>
      <c r="DJP47" s="251"/>
      <c r="DJQ47" s="251"/>
      <c r="DJR47" s="251"/>
      <c r="DJS47" s="251"/>
      <c r="DJT47" s="251"/>
      <c r="DJU47" s="251"/>
      <c r="DJV47" s="251"/>
      <c r="DJW47" s="251"/>
      <c r="DJX47" s="251"/>
      <c r="DJY47" s="251"/>
      <c r="DJZ47" s="251"/>
      <c r="DKA47" s="251"/>
      <c r="DKB47" s="251"/>
      <c r="DKC47" s="251"/>
      <c r="DKD47" s="251"/>
      <c r="DKE47" s="251"/>
      <c r="DKF47" s="251"/>
      <c r="DKG47" s="251"/>
      <c r="DKH47" s="251"/>
      <c r="DKI47" s="251"/>
      <c r="DKJ47" s="251"/>
      <c r="DKK47" s="251"/>
      <c r="DKL47" s="251"/>
      <c r="DKM47" s="251"/>
      <c r="DKN47" s="251"/>
      <c r="DKO47" s="251"/>
      <c r="DKP47" s="251"/>
      <c r="DKQ47" s="251"/>
      <c r="DKR47" s="251"/>
      <c r="DKS47" s="251"/>
      <c r="DKT47" s="251"/>
      <c r="DKU47" s="251"/>
      <c r="DKV47" s="251"/>
      <c r="DKW47" s="251"/>
      <c r="DKX47" s="251"/>
      <c r="DKY47" s="251"/>
      <c r="DKZ47" s="251"/>
      <c r="DLA47" s="251"/>
      <c r="DLB47" s="251"/>
      <c r="DLC47" s="251"/>
      <c r="DLD47" s="251"/>
      <c r="DLE47" s="251"/>
      <c r="DLF47" s="251"/>
      <c r="DLG47" s="251"/>
      <c r="DLH47" s="251"/>
      <c r="DLI47" s="251"/>
      <c r="DLJ47" s="251"/>
      <c r="DLK47" s="251"/>
      <c r="DLL47" s="251"/>
      <c r="DLM47" s="251"/>
      <c r="DLN47" s="251"/>
      <c r="DLO47" s="251"/>
      <c r="DLP47" s="251"/>
      <c r="DLQ47" s="251"/>
      <c r="DLR47" s="251"/>
      <c r="DLS47" s="251"/>
      <c r="DLT47" s="251"/>
      <c r="DLU47" s="251"/>
      <c r="DLV47" s="251"/>
      <c r="DLW47" s="251"/>
      <c r="DLX47" s="251"/>
      <c r="DLY47" s="251"/>
      <c r="DLZ47" s="251"/>
      <c r="DMA47" s="251"/>
      <c r="DMB47" s="251"/>
      <c r="DMC47" s="251"/>
      <c r="DMD47" s="251"/>
      <c r="DME47" s="251"/>
      <c r="DMF47" s="251"/>
      <c r="DMG47" s="251"/>
      <c r="DMH47" s="251"/>
      <c r="DMI47" s="251"/>
      <c r="DMJ47" s="251"/>
      <c r="DMK47" s="251"/>
      <c r="DML47" s="251"/>
      <c r="DMM47" s="251"/>
      <c r="DMN47" s="251"/>
      <c r="DMO47" s="251"/>
      <c r="DMP47" s="251"/>
      <c r="DMQ47" s="251"/>
      <c r="DMR47" s="251"/>
      <c r="DMS47" s="251"/>
      <c r="DMT47" s="251"/>
      <c r="DMU47" s="251"/>
      <c r="DMV47" s="251"/>
      <c r="DMW47" s="251"/>
      <c r="DMX47" s="251"/>
      <c r="DMY47" s="251"/>
      <c r="DMZ47" s="251"/>
      <c r="DNA47" s="251"/>
      <c r="DNB47" s="251"/>
      <c r="DNC47" s="251"/>
      <c r="DND47" s="251"/>
      <c r="DNE47" s="251"/>
      <c r="DNF47" s="251"/>
      <c r="DNG47" s="251"/>
      <c r="DNH47" s="251"/>
      <c r="DNI47" s="251"/>
      <c r="DNJ47" s="251"/>
      <c r="DNK47" s="251"/>
      <c r="DNL47" s="251"/>
      <c r="DNM47" s="251"/>
      <c r="DNN47" s="251"/>
      <c r="DNO47" s="251"/>
      <c r="DNP47" s="251"/>
      <c r="DNQ47" s="251"/>
      <c r="DNR47" s="251"/>
      <c r="DNS47" s="251"/>
      <c r="DNT47" s="251"/>
      <c r="DNU47" s="251"/>
      <c r="DNV47" s="251"/>
      <c r="DNW47" s="251"/>
      <c r="DNX47" s="251"/>
      <c r="DNY47" s="251"/>
      <c r="DNZ47" s="251"/>
      <c r="DOA47" s="251"/>
      <c r="DOB47" s="251"/>
      <c r="DOC47" s="251"/>
      <c r="DOD47" s="251"/>
      <c r="DOE47" s="251"/>
      <c r="DOF47" s="251"/>
      <c r="DOG47" s="251"/>
      <c r="DOH47" s="251"/>
      <c r="DOI47" s="251"/>
      <c r="DOJ47" s="251"/>
      <c r="DOK47" s="251"/>
      <c r="DOL47" s="251"/>
      <c r="DOM47" s="251"/>
      <c r="DON47" s="251"/>
      <c r="DOO47" s="251"/>
      <c r="DOP47" s="251"/>
      <c r="DOQ47" s="251"/>
      <c r="DOR47" s="251"/>
      <c r="DOS47" s="251"/>
      <c r="DOT47" s="251"/>
      <c r="DOU47" s="251"/>
      <c r="DOV47" s="251"/>
      <c r="DOW47" s="251"/>
      <c r="DOX47" s="251"/>
      <c r="DOY47" s="251"/>
      <c r="DOZ47" s="251"/>
      <c r="DPA47" s="251"/>
      <c r="DPB47" s="251"/>
      <c r="DPC47" s="251"/>
      <c r="DPD47" s="251"/>
      <c r="DPE47" s="251"/>
      <c r="DPF47" s="251"/>
      <c r="DPG47" s="251"/>
      <c r="DPH47" s="251"/>
      <c r="DPI47" s="251"/>
      <c r="DPJ47" s="251"/>
      <c r="DPK47" s="251"/>
      <c r="DPL47" s="251"/>
      <c r="DPM47" s="251"/>
      <c r="DPN47" s="251"/>
      <c r="DPO47" s="251"/>
      <c r="DPP47" s="251"/>
      <c r="DPQ47" s="251"/>
      <c r="DPR47" s="251"/>
      <c r="DPS47" s="251"/>
      <c r="DPT47" s="251"/>
      <c r="DPU47" s="251"/>
      <c r="DPV47" s="251"/>
      <c r="DPW47" s="251"/>
      <c r="DPX47" s="251"/>
      <c r="DPY47" s="251"/>
      <c r="DPZ47" s="251"/>
      <c r="DQA47" s="251"/>
      <c r="DQB47" s="251"/>
      <c r="DQC47" s="251"/>
      <c r="DQD47" s="251"/>
      <c r="DQE47" s="251"/>
      <c r="DQF47" s="251"/>
      <c r="DQG47" s="251"/>
      <c r="DQH47" s="251"/>
      <c r="DQI47" s="251"/>
      <c r="DQJ47" s="251"/>
      <c r="DQK47" s="251"/>
      <c r="DQL47" s="251"/>
      <c r="DQM47" s="251"/>
      <c r="DQN47" s="251"/>
      <c r="DQO47" s="251"/>
      <c r="DQP47" s="251"/>
      <c r="DQQ47" s="251"/>
      <c r="DQR47" s="251"/>
      <c r="DQS47" s="251"/>
      <c r="DQT47" s="251"/>
      <c r="DQU47" s="251"/>
      <c r="DQV47" s="251"/>
      <c r="DQW47" s="251"/>
      <c r="DQX47" s="251"/>
      <c r="DQY47" s="251"/>
      <c r="DQZ47" s="251"/>
      <c r="DRA47" s="251"/>
      <c r="DRB47" s="251"/>
      <c r="DRC47" s="251"/>
      <c r="DRD47" s="251"/>
      <c r="DRE47" s="251"/>
      <c r="DRF47" s="251"/>
      <c r="DRG47" s="251"/>
      <c r="DRH47" s="251"/>
      <c r="DRI47" s="251"/>
      <c r="DRJ47" s="251"/>
      <c r="DRK47" s="251"/>
      <c r="DRL47" s="251"/>
      <c r="DRM47" s="251"/>
      <c r="DRN47" s="251"/>
      <c r="DRO47" s="251"/>
      <c r="DRP47" s="251"/>
      <c r="DRQ47" s="251"/>
      <c r="DRR47" s="251"/>
      <c r="DRS47" s="251"/>
      <c r="DRT47" s="251"/>
      <c r="DRU47" s="251"/>
      <c r="DRV47" s="251"/>
      <c r="DRW47" s="251"/>
      <c r="DRX47" s="251"/>
      <c r="DRY47" s="251"/>
      <c r="DRZ47" s="251"/>
      <c r="DSA47" s="251"/>
      <c r="DSB47" s="251"/>
      <c r="DSC47" s="251"/>
      <c r="DSD47" s="251"/>
      <c r="DSE47" s="251"/>
      <c r="DSF47" s="251"/>
      <c r="DSG47" s="251"/>
      <c r="DSH47" s="251"/>
      <c r="DSI47" s="251"/>
      <c r="DSJ47" s="251"/>
      <c r="DSK47" s="251"/>
      <c r="DSL47" s="251"/>
      <c r="DSM47" s="251"/>
      <c r="DSN47" s="251"/>
      <c r="DSO47" s="251"/>
      <c r="DSP47" s="251"/>
      <c r="DSQ47" s="251"/>
      <c r="DSR47" s="251"/>
      <c r="DSS47" s="251"/>
      <c r="DST47" s="251"/>
      <c r="DSU47" s="251"/>
      <c r="DSV47" s="251"/>
      <c r="DSW47" s="251"/>
      <c r="DSX47" s="251"/>
      <c r="DSY47" s="251"/>
      <c r="DSZ47" s="251"/>
      <c r="DTA47" s="251"/>
      <c r="DTB47" s="251"/>
      <c r="DTC47" s="251"/>
      <c r="DTD47" s="251"/>
      <c r="DTE47" s="251"/>
      <c r="DTF47" s="251"/>
      <c r="DTG47" s="251"/>
      <c r="DTH47" s="251"/>
      <c r="DTI47" s="251"/>
      <c r="DTJ47" s="251"/>
      <c r="DTK47" s="251"/>
      <c r="DTL47" s="251"/>
      <c r="DTM47" s="251"/>
      <c r="DTN47" s="251"/>
      <c r="DTO47" s="251"/>
      <c r="DTP47" s="251"/>
      <c r="DTQ47" s="251"/>
      <c r="DTR47" s="251"/>
      <c r="DTS47" s="251"/>
      <c r="DTT47" s="251"/>
      <c r="DTU47" s="251"/>
      <c r="DTV47" s="251"/>
      <c r="DTW47" s="251"/>
      <c r="DTX47" s="251"/>
      <c r="DTY47" s="251"/>
      <c r="DTZ47" s="251"/>
      <c r="DUA47" s="251"/>
      <c r="DUB47" s="251"/>
      <c r="DUC47" s="251"/>
      <c r="DUD47" s="251"/>
      <c r="DUE47" s="251"/>
      <c r="DUF47" s="251"/>
      <c r="DUG47" s="251"/>
      <c r="DUH47" s="251"/>
      <c r="DUI47" s="251"/>
      <c r="DUJ47" s="251"/>
      <c r="DUK47" s="251"/>
      <c r="DUL47" s="251"/>
      <c r="DUM47" s="251"/>
      <c r="DUN47" s="251"/>
      <c r="DUO47" s="251"/>
      <c r="DUP47" s="251"/>
      <c r="DUQ47" s="251"/>
      <c r="DUR47" s="251"/>
      <c r="DUS47" s="251"/>
      <c r="DUT47" s="251"/>
      <c r="DUU47" s="251"/>
      <c r="DUV47" s="251"/>
      <c r="DUW47" s="251"/>
      <c r="DUX47" s="251"/>
      <c r="DUY47" s="251"/>
      <c r="DUZ47" s="251"/>
      <c r="DVA47" s="251"/>
      <c r="DVB47" s="251"/>
      <c r="DVC47" s="251"/>
      <c r="DVD47" s="251"/>
      <c r="DVE47" s="251"/>
      <c r="DVF47" s="251"/>
      <c r="DVG47" s="251"/>
      <c r="DVH47" s="251"/>
      <c r="DVI47" s="251"/>
      <c r="DVJ47" s="251"/>
      <c r="DVK47" s="251"/>
      <c r="DVL47" s="251"/>
      <c r="DVM47" s="251"/>
      <c r="DVN47" s="251"/>
      <c r="DVO47" s="251"/>
      <c r="DVP47" s="251"/>
      <c r="DVQ47" s="251"/>
      <c r="DVR47" s="251"/>
      <c r="DVS47" s="251"/>
      <c r="DVT47" s="251"/>
      <c r="DVU47" s="251"/>
      <c r="DVV47" s="251"/>
      <c r="DVW47" s="251"/>
      <c r="DVX47" s="251"/>
      <c r="DVY47" s="251"/>
      <c r="DVZ47" s="251"/>
      <c r="DWA47" s="251"/>
      <c r="DWB47" s="251"/>
      <c r="DWC47" s="251"/>
      <c r="DWD47" s="251"/>
      <c r="DWE47" s="251"/>
      <c r="DWF47" s="251"/>
      <c r="DWG47" s="251"/>
      <c r="DWH47" s="251"/>
      <c r="DWI47" s="251"/>
      <c r="DWJ47" s="251"/>
      <c r="DWK47" s="251"/>
      <c r="DWL47" s="251"/>
      <c r="DWM47" s="251"/>
      <c r="DWN47" s="251"/>
      <c r="DWO47" s="251"/>
      <c r="DWP47" s="251"/>
      <c r="DWQ47" s="251"/>
      <c r="DWR47" s="251"/>
      <c r="DWS47" s="251"/>
      <c r="DWT47" s="251"/>
      <c r="DWU47" s="251"/>
      <c r="DWV47" s="251"/>
      <c r="DWW47" s="251"/>
      <c r="DWX47" s="251"/>
      <c r="DWY47" s="251"/>
      <c r="DWZ47" s="251"/>
      <c r="DXA47" s="251"/>
      <c r="DXB47" s="251"/>
      <c r="DXC47" s="251"/>
      <c r="DXD47" s="251"/>
      <c r="DXE47" s="251"/>
      <c r="DXF47" s="251"/>
      <c r="DXG47" s="251"/>
      <c r="DXH47" s="251"/>
      <c r="DXI47" s="251"/>
      <c r="DXJ47" s="251"/>
      <c r="DXK47" s="251"/>
      <c r="DXL47" s="251"/>
      <c r="DXM47" s="251"/>
      <c r="DXN47" s="251"/>
      <c r="DXO47" s="251"/>
      <c r="DXP47" s="251"/>
      <c r="DXQ47" s="251"/>
      <c r="DXR47" s="251"/>
      <c r="DXS47" s="251"/>
      <c r="DXT47" s="251"/>
      <c r="DXU47" s="251"/>
      <c r="DXV47" s="251"/>
      <c r="DXW47" s="251"/>
      <c r="DXX47" s="251"/>
      <c r="DXY47" s="251"/>
      <c r="DXZ47" s="251"/>
      <c r="DYA47" s="251"/>
      <c r="DYB47" s="251"/>
      <c r="DYC47" s="251"/>
      <c r="DYD47" s="251"/>
      <c r="DYE47" s="251"/>
      <c r="DYF47" s="251"/>
      <c r="DYG47" s="251"/>
      <c r="DYH47" s="251"/>
      <c r="DYI47" s="251"/>
      <c r="DYJ47" s="251"/>
      <c r="DYK47" s="251"/>
      <c r="DYL47" s="251"/>
      <c r="DYM47" s="251"/>
      <c r="DYN47" s="251"/>
      <c r="DYO47" s="251"/>
      <c r="DYP47" s="251"/>
      <c r="DYQ47" s="251"/>
      <c r="DYR47" s="251"/>
      <c r="DYS47" s="251"/>
      <c r="DYT47" s="251"/>
      <c r="DYU47" s="251"/>
      <c r="DYV47" s="251"/>
      <c r="DYW47" s="251"/>
      <c r="DYX47" s="251"/>
      <c r="DYY47" s="251"/>
      <c r="DYZ47" s="251"/>
      <c r="DZA47" s="251"/>
      <c r="DZB47" s="251"/>
      <c r="DZC47" s="251"/>
      <c r="DZD47" s="251"/>
      <c r="DZE47" s="251"/>
      <c r="DZF47" s="251"/>
      <c r="DZG47" s="251"/>
      <c r="DZH47" s="251"/>
      <c r="DZI47" s="251"/>
      <c r="DZJ47" s="251"/>
      <c r="DZK47" s="251"/>
      <c r="DZL47" s="251"/>
      <c r="DZM47" s="251"/>
      <c r="DZN47" s="251"/>
      <c r="DZO47" s="251"/>
      <c r="DZP47" s="251"/>
      <c r="DZQ47" s="251"/>
      <c r="DZR47" s="251"/>
      <c r="DZS47" s="251"/>
      <c r="DZT47" s="251"/>
      <c r="DZU47" s="251"/>
      <c r="DZV47" s="251"/>
      <c r="DZW47" s="251"/>
      <c r="DZX47" s="251"/>
      <c r="DZY47" s="251"/>
      <c r="DZZ47" s="251"/>
      <c r="EAA47" s="251"/>
      <c r="EAB47" s="251"/>
      <c r="EAC47" s="251"/>
      <c r="EAD47" s="251"/>
      <c r="EAE47" s="251"/>
      <c r="EAF47" s="251"/>
      <c r="EAG47" s="251"/>
      <c r="EAH47" s="251"/>
      <c r="EAI47" s="251"/>
      <c r="EAJ47" s="251"/>
      <c r="EAK47" s="251"/>
      <c r="EAL47" s="251"/>
      <c r="EAM47" s="251"/>
      <c r="EAN47" s="251"/>
      <c r="EAO47" s="251"/>
      <c r="EAP47" s="251"/>
      <c r="EAQ47" s="251"/>
      <c r="EAR47" s="251"/>
      <c r="EAS47" s="251"/>
      <c r="EAT47" s="251"/>
      <c r="EAU47" s="251"/>
      <c r="EAV47" s="251"/>
      <c r="EAW47" s="251"/>
      <c r="EAX47" s="251"/>
      <c r="EAY47" s="251"/>
      <c r="EAZ47" s="251"/>
      <c r="EBA47" s="251"/>
      <c r="EBB47" s="251"/>
      <c r="EBC47" s="251"/>
      <c r="EBD47" s="251"/>
      <c r="EBE47" s="251"/>
      <c r="EBF47" s="251"/>
      <c r="EBG47" s="251"/>
      <c r="EBH47" s="251"/>
      <c r="EBI47" s="251"/>
      <c r="EBJ47" s="251"/>
      <c r="EBK47" s="251"/>
      <c r="EBL47" s="251"/>
      <c r="EBM47" s="251"/>
      <c r="EBN47" s="251"/>
      <c r="EBO47" s="251"/>
      <c r="EBP47" s="251"/>
      <c r="EBQ47" s="251"/>
      <c r="EBR47" s="251"/>
      <c r="EBS47" s="251"/>
      <c r="EBT47" s="251"/>
      <c r="EBU47" s="251"/>
      <c r="EBV47" s="251"/>
      <c r="EBW47" s="251"/>
      <c r="EBX47" s="251"/>
      <c r="EBY47" s="251"/>
      <c r="EBZ47" s="251"/>
      <c r="ECA47" s="251"/>
      <c r="ECB47" s="251"/>
      <c r="ECC47" s="251"/>
      <c r="ECD47" s="251"/>
      <c r="ECE47" s="251"/>
      <c r="ECF47" s="251"/>
      <c r="ECG47" s="251"/>
      <c r="ECH47" s="251"/>
      <c r="ECI47" s="251"/>
      <c r="ECJ47" s="251"/>
      <c r="ECK47" s="251"/>
      <c r="ECL47" s="251"/>
      <c r="ECM47" s="251"/>
      <c r="ECN47" s="251"/>
      <c r="ECO47" s="251"/>
      <c r="ECP47" s="251"/>
      <c r="ECQ47" s="251"/>
      <c r="ECR47" s="251"/>
      <c r="ECS47" s="251"/>
      <c r="ECT47" s="251"/>
      <c r="ECU47" s="251"/>
      <c r="ECV47" s="251"/>
      <c r="ECW47" s="251"/>
      <c r="ECX47" s="251"/>
      <c r="ECY47" s="251"/>
      <c r="ECZ47" s="251"/>
      <c r="EDA47" s="251"/>
      <c r="EDB47" s="251"/>
      <c r="EDC47" s="251"/>
      <c r="EDD47" s="251"/>
      <c r="EDE47" s="251"/>
      <c r="EDF47" s="251"/>
      <c r="EDG47" s="251"/>
      <c r="EDH47" s="251"/>
      <c r="EDI47" s="251"/>
      <c r="EDJ47" s="251"/>
      <c r="EDK47" s="251"/>
      <c r="EDL47" s="251"/>
      <c r="EDM47" s="251"/>
      <c r="EDN47" s="251"/>
      <c r="EDO47" s="251"/>
      <c r="EDP47" s="251"/>
      <c r="EDQ47" s="251"/>
      <c r="EDR47" s="251"/>
      <c r="EDS47" s="251"/>
      <c r="EDT47" s="251"/>
      <c r="EDU47" s="251"/>
      <c r="EDV47" s="251"/>
      <c r="EDW47" s="251"/>
      <c r="EDX47" s="251"/>
      <c r="EDY47" s="251"/>
      <c r="EDZ47" s="251"/>
      <c r="EEA47" s="251"/>
      <c r="EEB47" s="251"/>
      <c r="EEC47" s="251"/>
      <c r="EED47" s="251"/>
      <c r="EEE47" s="251"/>
      <c r="EEF47" s="251"/>
      <c r="EEG47" s="251"/>
      <c r="EEH47" s="251"/>
      <c r="EEI47" s="251"/>
      <c r="EEJ47" s="251"/>
      <c r="EEK47" s="251"/>
      <c r="EEL47" s="251"/>
      <c r="EEM47" s="251"/>
      <c r="EEN47" s="251"/>
      <c r="EEO47" s="251"/>
      <c r="EEP47" s="251"/>
      <c r="EEQ47" s="251"/>
      <c r="EER47" s="251"/>
      <c r="EES47" s="251"/>
      <c r="EET47" s="251"/>
      <c r="EEU47" s="251"/>
      <c r="EEV47" s="251"/>
      <c r="EEW47" s="251"/>
      <c r="EEX47" s="251"/>
      <c r="EEY47" s="251"/>
      <c r="EEZ47" s="251"/>
      <c r="EFA47" s="251"/>
      <c r="EFB47" s="251"/>
      <c r="EFC47" s="251"/>
      <c r="EFD47" s="251"/>
      <c r="EFE47" s="251"/>
      <c r="EFF47" s="251"/>
      <c r="EFG47" s="251"/>
      <c r="EFH47" s="251"/>
      <c r="EFI47" s="251"/>
      <c r="EFJ47" s="251"/>
      <c r="EFK47" s="251"/>
      <c r="EFL47" s="251"/>
      <c r="EFM47" s="251"/>
      <c r="EFN47" s="251"/>
      <c r="EFO47" s="251"/>
      <c r="EFP47" s="251"/>
      <c r="EFQ47" s="251"/>
      <c r="EFR47" s="251"/>
      <c r="EFS47" s="251"/>
      <c r="EFT47" s="251"/>
      <c r="EFU47" s="251"/>
      <c r="EFV47" s="251"/>
      <c r="EFW47" s="251"/>
      <c r="EFX47" s="251"/>
      <c r="EFY47" s="251"/>
      <c r="EFZ47" s="251"/>
      <c r="EGA47" s="251"/>
      <c r="EGB47" s="251"/>
      <c r="EGC47" s="251"/>
      <c r="EGD47" s="251"/>
      <c r="EGE47" s="251"/>
      <c r="EGF47" s="251"/>
      <c r="EGG47" s="251"/>
      <c r="EGH47" s="251"/>
      <c r="EGI47" s="251"/>
      <c r="EGJ47" s="251"/>
      <c r="EGK47" s="251"/>
      <c r="EGL47" s="251"/>
      <c r="EGM47" s="251"/>
      <c r="EGN47" s="251"/>
      <c r="EGO47" s="251"/>
      <c r="EGP47" s="251"/>
      <c r="EGQ47" s="251"/>
      <c r="EGR47" s="251"/>
      <c r="EGS47" s="251"/>
      <c r="EGT47" s="251"/>
      <c r="EGU47" s="251"/>
      <c r="EGV47" s="251"/>
      <c r="EGW47" s="251"/>
      <c r="EGX47" s="251"/>
      <c r="EGY47" s="251"/>
      <c r="EGZ47" s="251"/>
      <c r="EHA47" s="251"/>
      <c r="EHB47" s="251"/>
      <c r="EHC47" s="251"/>
      <c r="EHD47" s="251"/>
      <c r="EHE47" s="251"/>
      <c r="EHF47" s="251"/>
      <c r="EHG47" s="251"/>
      <c r="EHH47" s="251"/>
      <c r="EHI47" s="251"/>
      <c r="EHJ47" s="251"/>
      <c r="EHK47" s="251"/>
      <c r="EHL47" s="251"/>
      <c r="EHM47" s="251"/>
      <c r="EHN47" s="251"/>
      <c r="EHO47" s="251"/>
      <c r="EHP47" s="251"/>
      <c r="EHQ47" s="251"/>
      <c r="EHR47" s="251"/>
      <c r="EHS47" s="251"/>
      <c r="EHT47" s="251"/>
      <c r="EHU47" s="251"/>
      <c r="EHV47" s="251"/>
      <c r="EHW47" s="251"/>
      <c r="EHX47" s="251"/>
      <c r="EHY47" s="251"/>
      <c r="EHZ47" s="251"/>
      <c r="EIA47" s="251"/>
      <c r="EIB47" s="251"/>
      <c r="EIC47" s="251"/>
      <c r="EID47" s="251"/>
      <c r="EIE47" s="251"/>
      <c r="EIF47" s="251"/>
      <c r="EIG47" s="251"/>
      <c r="EIH47" s="251"/>
      <c r="EII47" s="251"/>
      <c r="EIJ47" s="251"/>
      <c r="EIK47" s="251"/>
      <c r="EIL47" s="251"/>
      <c r="EIM47" s="251"/>
      <c r="EIN47" s="251"/>
      <c r="EIO47" s="251"/>
      <c r="EIP47" s="251"/>
      <c r="EIQ47" s="251"/>
      <c r="EIR47" s="251"/>
      <c r="EIS47" s="251"/>
      <c r="EIT47" s="251"/>
      <c r="EIU47" s="251"/>
      <c r="EIV47" s="251"/>
      <c r="EIW47" s="251"/>
      <c r="EIX47" s="251"/>
      <c r="EIY47" s="251"/>
      <c r="EIZ47" s="251"/>
      <c r="EJA47" s="251"/>
      <c r="EJB47" s="251"/>
      <c r="EJC47" s="251"/>
      <c r="EJD47" s="251"/>
      <c r="EJE47" s="251"/>
      <c r="EJF47" s="251"/>
      <c r="EJG47" s="251"/>
      <c r="EJH47" s="251"/>
      <c r="EJI47" s="251"/>
      <c r="EJJ47" s="251"/>
      <c r="EJK47" s="251"/>
      <c r="EJL47" s="251"/>
      <c r="EJM47" s="251"/>
      <c r="EJN47" s="251"/>
      <c r="EJO47" s="251"/>
      <c r="EJP47" s="251"/>
      <c r="EJQ47" s="251"/>
      <c r="EJR47" s="251"/>
      <c r="EJS47" s="251"/>
      <c r="EJT47" s="251"/>
      <c r="EJU47" s="251"/>
      <c r="EJV47" s="251"/>
      <c r="EJW47" s="251"/>
      <c r="EJX47" s="251"/>
      <c r="EJY47" s="251"/>
      <c r="EJZ47" s="251"/>
      <c r="EKA47" s="251"/>
      <c r="EKB47" s="251"/>
      <c r="EKC47" s="251"/>
      <c r="EKD47" s="251"/>
      <c r="EKE47" s="251"/>
      <c r="EKF47" s="251"/>
      <c r="EKG47" s="251"/>
      <c r="EKH47" s="251"/>
      <c r="EKI47" s="251"/>
      <c r="EKJ47" s="251"/>
      <c r="EKK47" s="251"/>
      <c r="EKL47" s="251"/>
      <c r="EKM47" s="251"/>
      <c r="EKN47" s="251"/>
      <c r="EKO47" s="251"/>
      <c r="EKP47" s="251"/>
      <c r="EKQ47" s="251"/>
      <c r="EKR47" s="251"/>
      <c r="EKS47" s="251"/>
      <c r="EKT47" s="251"/>
      <c r="EKU47" s="251"/>
      <c r="EKV47" s="251"/>
      <c r="EKW47" s="251"/>
      <c r="EKX47" s="251"/>
      <c r="EKY47" s="251"/>
      <c r="EKZ47" s="251"/>
      <c r="ELA47" s="251"/>
      <c r="ELB47" s="251"/>
      <c r="ELC47" s="251"/>
      <c r="ELD47" s="251"/>
      <c r="ELE47" s="251"/>
      <c r="ELF47" s="251"/>
      <c r="ELG47" s="251"/>
      <c r="ELH47" s="251"/>
      <c r="ELI47" s="251"/>
      <c r="ELJ47" s="251"/>
      <c r="ELK47" s="251"/>
      <c r="ELL47" s="251"/>
      <c r="ELM47" s="251"/>
      <c r="ELN47" s="251"/>
      <c r="ELO47" s="251"/>
      <c r="ELP47" s="251"/>
      <c r="ELQ47" s="251"/>
      <c r="ELR47" s="251"/>
      <c r="ELS47" s="251"/>
      <c r="ELT47" s="251"/>
      <c r="ELU47" s="251"/>
      <c r="ELV47" s="251"/>
      <c r="ELW47" s="251"/>
      <c r="ELX47" s="251"/>
      <c r="ELY47" s="251"/>
      <c r="ELZ47" s="251"/>
      <c r="EMA47" s="251"/>
      <c r="EMB47" s="251"/>
      <c r="EMC47" s="251"/>
      <c r="EMD47" s="251"/>
      <c r="EME47" s="251"/>
      <c r="EMF47" s="251"/>
      <c r="EMG47" s="251"/>
      <c r="EMH47" s="251"/>
      <c r="EMI47" s="251"/>
      <c r="EMJ47" s="251"/>
      <c r="EMK47" s="251"/>
      <c r="EML47" s="251"/>
      <c r="EMM47" s="251"/>
      <c r="EMN47" s="251"/>
      <c r="EMO47" s="251"/>
      <c r="EMP47" s="251"/>
      <c r="EMQ47" s="251"/>
      <c r="EMR47" s="251"/>
      <c r="EMS47" s="251"/>
      <c r="EMT47" s="251"/>
      <c r="EMU47" s="251"/>
      <c r="EMV47" s="251"/>
      <c r="EMW47" s="251"/>
      <c r="EMX47" s="251"/>
      <c r="EMY47" s="251"/>
      <c r="EMZ47" s="251"/>
      <c r="ENA47" s="251"/>
      <c r="ENB47" s="251"/>
      <c r="ENC47" s="251"/>
      <c r="END47" s="251"/>
      <c r="ENE47" s="251"/>
      <c r="ENF47" s="251"/>
      <c r="ENG47" s="251"/>
      <c r="ENH47" s="251"/>
      <c r="ENI47" s="251"/>
      <c r="ENJ47" s="251"/>
      <c r="ENK47" s="251"/>
      <c r="ENL47" s="251"/>
      <c r="ENM47" s="251"/>
      <c r="ENN47" s="251"/>
      <c r="ENO47" s="251"/>
      <c r="ENP47" s="251"/>
      <c r="ENQ47" s="251"/>
      <c r="ENR47" s="251"/>
      <c r="ENS47" s="251"/>
      <c r="ENT47" s="251"/>
      <c r="ENU47" s="251"/>
      <c r="ENV47" s="251"/>
      <c r="ENW47" s="251"/>
      <c r="ENX47" s="251"/>
      <c r="ENY47" s="251"/>
      <c r="ENZ47" s="251"/>
      <c r="EOA47" s="251"/>
      <c r="EOB47" s="251"/>
      <c r="EOC47" s="251"/>
      <c r="EOD47" s="251"/>
      <c r="EOE47" s="251"/>
      <c r="EOF47" s="251"/>
      <c r="EOG47" s="251"/>
      <c r="EOH47" s="251"/>
      <c r="EOI47" s="251"/>
      <c r="EOJ47" s="251"/>
      <c r="EOK47" s="251"/>
      <c r="EOL47" s="251"/>
      <c r="EOM47" s="251"/>
      <c r="EON47" s="251"/>
      <c r="EOO47" s="251"/>
      <c r="EOP47" s="251"/>
      <c r="EOQ47" s="251"/>
      <c r="EOR47" s="251"/>
      <c r="EOS47" s="251"/>
      <c r="EOT47" s="251"/>
      <c r="EOU47" s="251"/>
      <c r="EOV47" s="251"/>
      <c r="EOW47" s="251"/>
      <c r="EOX47" s="251"/>
      <c r="EOY47" s="251"/>
      <c r="EOZ47" s="251"/>
      <c r="EPA47" s="251"/>
      <c r="EPB47" s="251"/>
      <c r="EPC47" s="251"/>
      <c r="EPD47" s="251"/>
      <c r="EPE47" s="251"/>
      <c r="EPF47" s="251"/>
      <c r="EPG47" s="251"/>
      <c r="EPH47" s="251"/>
      <c r="EPI47" s="251"/>
      <c r="EPJ47" s="251"/>
      <c r="EPK47" s="251"/>
      <c r="EPL47" s="251"/>
      <c r="EPM47" s="251"/>
      <c r="EPN47" s="251"/>
      <c r="EPO47" s="251"/>
      <c r="EPP47" s="251"/>
      <c r="EPQ47" s="251"/>
      <c r="EPR47" s="251"/>
      <c r="EPS47" s="251"/>
      <c r="EPT47" s="251"/>
      <c r="EPU47" s="251"/>
      <c r="EPV47" s="251"/>
      <c r="EPW47" s="251"/>
      <c r="EPX47" s="251"/>
      <c r="EPY47" s="251"/>
      <c r="EPZ47" s="251"/>
      <c r="EQA47" s="251"/>
      <c r="EQB47" s="251"/>
      <c r="EQC47" s="251"/>
      <c r="EQD47" s="251"/>
      <c r="EQE47" s="251"/>
      <c r="EQF47" s="251"/>
      <c r="EQG47" s="251"/>
      <c r="EQH47" s="251"/>
      <c r="EQI47" s="251"/>
      <c r="EQJ47" s="251"/>
      <c r="EQK47" s="251"/>
      <c r="EQL47" s="251"/>
      <c r="EQM47" s="251"/>
      <c r="EQN47" s="251"/>
      <c r="EQO47" s="251"/>
      <c r="EQP47" s="251"/>
      <c r="EQQ47" s="251"/>
      <c r="EQR47" s="251"/>
      <c r="EQS47" s="251"/>
      <c r="EQT47" s="251"/>
      <c r="EQU47" s="251"/>
      <c r="EQV47" s="251"/>
      <c r="EQW47" s="251"/>
      <c r="EQX47" s="251"/>
      <c r="EQY47" s="251"/>
      <c r="EQZ47" s="251"/>
      <c r="ERA47" s="251"/>
      <c r="ERB47" s="251"/>
      <c r="ERC47" s="251"/>
      <c r="ERD47" s="251"/>
      <c r="ERE47" s="251"/>
      <c r="ERF47" s="251"/>
      <c r="ERG47" s="251"/>
      <c r="ERH47" s="251"/>
      <c r="ERI47" s="251"/>
      <c r="ERJ47" s="251"/>
      <c r="ERK47" s="251"/>
      <c r="ERL47" s="251"/>
      <c r="ERM47" s="251"/>
      <c r="ERN47" s="251"/>
      <c r="ERO47" s="251"/>
      <c r="ERP47" s="251"/>
      <c r="ERQ47" s="251"/>
      <c r="ERR47" s="251"/>
      <c r="ERS47" s="251"/>
      <c r="ERT47" s="251"/>
      <c r="ERU47" s="251"/>
      <c r="ERV47" s="251"/>
      <c r="ERW47" s="251"/>
      <c r="ERX47" s="251"/>
      <c r="ERY47" s="251"/>
      <c r="ERZ47" s="251"/>
      <c r="ESA47" s="251"/>
      <c r="ESB47" s="251"/>
      <c r="ESC47" s="251"/>
      <c r="ESD47" s="251"/>
      <c r="ESE47" s="251"/>
      <c r="ESF47" s="251"/>
      <c r="ESG47" s="251"/>
      <c r="ESH47" s="251"/>
      <c r="ESI47" s="251"/>
      <c r="ESJ47" s="251"/>
      <c r="ESK47" s="251"/>
      <c r="ESL47" s="251"/>
      <c r="ESM47" s="251"/>
      <c r="ESN47" s="251"/>
      <c r="ESO47" s="251"/>
      <c r="ESP47" s="251"/>
      <c r="ESQ47" s="251"/>
      <c r="ESR47" s="251"/>
      <c r="ESS47" s="251"/>
      <c r="EST47" s="251"/>
      <c r="ESU47" s="251"/>
      <c r="ESV47" s="251"/>
      <c r="ESW47" s="251"/>
      <c r="ESX47" s="251"/>
      <c r="ESY47" s="251"/>
      <c r="ESZ47" s="251"/>
      <c r="ETA47" s="251"/>
      <c r="ETB47" s="251"/>
      <c r="ETC47" s="251"/>
      <c r="ETD47" s="251"/>
      <c r="ETE47" s="251"/>
      <c r="ETF47" s="251"/>
      <c r="ETG47" s="251"/>
      <c r="ETH47" s="251"/>
      <c r="ETI47" s="251"/>
      <c r="ETJ47" s="251"/>
      <c r="ETK47" s="251"/>
      <c r="ETL47" s="251"/>
      <c r="ETM47" s="251"/>
      <c r="ETN47" s="251"/>
      <c r="ETO47" s="251"/>
      <c r="ETP47" s="251"/>
      <c r="ETQ47" s="251"/>
      <c r="ETR47" s="251"/>
      <c r="ETS47" s="251"/>
      <c r="ETT47" s="251"/>
      <c r="ETU47" s="251"/>
      <c r="ETV47" s="251"/>
      <c r="ETW47" s="251"/>
      <c r="ETX47" s="251"/>
      <c r="ETY47" s="251"/>
      <c r="ETZ47" s="251"/>
      <c r="EUA47" s="251"/>
      <c r="EUB47" s="251"/>
      <c r="EUC47" s="251"/>
      <c r="EUD47" s="251"/>
      <c r="EUE47" s="251"/>
      <c r="EUF47" s="251"/>
      <c r="EUG47" s="251"/>
      <c r="EUH47" s="251"/>
      <c r="EUI47" s="251"/>
      <c r="EUJ47" s="251"/>
      <c r="EUK47" s="251"/>
      <c r="EUL47" s="251"/>
      <c r="EUM47" s="251"/>
      <c r="EUN47" s="251"/>
      <c r="EUO47" s="251"/>
      <c r="EUP47" s="251"/>
      <c r="EUQ47" s="251"/>
      <c r="EUR47" s="251"/>
      <c r="EUS47" s="251"/>
      <c r="EUT47" s="251"/>
      <c r="EUU47" s="251"/>
      <c r="EUV47" s="251"/>
      <c r="EUW47" s="251"/>
      <c r="EUX47" s="251"/>
      <c r="EUY47" s="251"/>
      <c r="EUZ47" s="251"/>
      <c r="EVA47" s="251"/>
      <c r="EVB47" s="251"/>
      <c r="EVC47" s="251"/>
      <c r="EVD47" s="251"/>
      <c r="EVE47" s="251"/>
      <c r="EVF47" s="251"/>
      <c r="EVG47" s="251"/>
      <c r="EVH47" s="251"/>
      <c r="EVI47" s="251"/>
      <c r="EVJ47" s="251"/>
      <c r="EVK47" s="251"/>
      <c r="EVL47" s="251"/>
      <c r="EVM47" s="251"/>
      <c r="EVN47" s="251"/>
      <c r="EVO47" s="251"/>
      <c r="EVP47" s="251"/>
      <c r="EVQ47" s="251"/>
      <c r="EVR47" s="251"/>
      <c r="EVS47" s="251"/>
      <c r="EVT47" s="251"/>
      <c r="EVU47" s="251"/>
      <c r="EVV47" s="251"/>
      <c r="EVW47" s="251"/>
      <c r="EVX47" s="251"/>
      <c r="EVY47" s="251"/>
      <c r="EVZ47" s="251"/>
      <c r="EWA47" s="251"/>
      <c r="EWB47" s="251"/>
      <c r="EWC47" s="251"/>
      <c r="EWD47" s="251"/>
      <c r="EWE47" s="251"/>
      <c r="EWF47" s="251"/>
      <c r="EWG47" s="251"/>
      <c r="EWH47" s="251"/>
      <c r="EWI47" s="251"/>
      <c r="EWJ47" s="251"/>
      <c r="EWK47" s="251"/>
      <c r="EWL47" s="251"/>
      <c r="EWM47" s="251"/>
      <c r="EWN47" s="251"/>
      <c r="EWO47" s="251"/>
      <c r="EWP47" s="251"/>
      <c r="EWQ47" s="251"/>
      <c r="EWR47" s="251"/>
      <c r="EWS47" s="251"/>
      <c r="EWT47" s="251"/>
      <c r="EWU47" s="251"/>
      <c r="EWV47" s="251"/>
      <c r="EWW47" s="251"/>
      <c r="EWX47" s="251"/>
      <c r="EWY47" s="251"/>
      <c r="EWZ47" s="251"/>
      <c r="EXA47" s="251"/>
      <c r="EXB47" s="251"/>
      <c r="EXC47" s="251"/>
      <c r="EXD47" s="251"/>
      <c r="EXE47" s="251"/>
      <c r="EXF47" s="251"/>
      <c r="EXG47" s="251"/>
      <c r="EXH47" s="251"/>
      <c r="EXI47" s="251"/>
      <c r="EXJ47" s="251"/>
      <c r="EXK47" s="251"/>
      <c r="EXL47" s="251"/>
      <c r="EXM47" s="251"/>
      <c r="EXN47" s="251"/>
      <c r="EXO47" s="251"/>
      <c r="EXP47" s="251"/>
      <c r="EXQ47" s="251"/>
      <c r="EXR47" s="251"/>
      <c r="EXS47" s="251"/>
      <c r="EXT47" s="251"/>
      <c r="EXU47" s="251"/>
      <c r="EXV47" s="251"/>
      <c r="EXW47" s="251"/>
      <c r="EXX47" s="251"/>
      <c r="EXY47" s="251"/>
      <c r="EXZ47" s="251"/>
      <c r="EYA47" s="251"/>
      <c r="EYB47" s="251"/>
      <c r="EYC47" s="251"/>
      <c r="EYD47" s="251"/>
      <c r="EYE47" s="251"/>
      <c r="EYF47" s="251"/>
      <c r="EYG47" s="251"/>
      <c r="EYH47" s="251"/>
      <c r="EYI47" s="251"/>
      <c r="EYJ47" s="251"/>
      <c r="EYK47" s="251"/>
      <c r="EYL47" s="251"/>
      <c r="EYM47" s="251"/>
      <c r="EYN47" s="251"/>
      <c r="EYO47" s="251"/>
      <c r="EYP47" s="251"/>
      <c r="EYQ47" s="251"/>
      <c r="EYR47" s="251"/>
      <c r="EYS47" s="251"/>
      <c r="EYT47" s="251"/>
      <c r="EYU47" s="251"/>
      <c r="EYV47" s="251"/>
      <c r="EYW47" s="251"/>
      <c r="EYX47" s="251"/>
      <c r="EYY47" s="251"/>
      <c r="EYZ47" s="251"/>
      <c r="EZA47" s="251"/>
      <c r="EZB47" s="251"/>
      <c r="EZC47" s="251"/>
      <c r="EZD47" s="251"/>
      <c r="EZE47" s="251"/>
      <c r="EZF47" s="251"/>
      <c r="EZG47" s="251"/>
      <c r="EZH47" s="251"/>
      <c r="EZI47" s="251"/>
      <c r="EZJ47" s="251"/>
      <c r="EZK47" s="251"/>
      <c r="EZL47" s="251"/>
      <c r="EZM47" s="251"/>
      <c r="EZN47" s="251"/>
      <c r="EZO47" s="251"/>
      <c r="EZP47" s="251"/>
      <c r="EZQ47" s="251"/>
      <c r="EZR47" s="251"/>
      <c r="EZS47" s="251"/>
      <c r="EZT47" s="251"/>
      <c r="EZU47" s="251"/>
      <c r="EZV47" s="251"/>
      <c r="EZW47" s="251"/>
      <c r="EZX47" s="251"/>
      <c r="EZY47" s="251"/>
      <c r="EZZ47" s="251"/>
      <c r="FAA47" s="251"/>
      <c r="FAB47" s="251"/>
      <c r="FAC47" s="251"/>
      <c r="FAD47" s="251"/>
      <c r="FAE47" s="251"/>
      <c r="FAF47" s="251"/>
      <c r="FAG47" s="251"/>
      <c r="FAH47" s="251"/>
      <c r="FAI47" s="251"/>
      <c r="FAJ47" s="251"/>
      <c r="FAK47" s="251"/>
      <c r="FAL47" s="251"/>
      <c r="FAM47" s="251"/>
      <c r="FAN47" s="251"/>
      <c r="FAO47" s="251"/>
      <c r="FAP47" s="251"/>
      <c r="FAQ47" s="251"/>
      <c r="FAR47" s="251"/>
      <c r="FAS47" s="251"/>
      <c r="FAT47" s="251"/>
      <c r="FAU47" s="251"/>
      <c r="FAV47" s="251"/>
      <c r="FAW47" s="251"/>
      <c r="FAX47" s="251"/>
      <c r="FAY47" s="251"/>
      <c r="FAZ47" s="251"/>
      <c r="FBA47" s="251"/>
      <c r="FBB47" s="251"/>
      <c r="FBC47" s="251"/>
      <c r="FBD47" s="251"/>
      <c r="FBE47" s="251"/>
      <c r="FBF47" s="251"/>
      <c r="FBG47" s="251"/>
      <c r="FBH47" s="251"/>
      <c r="FBI47" s="251"/>
      <c r="FBJ47" s="251"/>
      <c r="FBK47" s="251"/>
      <c r="FBL47" s="251"/>
      <c r="FBM47" s="251"/>
      <c r="FBN47" s="251"/>
      <c r="FBO47" s="251"/>
      <c r="FBP47" s="251"/>
      <c r="FBQ47" s="251"/>
      <c r="FBR47" s="251"/>
      <c r="FBS47" s="251"/>
      <c r="FBT47" s="251"/>
      <c r="FBU47" s="251"/>
      <c r="FBV47" s="251"/>
      <c r="FBW47" s="251"/>
      <c r="FBX47" s="251"/>
      <c r="FBY47" s="251"/>
      <c r="FBZ47" s="251"/>
      <c r="FCA47" s="251"/>
      <c r="FCB47" s="251"/>
      <c r="FCC47" s="251"/>
      <c r="FCD47" s="251"/>
      <c r="FCE47" s="251"/>
      <c r="FCF47" s="251"/>
      <c r="FCG47" s="251"/>
      <c r="FCH47" s="251"/>
      <c r="FCI47" s="251"/>
      <c r="FCJ47" s="251"/>
      <c r="FCK47" s="251"/>
      <c r="FCL47" s="251"/>
      <c r="FCM47" s="251"/>
      <c r="FCN47" s="251"/>
      <c r="FCO47" s="251"/>
      <c r="FCP47" s="251"/>
      <c r="FCQ47" s="251"/>
      <c r="FCR47" s="251"/>
      <c r="FCS47" s="251"/>
      <c r="FCT47" s="251"/>
      <c r="FCU47" s="251"/>
      <c r="FCV47" s="251"/>
      <c r="FCW47" s="251"/>
      <c r="FCX47" s="251"/>
      <c r="FCY47" s="251"/>
      <c r="FCZ47" s="251"/>
      <c r="FDA47" s="251"/>
      <c r="FDB47" s="251"/>
      <c r="FDC47" s="251"/>
      <c r="FDD47" s="251"/>
      <c r="FDE47" s="251"/>
      <c r="FDF47" s="251"/>
      <c r="FDG47" s="251"/>
      <c r="FDH47" s="251"/>
      <c r="FDI47" s="251"/>
      <c r="FDJ47" s="251"/>
      <c r="FDK47" s="251"/>
      <c r="FDL47" s="251"/>
      <c r="FDM47" s="251"/>
      <c r="FDN47" s="251"/>
      <c r="FDO47" s="251"/>
      <c r="FDP47" s="251"/>
      <c r="FDQ47" s="251"/>
      <c r="FDR47" s="251"/>
      <c r="FDS47" s="251"/>
      <c r="FDT47" s="251"/>
      <c r="FDU47" s="251"/>
      <c r="FDV47" s="251"/>
      <c r="FDW47" s="251"/>
      <c r="FDX47" s="251"/>
      <c r="FDY47" s="251"/>
      <c r="FDZ47" s="251"/>
      <c r="FEA47" s="251"/>
      <c r="FEB47" s="251"/>
      <c r="FEC47" s="251"/>
      <c r="FED47" s="251"/>
      <c r="FEE47" s="251"/>
      <c r="FEF47" s="251"/>
      <c r="FEG47" s="251"/>
      <c r="FEH47" s="251"/>
      <c r="FEI47" s="251"/>
      <c r="FEJ47" s="251"/>
      <c r="FEK47" s="251"/>
      <c r="FEL47" s="251"/>
      <c r="FEM47" s="251"/>
      <c r="FEN47" s="251"/>
      <c r="FEO47" s="251"/>
      <c r="FEP47" s="251"/>
      <c r="FEQ47" s="251"/>
      <c r="FER47" s="251"/>
      <c r="FES47" s="251"/>
      <c r="FET47" s="251"/>
      <c r="FEU47" s="251"/>
      <c r="FEV47" s="251"/>
      <c r="FEW47" s="251"/>
      <c r="FEX47" s="251"/>
      <c r="FEY47" s="251"/>
      <c r="FEZ47" s="251"/>
      <c r="FFA47" s="251"/>
      <c r="FFB47" s="251"/>
      <c r="FFC47" s="251"/>
      <c r="FFD47" s="251"/>
      <c r="FFE47" s="251"/>
      <c r="FFF47" s="251"/>
      <c r="FFG47" s="251"/>
      <c r="FFH47" s="251"/>
      <c r="FFI47" s="251"/>
      <c r="FFJ47" s="251"/>
      <c r="FFK47" s="251"/>
      <c r="FFL47" s="251"/>
      <c r="FFM47" s="251"/>
      <c r="FFN47" s="251"/>
      <c r="FFO47" s="251"/>
      <c r="FFP47" s="251"/>
      <c r="FFQ47" s="251"/>
      <c r="FFR47" s="251"/>
      <c r="FFS47" s="251"/>
      <c r="FFT47" s="251"/>
      <c r="FFU47" s="251"/>
      <c r="FFV47" s="251"/>
      <c r="FFW47" s="251"/>
      <c r="FFX47" s="251"/>
      <c r="FFY47" s="251"/>
      <c r="FFZ47" s="251"/>
      <c r="FGA47" s="251"/>
      <c r="FGB47" s="251"/>
      <c r="FGC47" s="251"/>
      <c r="FGD47" s="251"/>
      <c r="FGE47" s="251"/>
      <c r="FGF47" s="251"/>
      <c r="FGG47" s="251"/>
      <c r="FGH47" s="251"/>
      <c r="FGI47" s="251"/>
      <c r="FGJ47" s="251"/>
      <c r="FGK47" s="251"/>
      <c r="FGL47" s="251"/>
      <c r="FGM47" s="251"/>
      <c r="FGN47" s="251"/>
      <c r="FGO47" s="251"/>
      <c r="FGP47" s="251"/>
      <c r="FGQ47" s="251"/>
      <c r="FGR47" s="251"/>
      <c r="FGS47" s="251"/>
      <c r="FGT47" s="251"/>
      <c r="FGU47" s="251"/>
      <c r="FGV47" s="251"/>
      <c r="FGW47" s="251"/>
      <c r="FGX47" s="251"/>
      <c r="FGY47" s="251"/>
      <c r="FGZ47" s="251"/>
      <c r="FHA47" s="251"/>
      <c r="FHB47" s="251"/>
      <c r="FHC47" s="251"/>
      <c r="FHD47" s="251"/>
      <c r="FHE47" s="251"/>
      <c r="FHF47" s="251"/>
      <c r="FHG47" s="251"/>
      <c r="FHH47" s="251"/>
      <c r="FHI47" s="251"/>
      <c r="FHJ47" s="251"/>
      <c r="FHK47" s="251"/>
      <c r="FHL47" s="251"/>
      <c r="FHM47" s="251"/>
      <c r="FHN47" s="251"/>
      <c r="FHO47" s="251"/>
      <c r="FHP47" s="251"/>
      <c r="FHQ47" s="251"/>
      <c r="FHR47" s="251"/>
      <c r="FHS47" s="251"/>
      <c r="FHT47" s="251"/>
      <c r="FHU47" s="251"/>
      <c r="FHV47" s="251"/>
      <c r="FHW47" s="251"/>
      <c r="FHX47" s="251"/>
      <c r="FHY47" s="251"/>
      <c r="FHZ47" s="251"/>
      <c r="FIA47" s="251"/>
      <c r="FIB47" s="251"/>
      <c r="FIC47" s="251"/>
      <c r="FID47" s="251"/>
      <c r="FIE47" s="251"/>
      <c r="FIF47" s="251"/>
      <c r="FIG47" s="251"/>
      <c r="FIH47" s="251"/>
      <c r="FII47" s="251"/>
      <c r="FIJ47" s="251"/>
      <c r="FIK47" s="251"/>
      <c r="FIL47" s="251"/>
      <c r="FIM47" s="251"/>
      <c r="FIN47" s="251"/>
      <c r="FIO47" s="251"/>
      <c r="FIP47" s="251"/>
      <c r="FIQ47" s="251"/>
      <c r="FIR47" s="251"/>
      <c r="FIS47" s="251"/>
      <c r="FIT47" s="251"/>
      <c r="FIU47" s="251"/>
      <c r="FIV47" s="251"/>
      <c r="FIW47" s="251"/>
      <c r="FIX47" s="251"/>
      <c r="FIY47" s="251"/>
      <c r="FIZ47" s="251"/>
      <c r="FJA47" s="251"/>
      <c r="FJB47" s="251"/>
      <c r="FJC47" s="251"/>
      <c r="FJD47" s="251"/>
      <c r="FJE47" s="251"/>
      <c r="FJF47" s="251"/>
      <c r="FJG47" s="251"/>
      <c r="FJH47" s="251"/>
      <c r="FJI47" s="251"/>
      <c r="FJJ47" s="251"/>
      <c r="FJK47" s="251"/>
      <c r="FJL47" s="251"/>
      <c r="FJM47" s="251"/>
      <c r="FJN47" s="251"/>
      <c r="FJO47" s="251"/>
      <c r="FJP47" s="251"/>
      <c r="FJQ47" s="251"/>
      <c r="FJR47" s="251"/>
      <c r="FJS47" s="251"/>
      <c r="FJT47" s="251"/>
      <c r="FJU47" s="251"/>
      <c r="FJV47" s="251"/>
      <c r="FJW47" s="251"/>
      <c r="FJX47" s="251"/>
      <c r="FJY47" s="251"/>
      <c r="FJZ47" s="251"/>
      <c r="FKA47" s="251"/>
      <c r="FKB47" s="251"/>
      <c r="FKC47" s="251"/>
      <c r="FKD47" s="251"/>
      <c r="FKE47" s="251"/>
      <c r="FKF47" s="251"/>
      <c r="FKG47" s="251"/>
      <c r="FKH47" s="251"/>
      <c r="FKI47" s="251"/>
      <c r="FKJ47" s="251"/>
      <c r="FKK47" s="251"/>
      <c r="FKL47" s="251"/>
      <c r="FKM47" s="251"/>
      <c r="FKN47" s="251"/>
      <c r="FKO47" s="251"/>
      <c r="FKP47" s="251"/>
      <c r="FKQ47" s="251"/>
      <c r="FKR47" s="251"/>
      <c r="FKS47" s="251"/>
      <c r="FKT47" s="251"/>
      <c r="FKU47" s="251"/>
      <c r="FKV47" s="251"/>
      <c r="FKW47" s="251"/>
      <c r="FKX47" s="251"/>
      <c r="FKY47" s="251"/>
      <c r="FKZ47" s="251"/>
      <c r="FLA47" s="251"/>
      <c r="FLB47" s="251"/>
      <c r="FLC47" s="251"/>
      <c r="FLD47" s="251"/>
      <c r="FLE47" s="251"/>
      <c r="FLF47" s="251"/>
      <c r="FLG47" s="251"/>
      <c r="FLH47" s="251"/>
      <c r="FLI47" s="251"/>
      <c r="FLJ47" s="251"/>
      <c r="FLK47" s="251"/>
      <c r="FLL47" s="251"/>
      <c r="FLM47" s="251"/>
      <c r="FLN47" s="251"/>
      <c r="FLO47" s="251"/>
      <c r="FLP47" s="251"/>
      <c r="FLQ47" s="251"/>
      <c r="FLR47" s="251"/>
      <c r="FLS47" s="251"/>
      <c r="FLT47" s="251"/>
      <c r="FLU47" s="251"/>
      <c r="FLV47" s="251"/>
      <c r="FLW47" s="251"/>
      <c r="FLX47" s="251"/>
      <c r="FLY47" s="251"/>
      <c r="FLZ47" s="251"/>
      <c r="FMA47" s="251"/>
      <c r="FMB47" s="251"/>
      <c r="FMC47" s="251"/>
      <c r="FMD47" s="251"/>
      <c r="FME47" s="251"/>
      <c r="FMF47" s="251"/>
      <c r="FMG47" s="251"/>
      <c r="FMH47" s="251"/>
      <c r="FMI47" s="251"/>
      <c r="FMJ47" s="251"/>
      <c r="FMK47" s="251"/>
      <c r="FML47" s="251"/>
      <c r="FMM47" s="251"/>
      <c r="FMN47" s="251"/>
      <c r="FMO47" s="251"/>
      <c r="FMP47" s="251"/>
      <c r="FMQ47" s="251"/>
      <c r="FMR47" s="251"/>
      <c r="FMS47" s="251"/>
      <c r="FMT47" s="251"/>
      <c r="FMU47" s="251"/>
      <c r="FMV47" s="251"/>
      <c r="FMW47" s="251"/>
      <c r="FMX47" s="251"/>
      <c r="FMY47" s="251"/>
      <c r="FMZ47" s="251"/>
      <c r="FNA47" s="251"/>
      <c r="FNB47" s="251"/>
      <c r="FNC47" s="251"/>
      <c r="FND47" s="251"/>
      <c r="FNE47" s="251"/>
      <c r="FNF47" s="251"/>
      <c r="FNG47" s="251"/>
      <c r="FNH47" s="251"/>
      <c r="FNI47" s="251"/>
      <c r="FNJ47" s="251"/>
      <c r="FNK47" s="251"/>
      <c r="FNL47" s="251"/>
      <c r="FNM47" s="251"/>
      <c r="FNN47" s="251"/>
      <c r="FNO47" s="251"/>
      <c r="FNP47" s="251"/>
      <c r="FNQ47" s="251"/>
      <c r="FNR47" s="251"/>
      <c r="FNS47" s="251"/>
      <c r="FNT47" s="251"/>
      <c r="FNU47" s="251"/>
      <c r="FNV47" s="251"/>
      <c r="FNW47" s="251"/>
      <c r="FNX47" s="251"/>
      <c r="FNY47" s="251"/>
      <c r="FNZ47" s="251"/>
      <c r="FOA47" s="251"/>
      <c r="FOB47" s="251"/>
      <c r="FOC47" s="251"/>
      <c r="FOD47" s="251"/>
      <c r="FOE47" s="251"/>
      <c r="FOF47" s="251"/>
      <c r="FOG47" s="251"/>
      <c r="FOH47" s="251"/>
      <c r="FOI47" s="251"/>
      <c r="FOJ47" s="251"/>
      <c r="FOK47" s="251"/>
      <c r="FOL47" s="251"/>
      <c r="FOM47" s="251"/>
      <c r="FON47" s="251"/>
      <c r="FOO47" s="251"/>
      <c r="FOP47" s="251"/>
      <c r="FOQ47" s="251"/>
      <c r="FOR47" s="251"/>
      <c r="FOS47" s="251"/>
      <c r="FOT47" s="251"/>
      <c r="FOU47" s="251"/>
      <c r="FOV47" s="251"/>
      <c r="FOW47" s="251"/>
      <c r="FOX47" s="251"/>
      <c r="FOY47" s="251"/>
      <c r="FOZ47" s="251"/>
      <c r="FPA47" s="251"/>
      <c r="FPB47" s="251"/>
      <c r="FPC47" s="251"/>
      <c r="FPD47" s="251"/>
      <c r="FPE47" s="251"/>
      <c r="FPF47" s="251"/>
      <c r="FPG47" s="251"/>
      <c r="FPH47" s="251"/>
      <c r="FPI47" s="251"/>
      <c r="FPJ47" s="251"/>
      <c r="FPK47" s="251"/>
      <c r="FPL47" s="251"/>
      <c r="FPM47" s="251"/>
      <c r="FPN47" s="251"/>
      <c r="FPO47" s="251"/>
      <c r="FPP47" s="251"/>
      <c r="FPQ47" s="251"/>
      <c r="FPR47" s="251"/>
      <c r="FPS47" s="251"/>
      <c r="FPT47" s="251"/>
      <c r="FPU47" s="251"/>
      <c r="FPV47" s="251"/>
      <c r="FPW47" s="251"/>
      <c r="FPX47" s="251"/>
      <c r="FPY47" s="251"/>
      <c r="FPZ47" s="251"/>
      <c r="FQA47" s="251"/>
      <c r="FQB47" s="251"/>
      <c r="FQC47" s="251"/>
      <c r="FQD47" s="251"/>
      <c r="FQE47" s="251"/>
      <c r="FQF47" s="251"/>
      <c r="FQG47" s="251"/>
      <c r="FQH47" s="251"/>
      <c r="FQI47" s="251"/>
      <c r="FQJ47" s="251"/>
      <c r="FQK47" s="251"/>
      <c r="FQL47" s="251"/>
      <c r="FQM47" s="251"/>
      <c r="FQN47" s="251"/>
      <c r="FQO47" s="251"/>
      <c r="FQP47" s="251"/>
      <c r="FQQ47" s="251"/>
      <c r="FQR47" s="251"/>
      <c r="FQS47" s="251"/>
      <c r="FQT47" s="251"/>
      <c r="FQU47" s="251"/>
      <c r="FQV47" s="251"/>
      <c r="FQW47" s="251"/>
      <c r="FQX47" s="251"/>
      <c r="FQY47" s="251"/>
      <c r="FQZ47" s="251"/>
      <c r="FRA47" s="251"/>
      <c r="FRB47" s="251"/>
      <c r="FRC47" s="251"/>
      <c r="FRD47" s="251"/>
      <c r="FRE47" s="251"/>
      <c r="FRF47" s="251"/>
      <c r="FRG47" s="251"/>
      <c r="FRH47" s="251"/>
      <c r="FRI47" s="251"/>
      <c r="FRJ47" s="251"/>
      <c r="FRK47" s="251"/>
      <c r="FRL47" s="251"/>
      <c r="FRM47" s="251"/>
      <c r="FRN47" s="251"/>
      <c r="FRO47" s="251"/>
      <c r="FRP47" s="251"/>
      <c r="FRQ47" s="251"/>
      <c r="FRR47" s="251"/>
      <c r="FRS47" s="251"/>
      <c r="FRT47" s="251"/>
      <c r="FRU47" s="251"/>
      <c r="FRV47" s="251"/>
      <c r="FRW47" s="251"/>
      <c r="FRX47" s="251"/>
      <c r="FRY47" s="251"/>
      <c r="FRZ47" s="251"/>
      <c r="FSA47" s="251"/>
      <c r="FSB47" s="251"/>
      <c r="FSC47" s="251"/>
      <c r="FSD47" s="251"/>
      <c r="FSE47" s="251"/>
      <c r="FSF47" s="251"/>
      <c r="FSG47" s="251"/>
      <c r="FSH47" s="251"/>
      <c r="FSI47" s="251"/>
      <c r="FSJ47" s="251"/>
      <c r="FSK47" s="251"/>
      <c r="FSL47" s="251"/>
      <c r="FSM47" s="251"/>
      <c r="FSN47" s="251"/>
      <c r="FSO47" s="251"/>
      <c r="FSP47" s="251"/>
      <c r="FSQ47" s="251"/>
      <c r="FSR47" s="251"/>
      <c r="FSS47" s="251"/>
      <c r="FST47" s="251"/>
      <c r="FSU47" s="251"/>
      <c r="FSV47" s="251"/>
      <c r="FSW47" s="251"/>
      <c r="FSX47" s="251"/>
      <c r="FSY47" s="251"/>
      <c r="FSZ47" s="251"/>
      <c r="FTA47" s="251"/>
      <c r="FTB47" s="251"/>
      <c r="FTC47" s="251"/>
      <c r="FTD47" s="251"/>
      <c r="FTE47" s="251"/>
      <c r="FTF47" s="251"/>
      <c r="FTG47" s="251"/>
      <c r="FTH47" s="251"/>
      <c r="FTI47" s="251"/>
      <c r="FTJ47" s="251"/>
      <c r="FTK47" s="251"/>
      <c r="FTL47" s="251"/>
      <c r="FTM47" s="251"/>
      <c r="FTN47" s="251"/>
      <c r="FTO47" s="251"/>
      <c r="FTP47" s="251"/>
      <c r="FTQ47" s="251"/>
      <c r="FTR47" s="251"/>
      <c r="FTS47" s="251"/>
      <c r="FTT47" s="251"/>
      <c r="FTU47" s="251"/>
      <c r="FTV47" s="251"/>
      <c r="FTW47" s="251"/>
      <c r="FTX47" s="251"/>
      <c r="FTY47" s="251"/>
      <c r="FTZ47" s="251"/>
      <c r="FUA47" s="251"/>
      <c r="FUB47" s="251"/>
      <c r="FUC47" s="251"/>
      <c r="FUD47" s="251"/>
      <c r="FUE47" s="251"/>
      <c r="FUF47" s="251"/>
      <c r="FUG47" s="251"/>
      <c r="FUH47" s="251"/>
      <c r="FUI47" s="251"/>
      <c r="FUJ47" s="251"/>
      <c r="FUK47" s="251"/>
      <c r="FUL47" s="251"/>
      <c r="FUM47" s="251"/>
      <c r="FUN47" s="251"/>
      <c r="FUO47" s="251"/>
      <c r="FUP47" s="251"/>
      <c r="FUQ47" s="251"/>
      <c r="FUR47" s="251"/>
      <c r="FUS47" s="251"/>
      <c r="FUT47" s="251"/>
      <c r="FUU47" s="251"/>
      <c r="FUV47" s="251"/>
      <c r="FUW47" s="251"/>
      <c r="FUX47" s="251"/>
      <c r="FUY47" s="251"/>
      <c r="FUZ47" s="251"/>
      <c r="FVA47" s="251"/>
      <c r="FVB47" s="251"/>
      <c r="FVC47" s="251"/>
      <c r="FVD47" s="251"/>
      <c r="FVE47" s="251"/>
      <c r="FVF47" s="251"/>
      <c r="FVG47" s="251"/>
      <c r="FVH47" s="251"/>
      <c r="FVI47" s="251"/>
      <c r="FVJ47" s="251"/>
      <c r="FVK47" s="251"/>
      <c r="FVL47" s="251"/>
      <c r="FVM47" s="251"/>
      <c r="FVN47" s="251"/>
      <c r="FVO47" s="251"/>
      <c r="FVP47" s="251"/>
      <c r="FVQ47" s="251"/>
      <c r="FVR47" s="251"/>
      <c r="FVS47" s="251"/>
      <c r="FVT47" s="251"/>
      <c r="FVU47" s="251"/>
      <c r="FVV47" s="251"/>
      <c r="FVW47" s="251"/>
      <c r="FVX47" s="251"/>
      <c r="FVY47" s="251"/>
      <c r="FVZ47" s="251"/>
      <c r="FWA47" s="251"/>
      <c r="FWB47" s="251"/>
      <c r="FWC47" s="251"/>
      <c r="FWD47" s="251"/>
      <c r="FWE47" s="251"/>
      <c r="FWF47" s="251"/>
      <c r="FWG47" s="251"/>
      <c r="FWH47" s="251"/>
      <c r="FWI47" s="251"/>
      <c r="FWJ47" s="251"/>
      <c r="FWK47" s="251"/>
      <c r="FWL47" s="251"/>
      <c r="FWM47" s="251"/>
      <c r="FWN47" s="251"/>
      <c r="FWO47" s="251"/>
      <c r="FWP47" s="251"/>
      <c r="FWQ47" s="251"/>
      <c r="FWR47" s="251"/>
      <c r="FWS47" s="251"/>
      <c r="FWT47" s="251"/>
      <c r="FWU47" s="251"/>
      <c r="FWV47" s="251"/>
      <c r="FWW47" s="251"/>
      <c r="FWX47" s="251"/>
      <c r="FWY47" s="251"/>
      <c r="FWZ47" s="251"/>
      <c r="FXA47" s="251"/>
      <c r="FXB47" s="251"/>
      <c r="FXC47" s="251"/>
      <c r="FXD47" s="251"/>
      <c r="FXE47" s="251"/>
      <c r="FXF47" s="251"/>
      <c r="FXG47" s="251"/>
      <c r="FXH47" s="251"/>
      <c r="FXI47" s="251"/>
      <c r="FXJ47" s="251"/>
      <c r="FXK47" s="251"/>
      <c r="FXL47" s="251"/>
      <c r="FXM47" s="251"/>
      <c r="FXN47" s="251"/>
      <c r="FXO47" s="251"/>
      <c r="FXP47" s="251"/>
      <c r="FXQ47" s="251"/>
      <c r="FXR47" s="251"/>
      <c r="FXS47" s="251"/>
      <c r="FXT47" s="251"/>
      <c r="FXU47" s="251"/>
      <c r="FXV47" s="251"/>
      <c r="FXW47" s="251"/>
      <c r="FXX47" s="251"/>
      <c r="FXY47" s="251"/>
      <c r="FXZ47" s="251"/>
      <c r="FYA47" s="251"/>
      <c r="FYB47" s="251"/>
      <c r="FYC47" s="251"/>
      <c r="FYD47" s="251"/>
      <c r="FYE47" s="251"/>
      <c r="FYF47" s="251"/>
      <c r="FYG47" s="251"/>
      <c r="FYH47" s="251"/>
      <c r="FYI47" s="251"/>
      <c r="FYJ47" s="251"/>
      <c r="FYK47" s="251"/>
      <c r="FYL47" s="251"/>
      <c r="FYM47" s="251"/>
      <c r="FYN47" s="251"/>
      <c r="FYO47" s="251"/>
      <c r="FYP47" s="251"/>
      <c r="FYQ47" s="251"/>
      <c r="FYR47" s="251"/>
      <c r="FYS47" s="251"/>
      <c r="FYT47" s="251"/>
      <c r="FYU47" s="251"/>
      <c r="FYV47" s="251"/>
      <c r="FYW47" s="251"/>
      <c r="FYX47" s="251"/>
      <c r="FYY47" s="251"/>
      <c r="FYZ47" s="251"/>
      <c r="FZA47" s="251"/>
      <c r="FZB47" s="251"/>
      <c r="FZC47" s="251"/>
      <c r="FZD47" s="251"/>
      <c r="FZE47" s="251"/>
      <c r="FZF47" s="251"/>
      <c r="FZG47" s="251"/>
      <c r="FZH47" s="251"/>
      <c r="FZI47" s="251"/>
      <c r="FZJ47" s="251"/>
      <c r="FZK47" s="251"/>
      <c r="FZL47" s="251"/>
      <c r="FZM47" s="251"/>
      <c r="FZN47" s="251"/>
      <c r="FZO47" s="251"/>
      <c r="FZP47" s="251"/>
      <c r="FZQ47" s="251"/>
      <c r="FZR47" s="251"/>
      <c r="FZS47" s="251"/>
      <c r="FZT47" s="251"/>
      <c r="FZU47" s="251"/>
      <c r="FZV47" s="251"/>
      <c r="FZW47" s="251"/>
      <c r="FZX47" s="251"/>
      <c r="FZY47" s="251"/>
      <c r="FZZ47" s="251"/>
      <c r="GAA47" s="251"/>
      <c r="GAB47" s="251"/>
      <c r="GAC47" s="251"/>
      <c r="GAD47" s="251"/>
      <c r="GAE47" s="251"/>
      <c r="GAF47" s="251"/>
      <c r="GAG47" s="251"/>
      <c r="GAH47" s="251"/>
      <c r="GAI47" s="251"/>
      <c r="GAJ47" s="251"/>
      <c r="GAK47" s="251"/>
      <c r="GAL47" s="251"/>
      <c r="GAM47" s="251"/>
      <c r="GAN47" s="251"/>
      <c r="GAO47" s="251"/>
      <c r="GAP47" s="251"/>
      <c r="GAQ47" s="251"/>
      <c r="GAR47" s="251"/>
      <c r="GAS47" s="251"/>
      <c r="GAT47" s="251"/>
      <c r="GAU47" s="251"/>
      <c r="GAV47" s="251"/>
      <c r="GAW47" s="251"/>
      <c r="GAX47" s="251"/>
      <c r="GAY47" s="251"/>
      <c r="GAZ47" s="251"/>
      <c r="GBA47" s="251"/>
      <c r="GBB47" s="251"/>
      <c r="GBC47" s="251"/>
      <c r="GBD47" s="251"/>
      <c r="GBE47" s="251"/>
      <c r="GBF47" s="251"/>
      <c r="GBG47" s="251"/>
      <c r="GBH47" s="251"/>
      <c r="GBI47" s="251"/>
      <c r="GBJ47" s="251"/>
      <c r="GBK47" s="251"/>
      <c r="GBL47" s="251"/>
      <c r="GBM47" s="251"/>
      <c r="GBN47" s="251"/>
      <c r="GBO47" s="251"/>
      <c r="GBP47" s="251"/>
      <c r="GBQ47" s="251"/>
      <c r="GBR47" s="251"/>
      <c r="GBS47" s="251"/>
      <c r="GBT47" s="251"/>
      <c r="GBU47" s="251"/>
      <c r="GBV47" s="251"/>
      <c r="GBW47" s="251"/>
      <c r="GBX47" s="251"/>
      <c r="GBY47" s="251"/>
      <c r="GBZ47" s="251"/>
      <c r="GCA47" s="251"/>
      <c r="GCB47" s="251"/>
      <c r="GCC47" s="251"/>
      <c r="GCD47" s="251"/>
      <c r="GCE47" s="251"/>
      <c r="GCF47" s="251"/>
      <c r="GCG47" s="251"/>
      <c r="GCH47" s="251"/>
      <c r="GCI47" s="251"/>
      <c r="GCJ47" s="251"/>
      <c r="GCK47" s="251"/>
      <c r="GCL47" s="251"/>
      <c r="GCM47" s="251"/>
      <c r="GCN47" s="251"/>
      <c r="GCO47" s="251"/>
      <c r="GCP47" s="251"/>
      <c r="GCQ47" s="251"/>
      <c r="GCR47" s="251"/>
      <c r="GCS47" s="251"/>
      <c r="GCT47" s="251"/>
      <c r="GCU47" s="251"/>
      <c r="GCV47" s="251"/>
      <c r="GCW47" s="251"/>
      <c r="GCX47" s="251"/>
      <c r="GCY47" s="251"/>
      <c r="GCZ47" s="251"/>
      <c r="GDA47" s="251"/>
      <c r="GDB47" s="251"/>
      <c r="GDC47" s="251"/>
      <c r="GDD47" s="251"/>
      <c r="GDE47" s="251"/>
      <c r="GDF47" s="251"/>
      <c r="GDG47" s="251"/>
      <c r="GDH47" s="251"/>
      <c r="GDI47" s="251"/>
      <c r="GDJ47" s="251"/>
      <c r="GDK47" s="251"/>
      <c r="GDL47" s="251"/>
      <c r="GDM47" s="251"/>
      <c r="GDN47" s="251"/>
      <c r="GDO47" s="251"/>
      <c r="GDP47" s="251"/>
      <c r="GDQ47" s="251"/>
      <c r="GDR47" s="251"/>
      <c r="GDS47" s="251"/>
      <c r="GDT47" s="251"/>
      <c r="GDU47" s="251"/>
      <c r="GDV47" s="251"/>
      <c r="GDW47" s="251"/>
      <c r="GDX47" s="251"/>
      <c r="GDY47" s="251"/>
      <c r="GDZ47" s="251"/>
      <c r="GEA47" s="251"/>
      <c r="GEB47" s="251"/>
      <c r="GEC47" s="251"/>
      <c r="GED47" s="251"/>
      <c r="GEE47" s="251"/>
      <c r="GEF47" s="251"/>
      <c r="GEG47" s="251"/>
      <c r="GEH47" s="251"/>
      <c r="GEI47" s="251"/>
      <c r="GEJ47" s="251"/>
      <c r="GEK47" s="251"/>
      <c r="GEL47" s="251"/>
      <c r="GEM47" s="251"/>
      <c r="GEN47" s="251"/>
      <c r="GEO47" s="251"/>
      <c r="GEP47" s="251"/>
      <c r="GEQ47" s="251"/>
      <c r="GER47" s="251"/>
      <c r="GES47" s="251"/>
      <c r="GET47" s="251"/>
      <c r="GEU47" s="251"/>
      <c r="GEV47" s="251"/>
      <c r="GEW47" s="251"/>
      <c r="GEX47" s="251"/>
      <c r="GEY47" s="251"/>
      <c r="GEZ47" s="251"/>
      <c r="GFA47" s="251"/>
      <c r="GFB47" s="251"/>
      <c r="GFC47" s="251"/>
      <c r="GFD47" s="251"/>
      <c r="GFE47" s="251"/>
      <c r="GFF47" s="251"/>
      <c r="GFG47" s="251"/>
      <c r="GFH47" s="251"/>
      <c r="GFI47" s="251"/>
      <c r="GFJ47" s="251"/>
      <c r="GFK47" s="251"/>
      <c r="GFL47" s="251"/>
      <c r="GFM47" s="251"/>
      <c r="GFN47" s="251"/>
      <c r="GFO47" s="251"/>
      <c r="GFP47" s="251"/>
      <c r="GFQ47" s="251"/>
      <c r="GFR47" s="251"/>
      <c r="GFS47" s="251"/>
      <c r="GFT47" s="251"/>
      <c r="GFU47" s="251"/>
      <c r="GFV47" s="251"/>
      <c r="GFW47" s="251"/>
      <c r="GFX47" s="251"/>
      <c r="GFY47" s="251"/>
      <c r="GFZ47" s="251"/>
      <c r="GGA47" s="251"/>
      <c r="GGB47" s="251"/>
      <c r="GGC47" s="251"/>
      <c r="GGD47" s="251"/>
      <c r="GGE47" s="251"/>
      <c r="GGF47" s="251"/>
      <c r="GGG47" s="251"/>
      <c r="GGH47" s="251"/>
      <c r="GGI47" s="251"/>
      <c r="GGJ47" s="251"/>
      <c r="GGK47" s="251"/>
      <c r="GGL47" s="251"/>
      <c r="GGM47" s="251"/>
      <c r="GGN47" s="251"/>
      <c r="GGO47" s="251"/>
      <c r="GGP47" s="251"/>
      <c r="GGQ47" s="251"/>
      <c r="GGR47" s="251"/>
      <c r="GGS47" s="251"/>
      <c r="GGT47" s="251"/>
      <c r="GGU47" s="251"/>
      <c r="GGV47" s="251"/>
      <c r="GGW47" s="251"/>
      <c r="GGX47" s="251"/>
      <c r="GGY47" s="251"/>
      <c r="GGZ47" s="251"/>
      <c r="GHA47" s="251"/>
      <c r="GHB47" s="251"/>
      <c r="GHC47" s="251"/>
      <c r="GHD47" s="251"/>
      <c r="GHE47" s="251"/>
      <c r="GHF47" s="251"/>
      <c r="GHG47" s="251"/>
      <c r="GHH47" s="251"/>
      <c r="GHI47" s="251"/>
      <c r="GHJ47" s="251"/>
      <c r="GHK47" s="251"/>
      <c r="GHL47" s="251"/>
      <c r="GHM47" s="251"/>
      <c r="GHN47" s="251"/>
      <c r="GHO47" s="251"/>
      <c r="GHP47" s="251"/>
      <c r="GHQ47" s="251"/>
      <c r="GHR47" s="251"/>
      <c r="GHS47" s="251"/>
      <c r="GHT47" s="251"/>
      <c r="GHU47" s="251"/>
      <c r="GHV47" s="251"/>
      <c r="GHW47" s="251"/>
      <c r="GHX47" s="251"/>
      <c r="GHY47" s="251"/>
      <c r="GHZ47" s="251"/>
      <c r="GIA47" s="251"/>
      <c r="GIB47" s="251"/>
      <c r="GIC47" s="251"/>
      <c r="GID47" s="251"/>
      <c r="GIE47" s="251"/>
      <c r="GIF47" s="251"/>
      <c r="GIG47" s="251"/>
      <c r="GIH47" s="251"/>
      <c r="GII47" s="251"/>
      <c r="GIJ47" s="251"/>
      <c r="GIK47" s="251"/>
      <c r="GIL47" s="251"/>
      <c r="GIM47" s="251"/>
      <c r="GIN47" s="251"/>
      <c r="GIO47" s="251"/>
      <c r="GIP47" s="251"/>
      <c r="GIQ47" s="251"/>
      <c r="GIR47" s="251"/>
      <c r="GIS47" s="251"/>
      <c r="GIT47" s="251"/>
      <c r="GIU47" s="251"/>
      <c r="GIV47" s="251"/>
      <c r="GIW47" s="251"/>
      <c r="GIX47" s="251"/>
      <c r="GIY47" s="251"/>
      <c r="GIZ47" s="251"/>
      <c r="GJA47" s="251"/>
      <c r="GJB47" s="251"/>
      <c r="GJC47" s="251"/>
      <c r="GJD47" s="251"/>
      <c r="GJE47" s="251"/>
      <c r="GJF47" s="251"/>
      <c r="GJG47" s="251"/>
      <c r="GJH47" s="251"/>
      <c r="GJI47" s="251"/>
      <c r="GJJ47" s="251"/>
      <c r="GJK47" s="251"/>
      <c r="GJL47" s="251"/>
      <c r="GJM47" s="251"/>
      <c r="GJN47" s="251"/>
      <c r="GJO47" s="251"/>
      <c r="GJP47" s="251"/>
      <c r="GJQ47" s="251"/>
      <c r="GJR47" s="251"/>
      <c r="GJS47" s="251"/>
      <c r="GJT47" s="251"/>
      <c r="GJU47" s="251"/>
      <c r="GJV47" s="251"/>
      <c r="GJW47" s="251"/>
      <c r="GJX47" s="251"/>
      <c r="GJY47" s="251"/>
      <c r="GJZ47" s="251"/>
      <c r="GKA47" s="251"/>
      <c r="GKB47" s="251"/>
      <c r="GKC47" s="251"/>
      <c r="GKD47" s="251"/>
      <c r="GKE47" s="251"/>
      <c r="GKF47" s="251"/>
      <c r="GKG47" s="251"/>
      <c r="GKH47" s="251"/>
      <c r="GKI47" s="251"/>
      <c r="GKJ47" s="251"/>
      <c r="GKK47" s="251"/>
      <c r="GKL47" s="251"/>
      <c r="GKM47" s="251"/>
      <c r="GKN47" s="251"/>
      <c r="GKO47" s="251"/>
      <c r="GKP47" s="251"/>
      <c r="GKQ47" s="251"/>
      <c r="GKR47" s="251"/>
      <c r="GKS47" s="251"/>
      <c r="GKT47" s="251"/>
      <c r="GKU47" s="251"/>
      <c r="GKV47" s="251"/>
      <c r="GKW47" s="251"/>
      <c r="GKX47" s="251"/>
      <c r="GKY47" s="251"/>
      <c r="GKZ47" s="251"/>
      <c r="GLA47" s="251"/>
      <c r="GLB47" s="251"/>
      <c r="GLC47" s="251"/>
      <c r="GLD47" s="251"/>
      <c r="GLE47" s="251"/>
      <c r="GLF47" s="251"/>
      <c r="GLG47" s="251"/>
      <c r="GLH47" s="251"/>
      <c r="GLI47" s="251"/>
      <c r="GLJ47" s="251"/>
      <c r="GLK47" s="251"/>
      <c r="GLL47" s="251"/>
      <c r="GLM47" s="251"/>
      <c r="GLN47" s="251"/>
      <c r="GLO47" s="251"/>
      <c r="GLP47" s="251"/>
      <c r="GLQ47" s="251"/>
      <c r="GLR47" s="251"/>
      <c r="GLS47" s="251"/>
      <c r="GLT47" s="251"/>
      <c r="GLU47" s="251"/>
      <c r="GLV47" s="251"/>
      <c r="GLW47" s="251"/>
      <c r="GLX47" s="251"/>
      <c r="GLY47" s="251"/>
      <c r="GLZ47" s="251"/>
      <c r="GMA47" s="251"/>
      <c r="GMB47" s="251"/>
      <c r="GMC47" s="251"/>
      <c r="GMD47" s="251"/>
      <c r="GME47" s="251"/>
      <c r="GMF47" s="251"/>
      <c r="GMG47" s="251"/>
      <c r="GMH47" s="251"/>
      <c r="GMI47" s="251"/>
      <c r="GMJ47" s="251"/>
      <c r="GMK47" s="251"/>
      <c r="GML47" s="251"/>
      <c r="GMM47" s="251"/>
      <c r="GMN47" s="251"/>
      <c r="GMO47" s="251"/>
      <c r="GMP47" s="251"/>
      <c r="GMQ47" s="251"/>
      <c r="GMR47" s="251"/>
      <c r="GMS47" s="251"/>
      <c r="GMT47" s="251"/>
      <c r="GMU47" s="251"/>
      <c r="GMV47" s="251"/>
      <c r="GMW47" s="251"/>
      <c r="GMX47" s="251"/>
      <c r="GMY47" s="251"/>
      <c r="GMZ47" s="251"/>
      <c r="GNA47" s="251"/>
      <c r="GNB47" s="251"/>
      <c r="GNC47" s="251"/>
      <c r="GND47" s="251"/>
      <c r="GNE47" s="251"/>
      <c r="GNF47" s="251"/>
      <c r="GNG47" s="251"/>
      <c r="GNH47" s="251"/>
      <c r="GNI47" s="251"/>
      <c r="GNJ47" s="251"/>
      <c r="GNK47" s="251"/>
      <c r="GNL47" s="251"/>
      <c r="GNM47" s="251"/>
      <c r="GNN47" s="251"/>
      <c r="GNO47" s="251"/>
      <c r="GNP47" s="251"/>
      <c r="GNQ47" s="251"/>
      <c r="GNR47" s="251"/>
      <c r="GNS47" s="251"/>
      <c r="GNT47" s="251"/>
      <c r="GNU47" s="251"/>
      <c r="GNV47" s="251"/>
      <c r="GNW47" s="251"/>
      <c r="GNX47" s="251"/>
      <c r="GNY47" s="251"/>
      <c r="GNZ47" s="251"/>
      <c r="GOA47" s="251"/>
      <c r="GOB47" s="251"/>
      <c r="GOC47" s="251"/>
      <c r="GOD47" s="251"/>
      <c r="GOE47" s="251"/>
      <c r="GOF47" s="251"/>
      <c r="GOG47" s="251"/>
      <c r="GOH47" s="251"/>
      <c r="GOI47" s="251"/>
      <c r="GOJ47" s="251"/>
      <c r="GOK47" s="251"/>
      <c r="GOL47" s="251"/>
      <c r="GOM47" s="251"/>
      <c r="GON47" s="251"/>
      <c r="GOO47" s="251"/>
      <c r="GOP47" s="251"/>
      <c r="GOQ47" s="251"/>
      <c r="GOR47" s="251"/>
      <c r="GOS47" s="251"/>
      <c r="GOT47" s="251"/>
      <c r="GOU47" s="251"/>
      <c r="GOV47" s="251"/>
      <c r="GOW47" s="251"/>
      <c r="GOX47" s="251"/>
      <c r="GOY47" s="251"/>
      <c r="GOZ47" s="251"/>
      <c r="GPA47" s="251"/>
      <c r="GPB47" s="251"/>
      <c r="GPC47" s="251"/>
      <c r="GPD47" s="251"/>
      <c r="GPE47" s="251"/>
      <c r="GPF47" s="251"/>
      <c r="GPG47" s="251"/>
      <c r="GPH47" s="251"/>
      <c r="GPI47" s="251"/>
      <c r="GPJ47" s="251"/>
      <c r="GPK47" s="251"/>
      <c r="GPL47" s="251"/>
      <c r="GPM47" s="251"/>
      <c r="GPN47" s="251"/>
      <c r="GPO47" s="251"/>
      <c r="GPP47" s="251"/>
      <c r="GPQ47" s="251"/>
      <c r="GPR47" s="251"/>
      <c r="GPS47" s="251"/>
      <c r="GPT47" s="251"/>
      <c r="GPU47" s="251"/>
      <c r="GPV47" s="251"/>
      <c r="GPW47" s="251"/>
      <c r="GPX47" s="251"/>
      <c r="GPY47" s="251"/>
      <c r="GPZ47" s="251"/>
      <c r="GQA47" s="251"/>
      <c r="GQB47" s="251"/>
      <c r="GQC47" s="251"/>
      <c r="GQD47" s="251"/>
      <c r="GQE47" s="251"/>
      <c r="GQF47" s="251"/>
      <c r="GQG47" s="251"/>
      <c r="GQH47" s="251"/>
      <c r="GQI47" s="251"/>
      <c r="GQJ47" s="251"/>
      <c r="GQK47" s="251"/>
      <c r="GQL47" s="251"/>
      <c r="GQM47" s="251"/>
      <c r="GQN47" s="251"/>
      <c r="GQO47" s="251"/>
      <c r="GQP47" s="251"/>
      <c r="GQQ47" s="251"/>
      <c r="GQR47" s="251"/>
      <c r="GQS47" s="251"/>
      <c r="GQT47" s="251"/>
      <c r="GQU47" s="251"/>
      <c r="GQV47" s="251"/>
      <c r="GQW47" s="251"/>
      <c r="GQX47" s="251"/>
      <c r="GQY47" s="251"/>
      <c r="GQZ47" s="251"/>
      <c r="GRA47" s="251"/>
      <c r="GRB47" s="251"/>
      <c r="GRC47" s="251"/>
      <c r="GRD47" s="251"/>
      <c r="GRE47" s="251"/>
      <c r="GRF47" s="251"/>
      <c r="GRG47" s="251"/>
      <c r="GRH47" s="251"/>
      <c r="GRI47" s="251"/>
      <c r="GRJ47" s="251"/>
      <c r="GRK47" s="251"/>
      <c r="GRL47" s="251"/>
      <c r="GRM47" s="251"/>
      <c r="GRN47" s="251"/>
      <c r="GRO47" s="251"/>
      <c r="GRP47" s="251"/>
      <c r="GRQ47" s="251"/>
      <c r="GRR47" s="251"/>
      <c r="GRS47" s="251"/>
      <c r="GRT47" s="251"/>
      <c r="GRU47" s="251"/>
      <c r="GRV47" s="251"/>
      <c r="GRW47" s="251"/>
      <c r="GRX47" s="251"/>
      <c r="GRY47" s="251"/>
      <c r="GRZ47" s="251"/>
      <c r="GSA47" s="251"/>
      <c r="GSB47" s="251"/>
      <c r="GSC47" s="251"/>
      <c r="GSD47" s="251"/>
      <c r="GSE47" s="251"/>
      <c r="GSF47" s="251"/>
      <c r="GSG47" s="251"/>
      <c r="GSH47" s="251"/>
      <c r="GSI47" s="251"/>
      <c r="GSJ47" s="251"/>
      <c r="GSK47" s="251"/>
      <c r="GSL47" s="251"/>
      <c r="GSM47" s="251"/>
      <c r="GSN47" s="251"/>
      <c r="GSO47" s="251"/>
      <c r="GSP47" s="251"/>
      <c r="GSQ47" s="251"/>
      <c r="GSR47" s="251"/>
      <c r="GSS47" s="251"/>
      <c r="GST47" s="251"/>
      <c r="GSU47" s="251"/>
      <c r="GSV47" s="251"/>
      <c r="GSW47" s="251"/>
      <c r="GSX47" s="251"/>
      <c r="GSY47" s="251"/>
      <c r="GSZ47" s="251"/>
      <c r="GTA47" s="251"/>
      <c r="GTB47" s="251"/>
      <c r="GTC47" s="251"/>
      <c r="GTD47" s="251"/>
      <c r="GTE47" s="251"/>
      <c r="GTF47" s="251"/>
      <c r="GTG47" s="251"/>
      <c r="GTH47" s="251"/>
      <c r="GTI47" s="251"/>
      <c r="GTJ47" s="251"/>
      <c r="GTK47" s="251"/>
      <c r="GTL47" s="251"/>
      <c r="GTM47" s="251"/>
      <c r="GTN47" s="251"/>
      <c r="GTO47" s="251"/>
      <c r="GTP47" s="251"/>
      <c r="GTQ47" s="251"/>
      <c r="GTR47" s="251"/>
      <c r="GTS47" s="251"/>
      <c r="GTT47" s="251"/>
      <c r="GTU47" s="251"/>
      <c r="GTV47" s="251"/>
      <c r="GTW47" s="251"/>
      <c r="GTX47" s="251"/>
      <c r="GTY47" s="251"/>
      <c r="GTZ47" s="251"/>
      <c r="GUA47" s="251"/>
      <c r="GUB47" s="251"/>
      <c r="GUC47" s="251"/>
      <c r="GUD47" s="251"/>
      <c r="GUE47" s="251"/>
      <c r="GUF47" s="251"/>
      <c r="GUG47" s="251"/>
      <c r="GUH47" s="251"/>
      <c r="GUI47" s="251"/>
      <c r="GUJ47" s="251"/>
      <c r="GUK47" s="251"/>
      <c r="GUL47" s="251"/>
      <c r="GUM47" s="251"/>
      <c r="GUN47" s="251"/>
      <c r="GUO47" s="251"/>
      <c r="GUP47" s="251"/>
      <c r="GUQ47" s="251"/>
      <c r="GUR47" s="251"/>
      <c r="GUS47" s="251"/>
      <c r="GUT47" s="251"/>
      <c r="GUU47" s="251"/>
      <c r="GUV47" s="251"/>
      <c r="GUW47" s="251"/>
      <c r="GUX47" s="251"/>
      <c r="GUY47" s="251"/>
      <c r="GUZ47" s="251"/>
      <c r="GVA47" s="251"/>
      <c r="GVB47" s="251"/>
      <c r="GVC47" s="251"/>
      <c r="GVD47" s="251"/>
      <c r="GVE47" s="251"/>
      <c r="GVF47" s="251"/>
      <c r="GVG47" s="251"/>
      <c r="GVH47" s="251"/>
      <c r="GVI47" s="251"/>
      <c r="GVJ47" s="251"/>
      <c r="GVK47" s="251"/>
      <c r="GVL47" s="251"/>
      <c r="GVM47" s="251"/>
      <c r="GVN47" s="251"/>
      <c r="GVO47" s="251"/>
      <c r="GVP47" s="251"/>
      <c r="GVQ47" s="251"/>
      <c r="GVR47" s="251"/>
      <c r="GVS47" s="251"/>
      <c r="GVT47" s="251"/>
      <c r="GVU47" s="251"/>
      <c r="GVV47" s="251"/>
      <c r="GVW47" s="251"/>
      <c r="GVX47" s="251"/>
      <c r="GVY47" s="251"/>
      <c r="GVZ47" s="251"/>
      <c r="GWA47" s="251"/>
      <c r="GWB47" s="251"/>
      <c r="GWC47" s="251"/>
      <c r="GWD47" s="251"/>
      <c r="GWE47" s="251"/>
      <c r="GWF47" s="251"/>
      <c r="GWG47" s="251"/>
      <c r="GWH47" s="251"/>
      <c r="GWI47" s="251"/>
      <c r="GWJ47" s="251"/>
      <c r="GWK47" s="251"/>
      <c r="GWL47" s="251"/>
      <c r="GWM47" s="251"/>
      <c r="GWN47" s="251"/>
      <c r="GWO47" s="251"/>
      <c r="GWP47" s="251"/>
      <c r="GWQ47" s="251"/>
      <c r="GWR47" s="251"/>
      <c r="GWS47" s="251"/>
      <c r="GWT47" s="251"/>
      <c r="GWU47" s="251"/>
      <c r="GWV47" s="251"/>
      <c r="GWW47" s="251"/>
      <c r="GWX47" s="251"/>
      <c r="GWY47" s="251"/>
      <c r="GWZ47" s="251"/>
      <c r="GXA47" s="251"/>
      <c r="GXB47" s="251"/>
      <c r="GXC47" s="251"/>
      <c r="GXD47" s="251"/>
      <c r="GXE47" s="251"/>
      <c r="GXF47" s="251"/>
      <c r="GXG47" s="251"/>
      <c r="GXH47" s="251"/>
      <c r="GXI47" s="251"/>
      <c r="GXJ47" s="251"/>
      <c r="GXK47" s="251"/>
      <c r="GXL47" s="251"/>
      <c r="GXM47" s="251"/>
      <c r="GXN47" s="251"/>
      <c r="GXO47" s="251"/>
      <c r="GXP47" s="251"/>
      <c r="GXQ47" s="251"/>
      <c r="GXR47" s="251"/>
      <c r="GXS47" s="251"/>
      <c r="GXT47" s="251"/>
      <c r="GXU47" s="251"/>
      <c r="GXV47" s="251"/>
      <c r="GXW47" s="251"/>
      <c r="GXX47" s="251"/>
      <c r="GXY47" s="251"/>
      <c r="GXZ47" s="251"/>
      <c r="GYA47" s="251"/>
      <c r="GYB47" s="251"/>
      <c r="GYC47" s="251"/>
      <c r="GYD47" s="251"/>
      <c r="GYE47" s="251"/>
      <c r="GYF47" s="251"/>
      <c r="GYG47" s="251"/>
      <c r="GYH47" s="251"/>
      <c r="GYI47" s="251"/>
      <c r="GYJ47" s="251"/>
      <c r="GYK47" s="251"/>
      <c r="GYL47" s="251"/>
      <c r="GYM47" s="251"/>
      <c r="GYN47" s="251"/>
      <c r="GYO47" s="251"/>
      <c r="GYP47" s="251"/>
      <c r="GYQ47" s="251"/>
      <c r="GYR47" s="251"/>
      <c r="GYS47" s="251"/>
      <c r="GYT47" s="251"/>
      <c r="GYU47" s="251"/>
      <c r="GYV47" s="251"/>
      <c r="GYW47" s="251"/>
      <c r="GYX47" s="251"/>
      <c r="GYY47" s="251"/>
      <c r="GYZ47" s="251"/>
      <c r="GZA47" s="251"/>
      <c r="GZB47" s="251"/>
      <c r="GZC47" s="251"/>
      <c r="GZD47" s="251"/>
      <c r="GZE47" s="251"/>
      <c r="GZF47" s="251"/>
      <c r="GZG47" s="251"/>
      <c r="GZH47" s="251"/>
      <c r="GZI47" s="251"/>
      <c r="GZJ47" s="251"/>
      <c r="GZK47" s="251"/>
      <c r="GZL47" s="251"/>
      <c r="GZM47" s="251"/>
      <c r="GZN47" s="251"/>
      <c r="GZO47" s="251"/>
      <c r="GZP47" s="251"/>
      <c r="GZQ47" s="251"/>
      <c r="GZR47" s="251"/>
      <c r="GZS47" s="251"/>
      <c r="GZT47" s="251"/>
      <c r="GZU47" s="251"/>
      <c r="GZV47" s="251"/>
      <c r="GZW47" s="251"/>
      <c r="GZX47" s="251"/>
      <c r="GZY47" s="251"/>
      <c r="GZZ47" s="251"/>
      <c r="HAA47" s="251"/>
      <c r="HAB47" s="251"/>
      <c r="HAC47" s="251"/>
      <c r="HAD47" s="251"/>
      <c r="HAE47" s="251"/>
      <c r="HAF47" s="251"/>
      <c r="HAG47" s="251"/>
      <c r="HAH47" s="251"/>
      <c r="HAI47" s="251"/>
      <c r="HAJ47" s="251"/>
      <c r="HAK47" s="251"/>
      <c r="HAL47" s="251"/>
      <c r="HAM47" s="251"/>
      <c r="HAN47" s="251"/>
      <c r="HAO47" s="251"/>
      <c r="HAP47" s="251"/>
      <c r="HAQ47" s="251"/>
      <c r="HAR47" s="251"/>
      <c r="HAS47" s="251"/>
      <c r="HAT47" s="251"/>
      <c r="HAU47" s="251"/>
      <c r="HAV47" s="251"/>
      <c r="HAW47" s="251"/>
      <c r="HAX47" s="251"/>
      <c r="HAY47" s="251"/>
      <c r="HAZ47" s="251"/>
      <c r="HBA47" s="251"/>
      <c r="HBB47" s="251"/>
      <c r="HBC47" s="251"/>
      <c r="HBD47" s="251"/>
      <c r="HBE47" s="251"/>
      <c r="HBF47" s="251"/>
      <c r="HBG47" s="251"/>
      <c r="HBH47" s="251"/>
      <c r="HBI47" s="251"/>
      <c r="HBJ47" s="251"/>
      <c r="HBK47" s="251"/>
      <c r="HBL47" s="251"/>
      <c r="HBM47" s="251"/>
      <c r="HBN47" s="251"/>
      <c r="HBO47" s="251"/>
      <c r="HBP47" s="251"/>
      <c r="HBQ47" s="251"/>
      <c r="HBR47" s="251"/>
      <c r="HBS47" s="251"/>
      <c r="HBT47" s="251"/>
      <c r="HBU47" s="251"/>
      <c r="HBV47" s="251"/>
      <c r="HBW47" s="251"/>
      <c r="HBX47" s="251"/>
      <c r="HBY47" s="251"/>
      <c r="HBZ47" s="251"/>
      <c r="HCA47" s="251"/>
      <c r="HCB47" s="251"/>
      <c r="HCC47" s="251"/>
      <c r="HCD47" s="251"/>
      <c r="HCE47" s="251"/>
      <c r="HCF47" s="251"/>
      <c r="HCG47" s="251"/>
      <c r="HCH47" s="251"/>
      <c r="HCI47" s="251"/>
      <c r="HCJ47" s="251"/>
      <c r="HCK47" s="251"/>
      <c r="HCL47" s="251"/>
      <c r="HCM47" s="251"/>
      <c r="HCN47" s="251"/>
      <c r="HCO47" s="251"/>
      <c r="HCP47" s="251"/>
      <c r="HCQ47" s="251"/>
      <c r="HCR47" s="251"/>
      <c r="HCS47" s="251"/>
      <c r="HCT47" s="251"/>
      <c r="HCU47" s="251"/>
      <c r="HCV47" s="251"/>
      <c r="HCW47" s="251"/>
      <c r="HCX47" s="251"/>
      <c r="HCY47" s="251"/>
      <c r="HCZ47" s="251"/>
      <c r="HDA47" s="251"/>
      <c r="HDB47" s="251"/>
      <c r="HDC47" s="251"/>
      <c r="HDD47" s="251"/>
      <c r="HDE47" s="251"/>
      <c r="HDF47" s="251"/>
      <c r="HDG47" s="251"/>
      <c r="HDH47" s="251"/>
      <c r="HDI47" s="251"/>
      <c r="HDJ47" s="251"/>
      <c r="HDK47" s="251"/>
      <c r="HDL47" s="251"/>
      <c r="HDM47" s="251"/>
      <c r="HDN47" s="251"/>
      <c r="HDO47" s="251"/>
      <c r="HDP47" s="251"/>
      <c r="HDQ47" s="251"/>
      <c r="HDR47" s="251"/>
      <c r="HDS47" s="251"/>
      <c r="HDT47" s="251"/>
      <c r="HDU47" s="251"/>
      <c r="HDV47" s="251"/>
      <c r="HDW47" s="251"/>
      <c r="HDX47" s="251"/>
      <c r="HDY47" s="251"/>
      <c r="HDZ47" s="251"/>
      <c r="HEA47" s="251"/>
      <c r="HEB47" s="251"/>
      <c r="HEC47" s="251"/>
      <c r="HED47" s="251"/>
      <c r="HEE47" s="251"/>
      <c r="HEF47" s="251"/>
      <c r="HEG47" s="251"/>
      <c r="HEH47" s="251"/>
      <c r="HEI47" s="251"/>
      <c r="HEJ47" s="251"/>
      <c r="HEK47" s="251"/>
      <c r="HEL47" s="251"/>
      <c r="HEM47" s="251"/>
      <c r="HEN47" s="251"/>
      <c r="HEO47" s="251"/>
      <c r="HEP47" s="251"/>
      <c r="HEQ47" s="251"/>
      <c r="HER47" s="251"/>
      <c r="HES47" s="251"/>
      <c r="HET47" s="251"/>
      <c r="HEU47" s="251"/>
      <c r="HEV47" s="251"/>
      <c r="HEW47" s="251"/>
      <c r="HEX47" s="251"/>
      <c r="HEY47" s="251"/>
      <c r="HEZ47" s="251"/>
      <c r="HFA47" s="251"/>
      <c r="HFB47" s="251"/>
      <c r="HFC47" s="251"/>
      <c r="HFD47" s="251"/>
      <c r="HFE47" s="251"/>
      <c r="HFF47" s="251"/>
      <c r="HFG47" s="251"/>
      <c r="HFH47" s="251"/>
      <c r="HFI47" s="251"/>
      <c r="HFJ47" s="251"/>
      <c r="HFK47" s="251"/>
      <c r="HFL47" s="251"/>
      <c r="HFM47" s="251"/>
      <c r="HFN47" s="251"/>
      <c r="HFO47" s="251"/>
      <c r="HFP47" s="251"/>
      <c r="HFQ47" s="251"/>
      <c r="HFR47" s="251"/>
      <c r="HFS47" s="251"/>
      <c r="HFT47" s="251"/>
      <c r="HFU47" s="251"/>
      <c r="HFV47" s="251"/>
      <c r="HFW47" s="251"/>
      <c r="HFX47" s="251"/>
      <c r="HFY47" s="251"/>
      <c r="HFZ47" s="251"/>
      <c r="HGA47" s="251"/>
      <c r="HGB47" s="251"/>
      <c r="HGC47" s="251"/>
      <c r="HGD47" s="251"/>
      <c r="HGE47" s="251"/>
      <c r="HGF47" s="251"/>
      <c r="HGG47" s="251"/>
      <c r="HGH47" s="251"/>
      <c r="HGI47" s="251"/>
      <c r="HGJ47" s="251"/>
      <c r="HGK47" s="251"/>
      <c r="HGL47" s="251"/>
      <c r="HGM47" s="251"/>
      <c r="HGN47" s="251"/>
      <c r="HGO47" s="251"/>
      <c r="HGP47" s="251"/>
      <c r="HGQ47" s="251"/>
      <c r="HGR47" s="251"/>
      <c r="HGS47" s="251"/>
      <c r="HGT47" s="251"/>
      <c r="HGU47" s="251"/>
      <c r="HGV47" s="251"/>
      <c r="HGW47" s="251"/>
      <c r="HGX47" s="251"/>
      <c r="HGY47" s="251"/>
      <c r="HGZ47" s="251"/>
      <c r="HHA47" s="251"/>
      <c r="HHB47" s="251"/>
      <c r="HHC47" s="251"/>
      <c r="HHD47" s="251"/>
      <c r="HHE47" s="251"/>
      <c r="HHF47" s="251"/>
      <c r="HHG47" s="251"/>
      <c r="HHH47" s="251"/>
      <c r="HHI47" s="251"/>
      <c r="HHJ47" s="251"/>
      <c r="HHK47" s="251"/>
      <c r="HHL47" s="251"/>
      <c r="HHM47" s="251"/>
      <c r="HHN47" s="251"/>
      <c r="HHO47" s="251"/>
      <c r="HHP47" s="251"/>
      <c r="HHQ47" s="251"/>
      <c r="HHR47" s="251"/>
      <c r="HHS47" s="251"/>
      <c r="HHT47" s="251"/>
      <c r="HHU47" s="251"/>
      <c r="HHV47" s="251"/>
      <c r="HHW47" s="251"/>
      <c r="HHX47" s="251"/>
      <c r="HHY47" s="251"/>
      <c r="HHZ47" s="251"/>
      <c r="HIA47" s="251"/>
      <c r="HIB47" s="251"/>
      <c r="HIC47" s="251"/>
      <c r="HID47" s="251"/>
      <c r="HIE47" s="251"/>
      <c r="HIF47" s="251"/>
      <c r="HIG47" s="251"/>
      <c r="HIH47" s="251"/>
      <c r="HII47" s="251"/>
      <c r="HIJ47" s="251"/>
      <c r="HIK47" s="251"/>
      <c r="HIL47" s="251"/>
      <c r="HIM47" s="251"/>
      <c r="HIN47" s="251"/>
      <c r="HIO47" s="251"/>
      <c r="HIP47" s="251"/>
      <c r="HIQ47" s="251"/>
      <c r="HIR47" s="251"/>
      <c r="HIS47" s="251"/>
      <c r="HIT47" s="251"/>
      <c r="HIU47" s="251"/>
      <c r="HIV47" s="251"/>
      <c r="HIW47" s="251"/>
      <c r="HIX47" s="251"/>
      <c r="HIY47" s="251"/>
      <c r="HIZ47" s="251"/>
      <c r="HJA47" s="251"/>
      <c r="HJB47" s="251"/>
      <c r="HJC47" s="251"/>
      <c r="HJD47" s="251"/>
      <c r="HJE47" s="251"/>
      <c r="HJF47" s="251"/>
      <c r="HJG47" s="251"/>
      <c r="HJH47" s="251"/>
      <c r="HJI47" s="251"/>
      <c r="HJJ47" s="251"/>
      <c r="HJK47" s="251"/>
      <c r="HJL47" s="251"/>
      <c r="HJM47" s="251"/>
      <c r="HJN47" s="251"/>
      <c r="HJO47" s="251"/>
      <c r="HJP47" s="251"/>
      <c r="HJQ47" s="251"/>
      <c r="HJR47" s="251"/>
      <c r="HJS47" s="251"/>
      <c r="HJT47" s="251"/>
      <c r="HJU47" s="251"/>
      <c r="HJV47" s="251"/>
      <c r="HJW47" s="251"/>
      <c r="HJX47" s="251"/>
      <c r="HJY47" s="251"/>
      <c r="HJZ47" s="251"/>
      <c r="HKA47" s="251"/>
      <c r="HKB47" s="251"/>
      <c r="HKC47" s="251"/>
      <c r="HKD47" s="251"/>
      <c r="HKE47" s="251"/>
      <c r="HKF47" s="251"/>
      <c r="HKG47" s="251"/>
      <c r="HKH47" s="251"/>
      <c r="HKI47" s="251"/>
      <c r="HKJ47" s="251"/>
      <c r="HKK47" s="251"/>
      <c r="HKL47" s="251"/>
      <c r="HKM47" s="251"/>
      <c r="HKN47" s="251"/>
      <c r="HKO47" s="251"/>
      <c r="HKP47" s="251"/>
      <c r="HKQ47" s="251"/>
      <c r="HKR47" s="251"/>
      <c r="HKS47" s="251"/>
      <c r="HKT47" s="251"/>
      <c r="HKU47" s="251"/>
      <c r="HKV47" s="251"/>
      <c r="HKW47" s="251"/>
      <c r="HKX47" s="251"/>
      <c r="HKY47" s="251"/>
      <c r="HKZ47" s="251"/>
      <c r="HLA47" s="251"/>
      <c r="HLB47" s="251"/>
      <c r="HLC47" s="251"/>
      <c r="HLD47" s="251"/>
      <c r="HLE47" s="251"/>
      <c r="HLF47" s="251"/>
      <c r="HLG47" s="251"/>
      <c r="HLH47" s="251"/>
      <c r="HLI47" s="251"/>
      <c r="HLJ47" s="251"/>
      <c r="HLK47" s="251"/>
      <c r="HLL47" s="251"/>
      <c r="HLM47" s="251"/>
      <c r="HLN47" s="251"/>
      <c r="HLO47" s="251"/>
      <c r="HLP47" s="251"/>
      <c r="HLQ47" s="251"/>
      <c r="HLR47" s="251"/>
      <c r="HLS47" s="251"/>
      <c r="HLT47" s="251"/>
      <c r="HLU47" s="251"/>
      <c r="HLV47" s="251"/>
      <c r="HLW47" s="251"/>
      <c r="HLX47" s="251"/>
      <c r="HLY47" s="251"/>
      <c r="HLZ47" s="251"/>
      <c r="HMA47" s="251"/>
      <c r="HMB47" s="251"/>
      <c r="HMC47" s="251"/>
      <c r="HMD47" s="251"/>
      <c r="HME47" s="251"/>
      <c r="HMF47" s="251"/>
      <c r="HMG47" s="251"/>
      <c r="HMH47" s="251"/>
      <c r="HMI47" s="251"/>
      <c r="HMJ47" s="251"/>
      <c r="HMK47" s="251"/>
      <c r="HML47" s="251"/>
      <c r="HMM47" s="251"/>
      <c r="HMN47" s="251"/>
      <c r="HMO47" s="251"/>
      <c r="HMP47" s="251"/>
      <c r="HMQ47" s="251"/>
      <c r="HMR47" s="251"/>
      <c r="HMS47" s="251"/>
      <c r="HMT47" s="251"/>
      <c r="HMU47" s="251"/>
      <c r="HMV47" s="251"/>
      <c r="HMW47" s="251"/>
      <c r="HMX47" s="251"/>
      <c r="HMY47" s="251"/>
      <c r="HMZ47" s="251"/>
      <c r="HNA47" s="251"/>
      <c r="HNB47" s="251"/>
      <c r="HNC47" s="251"/>
      <c r="HND47" s="251"/>
      <c r="HNE47" s="251"/>
      <c r="HNF47" s="251"/>
      <c r="HNG47" s="251"/>
      <c r="HNH47" s="251"/>
      <c r="HNI47" s="251"/>
      <c r="HNJ47" s="251"/>
      <c r="HNK47" s="251"/>
      <c r="HNL47" s="251"/>
      <c r="HNM47" s="251"/>
      <c r="HNN47" s="251"/>
      <c r="HNO47" s="251"/>
      <c r="HNP47" s="251"/>
      <c r="HNQ47" s="251"/>
      <c r="HNR47" s="251"/>
      <c r="HNS47" s="251"/>
      <c r="HNT47" s="251"/>
      <c r="HNU47" s="251"/>
      <c r="HNV47" s="251"/>
      <c r="HNW47" s="251"/>
      <c r="HNX47" s="251"/>
      <c r="HNY47" s="251"/>
      <c r="HNZ47" s="251"/>
      <c r="HOA47" s="251"/>
      <c r="HOB47" s="251"/>
      <c r="HOC47" s="251"/>
      <c r="HOD47" s="251"/>
      <c r="HOE47" s="251"/>
      <c r="HOF47" s="251"/>
      <c r="HOG47" s="251"/>
      <c r="HOH47" s="251"/>
      <c r="HOI47" s="251"/>
      <c r="HOJ47" s="251"/>
      <c r="HOK47" s="251"/>
      <c r="HOL47" s="251"/>
      <c r="HOM47" s="251"/>
      <c r="HON47" s="251"/>
      <c r="HOO47" s="251"/>
      <c r="HOP47" s="251"/>
      <c r="HOQ47" s="251"/>
      <c r="HOR47" s="251"/>
      <c r="HOS47" s="251"/>
      <c r="HOT47" s="251"/>
      <c r="HOU47" s="251"/>
      <c r="HOV47" s="251"/>
      <c r="HOW47" s="251"/>
      <c r="HOX47" s="251"/>
      <c r="HOY47" s="251"/>
      <c r="HOZ47" s="251"/>
      <c r="HPA47" s="251"/>
      <c r="HPB47" s="251"/>
      <c r="HPC47" s="251"/>
      <c r="HPD47" s="251"/>
      <c r="HPE47" s="251"/>
      <c r="HPF47" s="251"/>
      <c r="HPG47" s="251"/>
      <c r="HPH47" s="251"/>
      <c r="HPI47" s="251"/>
      <c r="HPJ47" s="251"/>
      <c r="HPK47" s="251"/>
      <c r="HPL47" s="251"/>
      <c r="HPM47" s="251"/>
      <c r="HPN47" s="251"/>
      <c r="HPO47" s="251"/>
      <c r="HPP47" s="251"/>
      <c r="HPQ47" s="251"/>
      <c r="HPR47" s="251"/>
      <c r="HPS47" s="251"/>
      <c r="HPT47" s="251"/>
      <c r="HPU47" s="251"/>
      <c r="HPV47" s="251"/>
      <c r="HPW47" s="251"/>
      <c r="HPX47" s="251"/>
      <c r="HPY47" s="251"/>
      <c r="HPZ47" s="251"/>
      <c r="HQA47" s="251"/>
      <c r="HQB47" s="251"/>
      <c r="HQC47" s="251"/>
      <c r="HQD47" s="251"/>
      <c r="HQE47" s="251"/>
      <c r="HQF47" s="251"/>
      <c r="HQG47" s="251"/>
      <c r="HQH47" s="251"/>
      <c r="HQI47" s="251"/>
      <c r="HQJ47" s="251"/>
      <c r="HQK47" s="251"/>
      <c r="HQL47" s="251"/>
      <c r="HQM47" s="251"/>
      <c r="HQN47" s="251"/>
      <c r="HQO47" s="251"/>
      <c r="HQP47" s="251"/>
      <c r="HQQ47" s="251"/>
      <c r="HQR47" s="251"/>
      <c r="HQS47" s="251"/>
      <c r="HQT47" s="251"/>
      <c r="HQU47" s="251"/>
      <c r="HQV47" s="251"/>
      <c r="HQW47" s="251"/>
      <c r="HQX47" s="251"/>
      <c r="HQY47" s="251"/>
      <c r="HQZ47" s="251"/>
      <c r="HRA47" s="251"/>
      <c r="HRB47" s="251"/>
      <c r="HRC47" s="251"/>
      <c r="HRD47" s="251"/>
      <c r="HRE47" s="251"/>
      <c r="HRF47" s="251"/>
      <c r="HRG47" s="251"/>
      <c r="HRH47" s="251"/>
      <c r="HRI47" s="251"/>
      <c r="HRJ47" s="251"/>
      <c r="HRK47" s="251"/>
      <c r="HRL47" s="251"/>
      <c r="HRM47" s="251"/>
      <c r="HRN47" s="251"/>
      <c r="HRO47" s="251"/>
      <c r="HRP47" s="251"/>
      <c r="HRQ47" s="251"/>
      <c r="HRR47" s="251"/>
      <c r="HRS47" s="251"/>
      <c r="HRT47" s="251"/>
      <c r="HRU47" s="251"/>
      <c r="HRV47" s="251"/>
      <c r="HRW47" s="251"/>
      <c r="HRX47" s="251"/>
      <c r="HRY47" s="251"/>
      <c r="HRZ47" s="251"/>
      <c r="HSA47" s="251"/>
      <c r="HSB47" s="251"/>
      <c r="HSC47" s="251"/>
      <c r="HSD47" s="251"/>
      <c r="HSE47" s="251"/>
      <c r="HSF47" s="251"/>
      <c r="HSG47" s="251"/>
      <c r="HSH47" s="251"/>
      <c r="HSI47" s="251"/>
      <c r="HSJ47" s="251"/>
      <c r="HSK47" s="251"/>
      <c r="HSL47" s="251"/>
      <c r="HSM47" s="251"/>
      <c r="HSN47" s="251"/>
      <c r="HSO47" s="251"/>
      <c r="HSP47" s="251"/>
      <c r="HSQ47" s="251"/>
      <c r="HSR47" s="251"/>
      <c r="HSS47" s="251"/>
      <c r="HST47" s="251"/>
      <c r="HSU47" s="251"/>
      <c r="HSV47" s="251"/>
      <c r="HSW47" s="251"/>
      <c r="HSX47" s="251"/>
      <c r="HSY47" s="251"/>
      <c r="HSZ47" s="251"/>
      <c r="HTA47" s="251"/>
      <c r="HTB47" s="251"/>
      <c r="HTC47" s="251"/>
      <c r="HTD47" s="251"/>
      <c r="HTE47" s="251"/>
      <c r="HTF47" s="251"/>
      <c r="HTG47" s="251"/>
      <c r="HTH47" s="251"/>
      <c r="HTI47" s="251"/>
      <c r="HTJ47" s="251"/>
      <c r="HTK47" s="251"/>
      <c r="HTL47" s="251"/>
      <c r="HTM47" s="251"/>
      <c r="HTN47" s="251"/>
      <c r="HTO47" s="251"/>
      <c r="HTP47" s="251"/>
      <c r="HTQ47" s="251"/>
      <c r="HTR47" s="251"/>
      <c r="HTS47" s="251"/>
      <c r="HTT47" s="251"/>
      <c r="HTU47" s="251"/>
      <c r="HTV47" s="251"/>
      <c r="HTW47" s="251"/>
      <c r="HTX47" s="251"/>
      <c r="HTY47" s="251"/>
      <c r="HTZ47" s="251"/>
      <c r="HUA47" s="251"/>
      <c r="HUB47" s="251"/>
      <c r="HUC47" s="251"/>
      <c r="HUD47" s="251"/>
      <c r="HUE47" s="251"/>
      <c r="HUF47" s="251"/>
      <c r="HUG47" s="251"/>
      <c r="HUH47" s="251"/>
      <c r="HUI47" s="251"/>
      <c r="HUJ47" s="251"/>
      <c r="HUK47" s="251"/>
      <c r="HUL47" s="251"/>
      <c r="HUM47" s="251"/>
      <c r="HUN47" s="251"/>
      <c r="HUO47" s="251"/>
      <c r="HUP47" s="251"/>
      <c r="HUQ47" s="251"/>
      <c r="HUR47" s="251"/>
      <c r="HUS47" s="251"/>
      <c r="HUT47" s="251"/>
      <c r="HUU47" s="251"/>
      <c r="HUV47" s="251"/>
      <c r="HUW47" s="251"/>
      <c r="HUX47" s="251"/>
      <c r="HUY47" s="251"/>
      <c r="HUZ47" s="251"/>
      <c r="HVA47" s="251"/>
      <c r="HVB47" s="251"/>
      <c r="HVC47" s="251"/>
      <c r="HVD47" s="251"/>
      <c r="HVE47" s="251"/>
      <c r="HVF47" s="251"/>
      <c r="HVG47" s="251"/>
      <c r="HVH47" s="251"/>
      <c r="HVI47" s="251"/>
      <c r="HVJ47" s="251"/>
      <c r="HVK47" s="251"/>
      <c r="HVL47" s="251"/>
      <c r="HVM47" s="251"/>
      <c r="HVN47" s="251"/>
      <c r="HVO47" s="251"/>
      <c r="HVP47" s="251"/>
      <c r="HVQ47" s="251"/>
      <c r="HVR47" s="251"/>
      <c r="HVS47" s="251"/>
      <c r="HVT47" s="251"/>
      <c r="HVU47" s="251"/>
      <c r="HVV47" s="251"/>
      <c r="HVW47" s="251"/>
      <c r="HVX47" s="251"/>
      <c r="HVY47" s="251"/>
      <c r="HVZ47" s="251"/>
      <c r="HWA47" s="251"/>
      <c r="HWB47" s="251"/>
      <c r="HWC47" s="251"/>
      <c r="HWD47" s="251"/>
      <c r="HWE47" s="251"/>
      <c r="HWF47" s="251"/>
      <c r="HWG47" s="251"/>
      <c r="HWH47" s="251"/>
      <c r="HWI47" s="251"/>
      <c r="HWJ47" s="251"/>
      <c r="HWK47" s="251"/>
      <c r="HWL47" s="251"/>
      <c r="HWM47" s="251"/>
      <c r="HWN47" s="251"/>
      <c r="HWO47" s="251"/>
      <c r="HWP47" s="251"/>
      <c r="HWQ47" s="251"/>
      <c r="HWR47" s="251"/>
      <c r="HWS47" s="251"/>
      <c r="HWT47" s="251"/>
      <c r="HWU47" s="251"/>
      <c r="HWV47" s="251"/>
      <c r="HWW47" s="251"/>
      <c r="HWX47" s="251"/>
      <c r="HWY47" s="251"/>
      <c r="HWZ47" s="251"/>
      <c r="HXA47" s="251"/>
      <c r="HXB47" s="251"/>
      <c r="HXC47" s="251"/>
      <c r="HXD47" s="251"/>
      <c r="HXE47" s="251"/>
      <c r="HXF47" s="251"/>
      <c r="HXG47" s="251"/>
      <c r="HXH47" s="251"/>
      <c r="HXI47" s="251"/>
      <c r="HXJ47" s="251"/>
      <c r="HXK47" s="251"/>
      <c r="HXL47" s="251"/>
      <c r="HXM47" s="251"/>
      <c r="HXN47" s="251"/>
      <c r="HXO47" s="251"/>
      <c r="HXP47" s="251"/>
      <c r="HXQ47" s="251"/>
      <c r="HXR47" s="251"/>
      <c r="HXS47" s="251"/>
      <c r="HXT47" s="251"/>
      <c r="HXU47" s="251"/>
      <c r="HXV47" s="251"/>
      <c r="HXW47" s="251"/>
      <c r="HXX47" s="251"/>
      <c r="HXY47" s="251"/>
      <c r="HXZ47" s="251"/>
      <c r="HYA47" s="251"/>
      <c r="HYB47" s="251"/>
      <c r="HYC47" s="251"/>
      <c r="HYD47" s="251"/>
      <c r="HYE47" s="251"/>
      <c r="HYF47" s="251"/>
      <c r="HYG47" s="251"/>
      <c r="HYH47" s="251"/>
      <c r="HYI47" s="251"/>
      <c r="HYJ47" s="251"/>
      <c r="HYK47" s="251"/>
      <c r="HYL47" s="251"/>
      <c r="HYM47" s="251"/>
      <c r="HYN47" s="251"/>
      <c r="HYO47" s="251"/>
      <c r="HYP47" s="251"/>
      <c r="HYQ47" s="251"/>
      <c r="HYR47" s="251"/>
      <c r="HYS47" s="251"/>
      <c r="HYT47" s="251"/>
      <c r="HYU47" s="251"/>
      <c r="HYV47" s="251"/>
      <c r="HYW47" s="251"/>
      <c r="HYX47" s="251"/>
      <c r="HYY47" s="251"/>
      <c r="HYZ47" s="251"/>
      <c r="HZA47" s="251"/>
      <c r="HZB47" s="251"/>
      <c r="HZC47" s="251"/>
      <c r="HZD47" s="251"/>
      <c r="HZE47" s="251"/>
      <c r="HZF47" s="251"/>
      <c r="HZG47" s="251"/>
      <c r="HZH47" s="251"/>
      <c r="HZI47" s="251"/>
      <c r="HZJ47" s="251"/>
      <c r="HZK47" s="251"/>
      <c r="HZL47" s="251"/>
      <c r="HZM47" s="251"/>
      <c r="HZN47" s="251"/>
      <c r="HZO47" s="251"/>
      <c r="HZP47" s="251"/>
      <c r="HZQ47" s="251"/>
      <c r="HZR47" s="251"/>
      <c r="HZS47" s="251"/>
      <c r="HZT47" s="251"/>
      <c r="HZU47" s="251"/>
      <c r="HZV47" s="251"/>
      <c r="HZW47" s="251"/>
      <c r="HZX47" s="251"/>
      <c r="HZY47" s="251"/>
      <c r="HZZ47" s="251"/>
      <c r="IAA47" s="251"/>
      <c r="IAB47" s="251"/>
      <c r="IAC47" s="251"/>
      <c r="IAD47" s="251"/>
      <c r="IAE47" s="251"/>
      <c r="IAF47" s="251"/>
      <c r="IAG47" s="251"/>
      <c r="IAH47" s="251"/>
      <c r="IAI47" s="251"/>
      <c r="IAJ47" s="251"/>
      <c r="IAK47" s="251"/>
      <c r="IAL47" s="251"/>
      <c r="IAM47" s="251"/>
      <c r="IAN47" s="251"/>
      <c r="IAO47" s="251"/>
      <c r="IAP47" s="251"/>
      <c r="IAQ47" s="251"/>
      <c r="IAR47" s="251"/>
      <c r="IAS47" s="251"/>
      <c r="IAT47" s="251"/>
      <c r="IAU47" s="251"/>
      <c r="IAV47" s="251"/>
      <c r="IAW47" s="251"/>
      <c r="IAX47" s="251"/>
      <c r="IAY47" s="251"/>
      <c r="IAZ47" s="251"/>
      <c r="IBA47" s="251"/>
      <c r="IBB47" s="251"/>
      <c r="IBC47" s="251"/>
      <c r="IBD47" s="251"/>
      <c r="IBE47" s="251"/>
      <c r="IBF47" s="251"/>
      <c r="IBG47" s="251"/>
      <c r="IBH47" s="251"/>
      <c r="IBI47" s="251"/>
      <c r="IBJ47" s="251"/>
      <c r="IBK47" s="251"/>
      <c r="IBL47" s="251"/>
      <c r="IBM47" s="251"/>
      <c r="IBN47" s="251"/>
      <c r="IBO47" s="251"/>
      <c r="IBP47" s="251"/>
      <c r="IBQ47" s="251"/>
      <c r="IBR47" s="251"/>
      <c r="IBS47" s="251"/>
      <c r="IBT47" s="251"/>
      <c r="IBU47" s="251"/>
      <c r="IBV47" s="251"/>
      <c r="IBW47" s="251"/>
      <c r="IBX47" s="251"/>
      <c r="IBY47" s="251"/>
      <c r="IBZ47" s="251"/>
      <c r="ICA47" s="251"/>
      <c r="ICB47" s="251"/>
      <c r="ICC47" s="251"/>
      <c r="ICD47" s="251"/>
      <c r="ICE47" s="251"/>
      <c r="ICF47" s="251"/>
      <c r="ICG47" s="251"/>
      <c r="ICH47" s="251"/>
      <c r="ICI47" s="251"/>
      <c r="ICJ47" s="251"/>
      <c r="ICK47" s="251"/>
      <c r="ICL47" s="251"/>
      <c r="ICM47" s="251"/>
      <c r="ICN47" s="251"/>
      <c r="ICO47" s="251"/>
      <c r="ICP47" s="251"/>
      <c r="ICQ47" s="251"/>
      <c r="ICR47" s="251"/>
      <c r="ICS47" s="251"/>
      <c r="ICT47" s="251"/>
      <c r="ICU47" s="251"/>
      <c r="ICV47" s="251"/>
      <c r="ICW47" s="251"/>
      <c r="ICX47" s="251"/>
      <c r="ICY47" s="251"/>
      <c r="ICZ47" s="251"/>
      <c r="IDA47" s="251"/>
      <c r="IDB47" s="251"/>
      <c r="IDC47" s="251"/>
      <c r="IDD47" s="251"/>
      <c r="IDE47" s="251"/>
      <c r="IDF47" s="251"/>
      <c r="IDG47" s="251"/>
      <c r="IDH47" s="251"/>
      <c r="IDI47" s="251"/>
      <c r="IDJ47" s="251"/>
      <c r="IDK47" s="251"/>
      <c r="IDL47" s="251"/>
      <c r="IDM47" s="251"/>
      <c r="IDN47" s="251"/>
      <c r="IDO47" s="251"/>
      <c r="IDP47" s="251"/>
      <c r="IDQ47" s="251"/>
      <c r="IDR47" s="251"/>
      <c r="IDS47" s="251"/>
      <c r="IDT47" s="251"/>
      <c r="IDU47" s="251"/>
      <c r="IDV47" s="251"/>
      <c r="IDW47" s="251"/>
      <c r="IDX47" s="251"/>
      <c r="IDY47" s="251"/>
      <c r="IDZ47" s="251"/>
      <c r="IEA47" s="251"/>
      <c r="IEB47" s="251"/>
      <c r="IEC47" s="251"/>
      <c r="IED47" s="251"/>
      <c r="IEE47" s="251"/>
      <c r="IEF47" s="251"/>
      <c r="IEG47" s="251"/>
      <c r="IEH47" s="251"/>
      <c r="IEI47" s="251"/>
      <c r="IEJ47" s="251"/>
      <c r="IEK47" s="251"/>
      <c r="IEL47" s="251"/>
      <c r="IEM47" s="251"/>
      <c r="IEN47" s="251"/>
      <c r="IEO47" s="251"/>
      <c r="IEP47" s="251"/>
      <c r="IEQ47" s="251"/>
      <c r="IER47" s="251"/>
      <c r="IES47" s="251"/>
      <c r="IET47" s="251"/>
      <c r="IEU47" s="251"/>
      <c r="IEV47" s="251"/>
      <c r="IEW47" s="251"/>
      <c r="IEX47" s="251"/>
      <c r="IEY47" s="251"/>
      <c r="IEZ47" s="251"/>
      <c r="IFA47" s="251"/>
      <c r="IFB47" s="251"/>
      <c r="IFC47" s="251"/>
      <c r="IFD47" s="251"/>
      <c r="IFE47" s="251"/>
      <c r="IFF47" s="251"/>
      <c r="IFG47" s="251"/>
      <c r="IFH47" s="251"/>
      <c r="IFI47" s="251"/>
      <c r="IFJ47" s="251"/>
      <c r="IFK47" s="251"/>
      <c r="IFL47" s="251"/>
      <c r="IFM47" s="251"/>
      <c r="IFN47" s="251"/>
      <c r="IFO47" s="251"/>
      <c r="IFP47" s="251"/>
      <c r="IFQ47" s="251"/>
      <c r="IFR47" s="251"/>
      <c r="IFS47" s="251"/>
      <c r="IFT47" s="251"/>
      <c r="IFU47" s="251"/>
      <c r="IFV47" s="251"/>
      <c r="IFW47" s="251"/>
      <c r="IFX47" s="251"/>
      <c r="IFY47" s="251"/>
      <c r="IFZ47" s="251"/>
      <c r="IGA47" s="251"/>
      <c r="IGB47" s="251"/>
      <c r="IGC47" s="251"/>
      <c r="IGD47" s="251"/>
      <c r="IGE47" s="251"/>
      <c r="IGF47" s="251"/>
      <c r="IGG47" s="251"/>
      <c r="IGH47" s="251"/>
      <c r="IGI47" s="251"/>
      <c r="IGJ47" s="251"/>
      <c r="IGK47" s="251"/>
      <c r="IGL47" s="251"/>
      <c r="IGM47" s="251"/>
      <c r="IGN47" s="251"/>
      <c r="IGO47" s="251"/>
      <c r="IGP47" s="251"/>
      <c r="IGQ47" s="251"/>
      <c r="IGR47" s="251"/>
      <c r="IGS47" s="251"/>
      <c r="IGT47" s="251"/>
      <c r="IGU47" s="251"/>
      <c r="IGV47" s="251"/>
      <c r="IGW47" s="251"/>
      <c r="IGX47" s="251"/>
      <c r="IGY47" s="251"/>
      <c r="IGZ47" s="251"/>
      <c r="IHA47" s="251"/>
      <c r="IHB47" s="251"/>
      <c r="IHC47" s="251"/>
      <c r="IHD47" s="251"/>
      <c r="IHE47" s="251"/>
      <c r="IHF47" s="251"/>
      <c r="IHG47" s="251"/>
      <c r="IHH47" s="251"/>
      <c r="IHI47" s="251"/>
      <c r="IHJ47" s="251"/>
      <c r="IHK47" s="251"/>
      <c r="IHL47" s="251"/>
      <c r="IHM47" s="251"/>
      <c r="IHN47" s="251"/>
      <c r="IHO47" s="251"/>
      <c r="IHP47" s="251"/>
      <c r="IHQ47" s="251"/>
      <c r="IHR47" s="251"/>
      <c r="IHS47" s="251"/>
      <c r="IHT47" s="251"/>
      <c r="IHU47" s="251"/>
      <c r="IHV47" s="251"/>
      <c r="IHW47" s="251"/>
      <c r="IHX47" s="251"/>
      <c r="IHY47" s="251"/>
      <c r="IHZ47" s="251"/>
      <c r="IIA47" s="251"/>
      <c r="IIB47" s="251"/>
      <c r="IIC47" s="251"/>
      <c r="IID47" s="251"/>
      <c r="IIE47" s="251"/>
      <c r="IIF47" s="251"/>
      <c r="IIG47" s="251"/>
      <c r="IIH47" s="251"/>
      <c r="III47" s="251"/>
      <c r="IIJ47" s="251"/>
      <c r="IIK47" s="251"/>
      <c r="IIL47" s="251"/>
      <c r="IIM47" s="251"/>
      <c r="IIN47" s="251"/>
      <c r="IIO47" s="251"/>
      <c r="IIP47" s="251"/>
      <c r="IIQ47" s="251"/>
      <c r="IIR47" s="251"/>
      <c r="IIS47" s="251"/>
      <c r="IIT47" s="251"/>
      <c r="IIU47" s="251"/>
      <c r="IIV47" s="251"/>
      <c r="IIW47" s="251"/>
      <c r="IIX47" s="251"/>
      <c r="IIY47" s="251"/>
      <c r="IIZ47" s="251"/>
      <c r="IJA47" s="251"/>
      <c r="IJB47" s="251"/>
      <c r="IJC47" s="251"/>
      <c r="IJD47" s="251"/>
      <c r="IJE47" s="251"/>
      <c r="IJF47" s="251"/>
      <c r="IJG47" s="251"/>
      <c r="IJH47" s="251"/>
      <c r="IJI47" s="251"/>
      <c r="IJJ47" s="251"/>
      <c r="IJK47" s="251"/>
      <c r="IJL47" s="251"/>
      <c r="IJM47" s="251"/>
      <c r="IJN47" s="251"/>
      <c r="IJO47" s="251"/>
      <c r="IJP47" s="251"/>
      <c r="IJQ47" s="251"/>
      <c r="IJR47" s="251"/>
      <c r="IJS47" s="251"/>
      <c r="IJT47" s="251"/>
      <c r="IJU47" s="251"/>
      <c r="IJV47" s="251"/>
      <c r="IJW47" s="251"/>
      <c r="IJX47" s="251"/>
      <c r="IJY47" s="251"/>
      <c r="IJZ47" s="251"/>
      <c r="IKA47" s="251"/>
      <c r="IKB47" s="251"/>
      <c r="IKC47" s="251"/>
      <c r="IKD47" s="251"/>
      <c r="IKE47" s="251"/>
      <c r="IKF47" s="251"/>
      <c r="IKG47" s="251"/>
      <c r="IKH47" s="251"/>
      <c r="IKI47" s="251"/>
      <c r="IKJ47" s="251"/>
      <c r="IKK47" s="251"/>
      <c r="IKL47" s="251"/>
      <c r="IKM47" s="251"/>
      <c r="IKN47" s="251"/>
      <c r="IKO47" s="251"/>
      <c r="IKP47" s="251"/>
      <c r="IKQ47" s="251"/>
      <c r="IKR47" s="251"/>
      <c r="IKS47" s="251"/>
      <c r="IKT47" s="251"/>
      <c r="IKU47" s="251"/>
      <c r="IKV47" s="251"/>
      <c r="IKW47" s="251"/>
      <c r="IKX47" s="251"/>
      <c r="IKY47" s="251"/>
      <c r="IKZ47" s="251"/>
      <c r="ILA47" s="251"/>
      <c r="ILB47" s="251"/>
      <c r="ILC47" s="251"/>
      <c r="ILD47" s="251"/>
      <c r="ILE47" s="251"/>
      <c r="ILF47" s="251"/>
      <c r="ILG47" s="251"/>
      <c r="ILH47" s="251"/>
      <c r="ILI47" s="251"/>
      <c r="ILJ47" s="251"/>
      <c r="ILK47" s="251"/>
      <c r="ILL47" s="251"/>
      <c r="ILM47" s="251"/>
      <c r="ILN47" s="251"/>
      <c r="ILO47" s="251"/>
      <c r="ILP47" s="251"/>
      <c r="ILQ47" s="251"/>
      <c r="ILR47" s="251"/>
      <c r="ILS47" s="251"/>
      <c r="ILT47" s="251"/>
      <c r="ILU47" s="251"/>
      <c r="ILV47" s="251"/>
      <c r="ILW47" s="251"/>
      <c r="ILX47" s="251"/>
      <c r="ILY47" s="251"/>
      <c r="ILZ47" s="251"/>
      <c r="IMA47" s="251"/>
      <c r="IMB47" s="251"/>
      <c r="IMC47" s="251"/>
      <c r="IMD47" s="251"/>
      <c r="IME47" s="251"/>
      <c r="IMF47" s="251"/>
      <c r="IMG47" s="251"/>
      <c r="IMH47" s="251"/>
      <c r="IMI47" s="251"/>
      <c r="IMJ47" s="251"/>
      <c r="IMK47" s="251"/>
      <c r="IML47" s="251"/>
      <c r="IMM47" s="251"/>
      <c r="IMN47" s="251"/>
      <c r="IMO47" s="251"/>
      <c r="IMP47" s="251"/>
      <c r="IMQ47" s="251"/>
      <c r="IMR47" s="251"/>
      <c r="IMS47" s="251"/>
      <c r="IMT47" s="251"/>
      <c r="IMU47" s="251"/>
      <c r="IMV47" s="251"/>
      <c r="IMW47" s="251"/>
      <c r="IMX47" s="251"/>
      <c r="IMY47" s="251"/>
      <c r="IMZ47" s="251"/>
      <c r="INA47" s="251"/>
      <c r="INB47" s="251"/>
      <c r="INC47" s="251"/>
      <c r="IND47" s="251"/>
      <c r="INE47" s="251"/>
      <c r="INF47" s="251"/>
      <c r="ING47" s="251"/>
      <c r="INH47" s="251"/>
      <c r="INI47" s="251"/>
      <c r="INJ47" s="251"/>
      <c r="INK47" s="251"/>
      <c r="INL47" s="251"/>
      <c r="INM47" s="251"/>
      <c r="INN47" s="251"/>
      <c r="INO47" s="251"/>
      <c r="INP47" s="251"/>
      <c r="INQ47" s="251"/>
      <c r="INR47" s="251"/>
      <c r="INS47" s="251"/>
      <c r="INT47" s="251"/>
      <c r="INU47" s="251"/>
      <c r="INV47" s="251"/>
      <c r="INW47" s="251"/>
      <c r="INX47" s="251"/>
      <c r="INY47" s="251"/>
      <c r="INZ47" s="251"/>
      <c r="IOA47" s="251"/>
      <c r="IOB47" s="251"/>
      <c r="IOC47" s="251"/>
      <c r="IOD47" s="251"/>
      <c r="IOE47" s="251"/>
      <c r="IOF47" s="251"/>
      <c r="IOG47" s="251"/>
      <c r="IOH47" s="251"/>
      <c r="IOI47" s="251"/>
      <c r="IOJ47" s="251"/>
      <c r="IOK47" s="251"/>
      <c r="IOL47" s="251"/>
      <c r="IOM47" s="251"/>
      <c r="ION47" s="251"/>
      <c r="IOO47" s="251"/>
      <c r="IOP47" s="251"/>
      <c r="IOQ47" s="251"/>
      <c r="IOR47" s="251"/>
      <c r="IOS47" s="251"/>
      <c r="IOT47" s="251"/>
      <c r="IOU47" s="251"/>
      <c r="IOV47" s="251"/>
      <c r="IOW47" s="251"/>
      <c r="IOX47" s="251"/>
      <c r="IOY47" s="251"/>
      <c r="IOZ47" s="251"/>
      <c r="IPA47" s="251"/>
      <c r="IPB47" s="251"/>
      <c r="IPC47" s="251"/>
      <c r="IPD47" s="251"/>
      <c r="IPE47" s="251"/>
      <c r="IPF47" s="251"/>
      <c r="IPG47" s="251"/>
      <c r="IPH47" s="251"/>
      <c r="IPI47" s="251"/>
      <c r="IPJ47" s="251"/>
      <c r="IPK47" s="251"/>
      <c r="IPL47" s="251"/>
      <c r="IPM47" s="251"/>
      <c r="IPN47" s="251"/>
      <c r="IPO47" s="251"/>
      <c r="IPP47" s="251"/>
      <c r="IPQ47" s="251"/>
      <c r="IPR47" s="251"/>
      <c r="IPS47" s="251"/>
      <c r="IPT47" s="251"/>
      <c r="IPU47" s="251"/>
      <c r="IPV47" s="251"/>
      <c r="IPW47" s="251"/>
      <c r="IPX47" s="251"/>
      <c r="IPY47" s="251"/>
      <c r="IPZ47" s="251"/>
      <c r="IQA47" s="251"/>
      <c r="IQB47" s="251"/>
      <c r="IQC47" s="251"/>
      <c r="IQD47" s="251"/>
      <c r="IQE47" s="251"/>
      <c r="IQF47" s="251"/>
      <c r="IQG47" s="251"/>
      <c r="IQH47" s="251"/>
      <c r="IQI47" s="251"/>
      <c r="IQJ47" s="251"/>
      <c r="IQK47" s="251"/>
      <c r="IQL47" s="251"/>
      <c r="IQM47" s="251"/>
      <c r="IQN47" s="251"/>
      <c r="IQO47" s="251"/>
      <c r="IQP47" s="251"/>
      <c r="IQQ47" s="251"/>
      <c r="IQR47" s="251"/>
      <c r="IQS47" s="251"/>
      <c r="IQT47" s="251"/>
      <c r="IQU47" s="251"/>
      <c r="IQV47" s="251"/>
      <c r="IQW47" s="251"/>
      <c r="IQX47" s="251"/>
      <c r="IQY47" s="251"/>
      <c r="IQZ47" s="251"/>
      <c r="IRA47" s="251"/>
      <c r="IRB47" s="251"/>
      <c r="IRC47" s="251"/>
      <c r="IRD47" s="251"/>
      <c r="IRE47" s="251"/>
      <c r="IRF47" s="251"/>
      <c r="IRG47" s="251"/>
      <c r="IRH47" s="251"/>
      <c r="IRI47" s="251"/>
      <c r="IRJ47" s="251"/>
      <c r="IRK47" s="251"/>
      <c r="IRL47" s="251"/>
      <c r="IRM47" s="251"/>
      <c r="IRN47" s="251"/>
      <c r="IRO47" s="251"/>
      <c r="IRP47" s="251"/>
      <c r="IRQ47" s="251"/>
      <c r="IRR47" s="251"/>
      <c r="IRS47" s="251"/>
      <c r="IRT47" s="251"/>
      <c r="IRU47" s="251"/>
      <c r="IRV47" s="251"/>
      <c r="IRW47" s="251"/>
      <c r="IRX47" s="251"/>
      <c r="IRY47" s="251"/>
      <c r="IRZ47" s="251"/>
      <c r="ISA47" s="251"/>
      <c r="ISB47" s="251"/>
      <c r="ISC47" s="251"/>
      <c r="ISD47" s="251"/>
      <c r="ISE47" s="251"/>
      <c r="ISF47" s="251"/>
      <c r="ISG47" s="251"/>
      <c r="ISH47" s="251"/>
      <c r="ISI47" s="251"/>
      <c r="ISJ47" s="251"/>
      <c r="ISK47" s="251"/>
      <c r="ISL47" s="251"/>
      <c r="ISM47" s="251"/>
      <c r="ISN47" s="251"/>
      <c r="ISO47" s="251"/>
      <c r="ISP47" s="251"/>
      <c r="ISQ47" s="251"/>
      <c r="ISR47" s="251"/>
      <c r="ISS47" s="251"/>
      <c r="IST47" s="251"/>
      <c r="ISU47" s="251"/>
      <c r="ISV47" s="251"/>
      <c r="ISW47" s="251"/>
      <c r="ISX47" s="251"/>
      <c r="ISY47" s="251"/>
      <c r="ISZ47" s="251"/>
      <c r="ITA47" s="251"/>
      <c r="ITB47" s="251"/>
      <c r="ITC47" s="251"/>
      <c r="ITD47" s="251"/>
      <c r="ITE47" s="251"/>
      <c r="ITF47" s="251"/>
      <c r="ITG47" s="251"/>
      <c r="ITH47" s="251"/>
      <c r="ITI47" s="251"/>
      <c r="ITJ47" s="251"/>
      <c r="ITK47" s="251"/>
      <c r="ITL47" s="251"/>
      <c r="ITM47" s="251"/>
      <c r="ITN47" s="251"/>
      <c r="ITO47" s="251"/>
      <c r="ITP47" s="251"/>
      <c r="ITQ47" s="251"/>
      <c r="ITR47" s="251"/>
      <c r="ITS47" s="251"/>
      <c r="ITT47" s="251"/>
      <c r="ITU47" s="251"/>
      <c r="ITV47" s="251"/>
      <c r="ITW47" s="251"/>
      <c r="ITX47" s="251"/>
      <c r="ITY47" s="251"/>
      <c r="ITZ47" s="251"/>
      <c r="IUA47" s="251"/>
      <c r="IUB47" s="251"/>
      <c r="IUC47" s="251"/>
      <c r="IUD47" s="251"/>
      <c r="IUE47" s="251"/>
      <c r="IUF47" s="251"/>
      <c r="IUG47" s="251"/>
      <c r="IUH47" s="251"/>
      <c r="IUI47" s="251"/>
      <c r="IUJ47" s="251"/>
      <c r="IUK47" s="251"/>
      <c r="IUL47" s="251"/>
      <c r="IUM47" s="251"/>
      <c r="IUN47" s="251"/>
      <c r="IUO47" s="251"/>
      <c r="IUP47" s="251"/>
      <c r="IUQ47" s="251"/>
      <c r="IUR47" s="251"/>
      <c r="IUS47" s="251"/>
      <c r="IUT47" s="251"/>
      <c r="IUU47" s="251"/>
      <c r="IUV47" s="251"/>
      <c r="IUW47" s="251"/>
      <c r="IUX47" s="251"/>
      <c r="IUY47" s="251"/>
      <c r="IUZ47" s="251"/>
      <c r="IVA47" s="251"/>
      <c r="IVB47" s="251"/>
      <c r="IVC47" s="251"/>
      <c r="IVD47" s="251"/>
      <c r="IVE47" s="251"/>
      <c r="IVF47" s="251"/>
      <c r="IVG47" s="251"/>
      <c r="IVH47" s="251"/>
      <c r="IVI47" s="251"/>
      <c r="IVJ47" s="251"/>
      <c r="IVK47" s="251"/>
      <c r="IVL47" s="251"/>
      <c r="IVM47" s="251"/>
      <c r="IVN47" s="251"/>
      <c r="IVO47" s="251"/>
      <c r="IVP47" s="251"/>
      <c r="IVQ47" s="251"/>
      <c r="IVR47" s="251"/>
      <c r="IVS47" s="251"/>
      <c r="IVT47" s="251"/>
      <c r="IVU47" s="251"/>
      <c r="IVV47" s="251"/>
      <c r="IVW47" s="251"/>
      <c r="IVX47" s="251"/>
      <c r="IVY47" s="251"/>
      <c r="IVZ47" s="251"/>
      <c r="IWA47" s="251"/>
      <c r="IWB47" s="251"/>
      <c r="IWC47" s="251"/>
      <c r="IWD47" s="251"/>
      <c r="IWE47" s="251"/>
      <c r="IWF47" s="251"/>
      <c r="IWG47" s="251"/>
      <c r="IWH47" s="251"/>
      <c r="IWI47" s="251"/>
      <c r="IWJ47" s="251"/>
      <c r="IWK47" s="251"/>
      <c r="IWL47" s="251"/>
      <c r="IWM47" s="251"/>
      <c r="IWN47" s="251"/>
      <c r="IWO47" s="251"/>
      <c r="IWP47" s="251"/>
      <c r="IWQ47" s="251"/>
      <c r="IWR47" s="251"/>
      <c r="IWS47" s="251"/>
      <c r="IWT47" s="251"/>
      <c r="IWU47" s="251"/>
      <c r="IWV47" s="251"/>
      <c r="IWW47" s="251"/>
      <c r="IWX47" s="251"/>
      <c r="IWY47" s="251"/>
      <c r="IWZ47" s="251"/>
      <c r="IXA47" s="251"/>
      <c r="IXB47" s="251"/>
      <c r="IXC47" s="251"/>
      <c r="IXD47" s="251"/>
      <c r="IXE47" s="251"/>
      <c r="IXF47" s="251"/>
      <c r="IXG47" s="251"/>
      <c r="IXH47" s="251"/>
      <c r="IXI47" s="251"/>
      <c r="IXJ47" s="251"/>
      <c r="IXK47" s="251"/>
      <c r="IXL47" s="251"/>
      <c r="IXM47" s="251"/>
      <c r="IXN47" s="251"/>
      <c r="IXO47" s="251"/>
      <c r="IXP47" s="251"/>
      <c r="IXQ47" s="251"/>
      <c r="IXR47" s="251"/>
      <c r="IXS47" s="251"/>
      <c r="IXT47" s="251"/>
      <c r="IXU47" s="251"/>
      <c r="IXV47" s="251"/>
      <c r="IXW47" s="251"/>
      <c r="IXX47" s="251"/>
      <c r="IXY47" s="251"/>
      <c r="IXZ47" s="251"/>
      <c r="IYA47" s="251"/>
      <c r="IYB47" s="251"/>
      <c r="IYC47" s="251"/>
      <c r="IYD47" s="251"/>
      <c r="IYE47" s="251"/>
      <c r="IYF47" s="251"/>
      <c r="IYG47" s="251"/>
      <c r="IYH47" s="251"/>
      <c r="IYI47" s="251"/>
      <c r="IYJ47" s="251"/>
      <c r="IYK47" s="251"/>
      <c r="IYL47" s="251"/>
      <c r="IYM47" s="251"/>
      <c r="IYN47" s="251"/>
      <c r="IYO47" s="251"/>
      <c r="IYP47" s="251"/>
      <c r="IYQ47" s="251"/>
      <c r="IYR47" s="251"/>
      <c r="IYS47" s="251"/>
      <c r="IYT47" s="251"/>
      <c r="IYU47" s="251"/>
      <c r="IYV47" s="251"/>
      <c r="IYW47" s="251"/>
      <c r="IYX47" s="251"/>
      <c r="IYY47" s="251"/>
      <c r="IYZ47" s="251"/>
      <c r="IZA47" s="251"/>
      <c r="IZB47" s="251"/>
      <c r="IZC47" s="251"/>
      <c r="IZD47" s="251"/>
      <c r="IZE47" s="251"/>
      <c r="IZF47" s="251"/>
      <c r="IZG47" s="251"/>
      <c r="IZH47" s="251"/>
      <c r="IZI47" s="251"/>
      <c r="IZJ47" s="251"/>
      <c r="IZK47" s="251"/>
      <c r="IZL47" s="251"/>
      <c r="IZM47" s="251"/>
      <c r="IZN47" s="251"/>
      <c r="IZO47" s="251"/>
      <c r="IZP47" s="251"/>
      <c r="IZQ47" s="251"/>
      <c r="IZR47" s="251"/>
      <c r="IZS47" s="251"/>
      <c r="IZT47" s="251"/>
      <c r="IZU47" s="251"/>
      <c r="IZV47" s="251"/>
      <c r="IZW47" s="251"/>
      <c r="IZX47" s="251"/>
      <c r="IZY47" s="251"/>
      <c r="IZZ47" s="251"/>
      <c r="JAA47" s="251"/>
      <c r="JAB47" s="251"/>
      <c r="JAC47" s="251"/>
      <c r="JAD47" s="251"/>
      <c r="JAE47" s="251"/>
      <c r="JAF47" s="251"/>
      <c r="JAG47" s="251"/>
      <c r="JAH47" s="251"/>
      <c r="JAI47" s="251"/>
      <c r="JAJ47" s="251"/>
      <c r="JAK47" s="251"/>
      <c r="JAL47" s="251"/>
      <c r="JAM47" s="251"/>
      <c r="JAN47" s="251"/>
      <c r="JAO47" s="251"/>
      <c r="JAP47" s="251"/>
      <c r="JAQ47" s="251"/>
      <c r="JAR47" s="251"/>
      <c r="JAS47" s="251"/>
      <c r="JAT47" s="251"/>
      <c r="JAU47" s="251"/>
      <c r="JAV47" s="251"/>
      <c r="JAW47" s="251"/>
      <c r="JAX47" s="251"/>
      <c r="JAY47" s="251"/>
      <c r="JAZ47" s="251"/>
      <c r="JBA47" s="251"/>
      <c r="JBB47" s="251"/>
      <c r="JBC47" s="251"/>
      <c r="JBD47" s="251"/>
      <c r="JBE47" s="251"/>
      <c r="JBF47" s="251"/>
      <c r="JBG47" s="251"/>
      <c r="JBH47" s="251"/>
      <c r="JBI47" s="251"/>
      <c r="JBJ47" s="251"/>
      <c r="JBK47" s="251"/>
      <c r="JBL47" s="251"/>
      <c r="JBM47" s="251"/>
      <c r="JBN47" s="251"/>
      <c r="JBO47" s="251"/>
      <c r="JBP47" s="251"/>
      <c r="JBQ47" s="251"/>
      <c r="JBR47" s="251"/>
      <c r="JBS47" s="251"/>
      <c r="JBT47" s="251"/>
      <c r="JBU47" s="251"/>
      <c r="JBV47" s="251"/>
      <c r="JBW47" s="251"/>
      <c r="JBX47" s="251"/>
      <c r="JBY47" s="251"/>
      <c r="JBZ47" s="251"/>
      <c r="JCA47" s="251"/>
      <c r="JCB47" s="251"/>
      <c r="JCC47" s="251"/>
      <c r="JCD47" s="251"/>
      <c r="JCE47" s="251"/>
      <c r="JCF47" s="251"/>
      <c r="JCG47" s="251"/>
      <c r="JCH47" s="251"/>
      <c r="JCI47" s="251"/>
      <c r="JCJ47" s="251"/>
      <c r="JCK47" s="251"/>
      <c r="JCL47" s="251"/>
      <c r="JCM47" s="251"/>
      <c r="JCN47" s="251"/>
      <c r="JCO47" s="251"/>
      <c r="JCP47" s="251"/>
      <c r="JCQ47" s="251"/>
      <c r="JCR47" s="251"/>
      <c r="JCS47" s="251"/>
      <c r="JCT47" s="251"/>
      <c r="JCU47" s="251"/>
      <c r="JCV47" s="251"/>
      <c r="JCW47" s="251"/>
      <c r="JCX47" s="251"/>
      <c r="JCY47" s="251"/>
      <c r="JCZ47" s="251"/>
      <c r="JDA47" s="251"/>
      <c r="JDB47" s="251"/>
      <c r="JDC47" s="251"/>
      <c r="JDD47" s="251"/>
      <c r="JDE47" s="251"/>
      <c r="JDF47" s="251"/>
      <c r="JDG47" s="251"/>
      <c r="JDH47" s="251"/>
      <c r="JDI47" s="251"/>
      <c r="JDJ47" s="251"/>
      <c r="JDK47" s="251"/>
      <c r="JDL47" s="251"/>
      <c r="JDM47" s="251"/>
      <c r="JDN47" s="251"/>
      <c r="JDO47" s="251"/>
      <c r="JDP47" s="251"/>
      <c r="JDQ47" s="251"/>
      <c r="JDR47" s="251"/>
      <c r="JDS47" s="251"/>
      <c r="JDT47" s="251"/>
      <c r="JDU47" s="251"/>
      <c r="JDV47" s="251"/>
      <c r="JDW47" s="251"/>
      <c r="JDX47" s="251"/>
      <c r="JDY47" s="251"/>
      <c r="JDZ47" s="251"/>
      <c r="JEA47" s="251"/>
      <c r="JEB47" s="251"/>
      <c r="JEC47" s="251"/>
      <c r="JED47" s="251"/>
      <c r="JEE47" s="251"/>
      <c r="JEF47" s="251"/>
      <c r="JEG47" s="251"/>
      <c r="JEH47" s="251"/>
      <c r="JEI47" s="251"/>
      <c r="JEJ47" s="251"/>
      <c r="JEK47" s="251"/>
      <c r="JEL47" s="251"/>
      <c r="JEM47" s="251"/>
      <c r="JEN47" s="251"/>
      <c r="JEO47" s="251"/>
      <c r="JEP47" s="251"/>
      <c r="JEQ47" s="251"/>
      <c r="JER47" s="251"/>
      <c r="JES47" s="251"/>
      <c r="JET47" s="251"/>
      <c r="JEU47" s="251"/>
      <c r="JEV47" s="251"/>
      <c r="JEW47" s="251"/>
      <c r="JEX47" s="251"/>
      <c r="JEY47" s="251"/>
      <c r="JEZ47" s="251"/>
      <c r="JFA47" s="251"/>
      <c r="JFB47" s="251"/>
      <c r="JFC47" s="251"/>
      <c r="JFD47" s="251"/>
      <c r="JFE47" s="251"/>
      <c r="JFF47" s="251"/>
      <c r="JFG47" s="251"/>
      <c r="JFH47" s="251"/>
      <c r="JFI47" s="251"/>
      <c r="JFJ47" s="251"/>
      <c r="JFK47" s="251"/>
      <c r="JFL47" s="251"/>
      <c r="JFM47" s="251"/>
      <c r="JFN47" s="251"/>
      <c r="JFO47" s="251"/>
      <c r="JFP47" s="251"/>
      <c r="JFQ47" s="251"/>
      <c r="JFR47" s="251"/>
      <c r="JFS47" s="251"/>
      <c r="JFT47" s="251"/>
      <c r="JFU47" s="251"/>
      <c r="JFV47" s="251"/>
      <c r="JFW47" s="251"/>
      <c r="JFX47" s="251"/>
      <c r="JFY47" s="251"/>
      <c r="JFZ47" s="251"/>
      <c r="JGA47" s="251"/>
      <c r="JGB47" s="251"/>
      <c r="JGC47" s="251"/>
      <c r="JGD47" s="251"/>
      <c r="JGE47" s="251"/>
      <c r="JGF47" s="251"/>
      <c r="JGG47" s="251"/>
      <c r="JGH47" s="251"/>
      <c r="JGI47" s="251"/>
      <c r="JGJ47" s="251"/>
      <c r="JGK47" s="251"/>
      <c r="JGL47" s="251"/>
      <c r="JGM47" s="251"/>
      <c r="JGN47" s="251"/>
      <c r="JGO47" s="251"/>
      <c r="JGP47" s="251"/>
      <c r="JGQ47" s="251"/>
      <c r="JGR47" s="251"/>
      <c r="JGS47" s="251"/>
      <c r="JGT47" s="251"/>
      <c r="JGU47" s="251"/>
      <c r="JGV47" s="251"/>
      <c r="JGW47" s="251"/>
      <c r="JGX47" s="251"/>
      <c r="JGY47" s="251"/>
      <c r="JGZ47" s="251"/>
      <c r="JHA47" s="251"/>
      <c r="JHB47" s="251"/>
      <c r="JHC47" s="251"/>
      <c r="JHD47" s="251"/>
      <c r="JHE47" s="251"/>
      <c r="JHF47" s="251"/>
      <c r="JHG47" s="251"/>
      <c r="JHH47" s="251"/>
      <c r="JHI47" s="251"/>
      <c r="JHJ47" s="251"/>
      <c r="JHK47" s="251"/>
      <c r="JHL47" s="251"/>
      <c r="JHM47" s="251"/>
      <c r="JHN47" s="251"/>
      <c r="JHO47" s="251"/>
      <c r="JHP47" s="251"/>
      <c r="JHQ47" s="251"/>
      <c r="JHR47" s="251"/>
      <c r="JHS47" s="251"/>
      <c r="JHT47" s="251"/>
      <c r="JHU47" s="251"/>
      <c r="JHV47" s="251"/>
      <c r="JHW47" s="251"/>
      <c r="JHX47" s="251"/>
      <c r="JHY47" s="251"/>
      <c r="JHZ47" s="251"/>
      <c r="JIA47" s="251"/>
      <c r="JIB47" s="251"/>
      <c r="JIC47" s="251"/>
      <c r="JID47" s="251"/>
      <c r="JIE47" s="251"/>
      <c r="JIF47" s="251"/>
      <c r="JIG47" s="251"/>
      <c r="JIH47" s="251"/>
      <c r="JII47" s="251"/>
      <c r="JIJ47" s="251"/>
      <c r="JIK47" s="251"/>
      <c r="JIL47" s="251"/>
      <c r="JIM47" s="251"/>
      <c r="JIN47" s="251"/>
      <c r="JIO47" s="251"/>
      <c r="JIP47" s="251"/>
      <c r="JIQ47" s="251"/>
      <c r="JIR47" s="251"/>
      <c r="JIS47" s="251"/>
      <c r="JIT47" s="251"/>
      <c r="JIU47" s="251"/>
      <c r="JIV47" s="251"/>
      <c r="JIW47" s="251"/>
      <c r="JIX47" s="251"/>
      <c r="JIY47" s="251"/>
      <c r="JIZ47" s="251"/>
      <c r="JJA47" s="251"/>
      <c r="JJB47" s="251"/>
      <c r="JJC47" s="251"/>
      <c r="JJD47" s="251"/>
      <c r="JJE47" s="251"/>
      <c r="JJF47" s="251"/>
      <c r="JJG47" s="251"/>
      <c r="JJH47" s="251"/>
      <c r="JJI47" s="251"/>
      <c r="JJJ47" s="251"/>
      <c r="JJK47" s="251"/>
      <c r="JJL47" s="251"/>
      <c r="JJM47" s="251"/>
      <c r="JJN47" s="251"/>
      <c r="JJO47" s="251"/>
      <c r="JJP47" s="251"/>
      <c r="JJQ47" s="251"/>
      <c r="JJR47" s="251"/>
      <c r="JJS47" s="251"/>
      <c r="JJT47" s="251"/>
      <c r="JJU47" s="251"/>
      <c r="JJV47" s="251"/>
      <c r="JJW47" s="251"/>
      <c r="JJX47" s="251"/>
      <c r="JJY47" s="251"/>
      <c r="JJZ47" s="251"/>
      <c r="JKA47" s="251"/>
      <c r="JKB47" s="251"/>
      <c r="JKC47" s="251"/>
      <c r="JKD47" s="251"/>
      <c r="JKE47" s="251"/>
      <c r="JKF47" s="251"/>
      <c r="JKG47" s="251"/>
      <c r="JKH47" s="251"/>
      <c r="JKI47" s="251"/>
      <c r="JKJ47" s="251"/>
      <c r="JKK47" s="251"/>
      <c r="JKL47" s="251"/>
      <c r="JKM47" s="251"/>
      <c r="JKN47" s="251"/>
      <c r="JKO47" s="251"/>
      <c r="JKP47" s="251"/>
      <c r="JKQ47" s="251"/>
      <c r="JKR47" s="251"/>
      <c r="JKS47" s="251"/>
      <c r="JKT47" s="251"/>
      <c r="JKU47" s="251"/>
      <c r="JKV47" s="251"/>
      <c r="JKW47" s="251"/>
      <c r="JKX47" s="251"/>
      <c r="JKY47" s="251"/>
      <c r="JKZ47" s="251"/>
      <c r="JLA47" s="251"/>
      <c r="JLB47" s="251"/>
      <c r="JLC47" s="251"/>
      <c r="JLD47" s="251"/>
      <c r="JLE47" s="251"/>
      <c r="JLF47" s="251"/>
      <c r="JLG47" s="251"/>
      <c r="JLH47" s="251"/>
      <c r="JLI47" s="251"/>
      <c r="JLJ47" s="251"/>
      <c r="JLK47" s="251"/>
      <c r="JLL47" s="251"/>
      <c r="JLM47" s="251"/>
      <c r="JLN47" s="251"/>
      <c r="JLO47" s="251"/>
      <c r="JLP47" s="251"/>
      <c r="JLQ47" s="251"/>
      <c r="JLR47" s="251"/>
      <c r="JLS47" s="251"/>
      <c r="JLT47" s="251"/>
      <c r="JLU47" s="251"/>
      <c r="JLV47" s="251"/>
      <c r="JLW47" s="251"/>
      <c r="JLX47" s="251"/>
      <c r="JLY47" s="251"/>
      <c r="JLZ47" s="251"/>
      <c r="JMA47" s="251"/>
      <c r="JMB47" s="251"/>
      <c r="JMC47" s="251"/>
      <c r="JMD47" s="251"/>
      <c r="JME47" s="251"/>
      <c r="JMF47" s="251"/>
      <c r="JMG47" s="251"/>
      <c r="JMH47" s="251"/>
      <c r="JMI47" s="251"/>
      <c r="JMJ47" s="251"/>
      <c r="JMK47" s="251"/>
      <c r="JML47" s="251"/>
      <c r="JMM47" s="251"/>
      <c r="JMN47" s="251"/>
      <c r="JMO47" s="251"/>
      <c r="JMP47" s="251"/>
      <c r="JMQ47" s="251"/>
      <c r="JMR47" s="251"/>
      <c r="JMS47" s="251"/>
      <c r="JMT47" s="251"/>
      <c r="JMU47" s="251"/>
      <c r="JMV47" s="251"/>
      <c r="JMW47" s="251"/>
      <c r="JMX47" s="251"/>
      <c r="JMY47" s="251"/>
      <c r="JMZ47" s="251"/>
      <c r="JNA47" s="251"/>
      <c r="JNB47" s="251"/>
      <c r="JNC47" s="251"/>
      <c r="JND47" s="251"/>
      <c r="JNE47" s="251"/>
      <c r="JNF47" s="251"/>
      <c r="JNG47" s="251"/>
      <c r="JNH47" s="251"/>
      <c r="JNI47" s="251"/>
      <c r="JNJ47" s="251"/>
      <c r="JNK47" s="251"/>
      <c r="JNL47" s="251"/>
      <c r="JNM47" s="251"/>
      <c r="JNN47" s="251"/>
      <c r="JNO47" s="251"/>
      <c r="JNP47" s="251"/>
      <c r="JNQ47" s="251"/>
      <c r="JNR47" s="251"/>
      <c r="JNS47" s="251"/>
      <c r="JNT47" s="251"/>
      <c r="JNU47" s="251"/>
      <c r="JNV47" s="251"/>
      <c r="JNW47" s="251"/>
      <c r="JNX47" s="251"/>
      <c r="JNY47" s="251"/>
      <c r="JNZ47" s="251"/>
      <c r="JOA47" s="251"/>
      <c r="JOB47" s="251"/>
      <c r="JOC47" s="251"/>
      <c r="JOD47" s="251"/>
      <c r="JOE47" s="251"/>
      <c r="JOF47" s="251"/>
      <c r="JOG47" s="251"/>
      <c r="JOH47" s="251"/>
      <c r="JOI47" s="251"/>
      <c r="JOJ47" s="251"/>
      <c r="JOK47" s="251"/>
      <c r="JOL47" s="251"/>
      <c r="JOM47" s="251"/>
      <c r="JON47" s="251"/>
      <c r="JOO47" s="251"/>
      <c r="JOP47" s="251"/>
      <c r="JOQ47" s="251"/>
      <c r="JOR47" s="251"/>
      <c r="JOS47" s="251"/>
      <c r="JOT47" s="251"/>
      <c r="JOU47" s="251"/>
      <c r="JOV47" s="251"/>
      <c r="JOW47" s="251"/>
      <c r="JOX47" s="251"/>
      <c r="JOY47" s="251"/>
      <c r="JOZ47" s="251"/>
      <c r="JPA47" s="251"/>
      <c r="JPB47" s="251"/>
      <c r="JPC47" s="251"/>
      <c r="JPD47" s="251"/>
      <c r="JPE47" s="251"/>
      <c r="JPF47" s="251"/>
      <c r="JPG47" s="251"/>
      <c r="JPH47" s="251"/>
      <c r="JPI47" s="251"/>
      <c r="JPJ47" s="251"/>
      <c r="JPK47" s="251"/>
      <c r="JPL47" s="251"/>
      <c r="JPM47" s="251"/>
      <c r="JPN47" s="251"/>
      <c r="JPO47" s="251"/>
      <c r="JPP47" s="251"/>
      <c r="JPQ47" s="251"/>
      <c r="JPR47" s="251"/>
      <c r="JPS47" s="251"/>
      <c r="JPT47" s="251"/>
      <c r="JPU47" s="251"/>
      <c r="JPV47" s="251"/>
      <c r="JPW47" s="251"/>
      <c r="JPX47" s="251"/>
      <c r="JPY47" s="251"/>
      <c r="JPZ47" s="251"/>
      <c r="JQA47" s="251"/>
      <c r="JQB47" s="251"/>
      <c r="JQC47" s="251"/>
      <c r="JQD47" s="251"/>
      <c r="JQE47" s="251"/>
      <c r="JQF47" s="251"/>
      <c r="JQG47" s="251"/>
      <c r="JQH47" s="251"/>
      <c r="JQI47" s="251"/>
      <c r="JQJ47" s="251"/>
      <c r="JQK47" s="251"/>
      <c r="JQL47" s="251"/>
      <c r="JQM47" s="251"/>
      <c r="JQN47" s="251"/>
      <c r="JQO47" s="251"/>
      <c r="JQP47" s="251"/>
      <c r="JQQ47" s="251"/>
      <c r="JQR47" s="251"/>
      <c r="JQS47" s="251"/>
      <c r="JQT47" s="251"/>
      <c r="JQU47" s="251"/>
      <c r="JQV47" s="251"/>
      <c r="JQW47" s="251"/>
      <c r="JQX47" s="251"/>
      <c r="JQY47" s="251"/>
      <c r="JQZ47" s="251"/>
      <c r="JRA47" s="251"/>
      <c r="JRB47" s="251"/>
      <c r="JRC47" s="251"/>
      <c r="JRD47" s="251"/>
      <c r="JRE47" s="251"/>
      <c r="JRF47" s="251"/>
      <c r="JRG47" s="251"/>
      <c r="JRH47" s="251"/>
      <c r="JRI47" s="251"/>
      <c r="JRJ47" s="251"/>
      <c r="JRK47" s="251"/>
      <c r="JRL47" s="251"/>
      <c r="JRM47" s="251"/>
      <c r="JRN47" s="251"/>
      <c r="JRO47" s="251"/>
      <c r="JRP47" s="251"/>
      <c r="JRQ47" s="251"/>
      <c r="JRR47" s="251"/>
      <c r="JRS47" s="251"/>
      <c r="JRT47" s="251"/>
      <c r="JRU47" s="251"/>
      <c r="JRV47" s="251"/>
      <c r="JRW47" s="251"/>
      <c r="JRX47" s="251"/>
      <c r="JRY47" s="251"/>
      <c r="JRZ47" s="251"/>
      <c r="JSA47" s="251"/>
      <c r="JSB47" s="251"/>
      <c r="JSC47" s="251"/>
      <c r="JSD47" s="251"/>
      <c r="JSE47" s="251"/>
      <c r="JSF47" s="251"/>
      <c r="JSG47" s="251"/>
      <c r="JSH47" s="251"/>
      <c r="JSI47" s="251"/>
      <c r="JSJ47" s="251"/>
      <c r="JSK47" s="251"/>
      <c r="JSL47" s="251"/>
      <c r="JSM47" s="251"/>
      <c r="JSN47" s="251"/>
      <c r="JSO47" s="251"/>
      <c r="JSP47" s="251"/>
      <c r="JSQ47" s="251"/>
      <c r="JSR47" s="251"/>
      <c r="JSS47" s="251"/>
      <c r="JST47" s="251"/>
      <c r="JSU47" s="251"/>
      <c r="JSV47" s="251"/>
      <c r="JSW47" s="251"/>
      <c r="JSX47" s="251"/>
      <c r="JSY47" s="251"/>
      <c r="JSZ47" s="251"/>
      <c r="JTA47" s="251"/>
      <c r="JTB47" s="251"/>
      <c r="JTC47" s="251"/>
      <c r="JTD47" s="251"/>
      <c r="JTE47" s="251"/>
      <c r="JTF47" s="251"/>
      <c r="JTG47" s="251"/>
      <c r="JTH47" s="251"/>
      <c r="JTI47" s="251"/>
      <c r="JTJ47" s="251"/>
      <c r="JTK47" s="251"/>
      <c r="JTL47" s="251"/>
      <c r="JTM47" s="251"/>
      <c r="JTN47" s="251"/>
      <c r="JTO47" s="251"/>
      <c r="JTP47" s="251"/>
      <c r="JTQ47" s="251"/>
      <c r="JTR47" s="251"/>
      <c r="JTS47" s="251"/>
      <c r="JTT47" s="251"/>
      <c r="JTU47" s="251"/>
      <c r="JTV47" s="251"/>
      <c r="JTW47" s="251"/>
      <c r="JTX47" s="251"/>
      <c r="JTY47" s="251"/>
      <c r="JTZ47" s="251"/>
      <c r="JUA47" s="251"/>
      <c r="JUB47" s="251"/>
      <c r="JUC47" s="251"/>
      <c r="JUD47" s="251"/>
      <c r="JUE47" s="251"/>
      <c r="JUF47" s="251"/>
      <c r="JUG47" s="251"/>
      <c r="JUH47" s="251"/>
      <c r="JUI47" s="251"/>
      <c r="JUJ47" s="251"/>
      <c r="JUK47" s="251"/>
      <c r="JUL47" s="251"/>
      <c r="JUM47" s="251"/>
      <c r="JUN47" s="251"/>
      <c r="JUO47" s="251"/>
      <c r="JUP47" s="251"/>
      <c r="JUQ47" s="251"/>
      <c r="JUR47" s="251"/>
      <c r="JUS47" s="251"/>
      <c r="JUT47" s="251"/>
      <c r="JUU47" s="251"/>
      <c r="JUV47" s="251"/>
      <c r="JUW47" s="251"/>
      <c r="JUX47" s="251"/>
      <c r="JUY47" s="251"/>
      <c r="JUZ47" s="251"/>
      <c r="JVA47" s="251"/>
      <c r="JVB47" s="251"/>
      <c r="JVC47" s="251"/>
      <c r="JVD47" s="251"/>
      <c r="JVE47" s="251"/>
      <c r="JVF47" s="251"/>
      <c r="JVG47" s="251"/>
      <c r="JVH47" s="251"/>
      <c r="JVI47" s="251"/>
      <c r="JVJ47" s="251"/>
      <c r="JVK47" s="251"/>
      <c r="JVL47" s="251"/>
      <c r="JVM47" s="251"/>
      <c r="JVN47" s="251"/>
      <c r="JVO47" s="251"/>
      <c r="JVP47" s="251"/>
      <c r="JVQ47" s="251"/>
      <c r="JVR47" s="251"/>
      <c r="JVS47" s="251"/>
      <c r="JVT47" s="251"/>
      <c r="JVU47" s="251"/>
      <c r="JVV47" s="251"/>
      <c r="JVW47" s="251"/>
      <c r="JVX47" s="251"/>
      <c r="JVY47" s="251"/>
      <c r="JVZ47" s="251"/>
      <c r="JWA47" s="251"/>
      <c r="JWB47" s="251"/>
      <c r="JWC47" s="251"/>
      <c r="JWD47" s="251"/>
      <c r="JWE47" s="251"/>
      <c r="JWF47" s="251"/>
      <c r="JWG47" s="251"/>
      <c r="JWH47" s="251"/>
      <c r="JWI47" s="251"/>
      <c r="JWJ47" s="251"/>
      <c r="JWK47" s="251"/>
      <c r="JWL47" s="251"/>
      <c r="JWM47" s="251"/>
      <c r="JWN47" s="251"/>
      <c r="JWO47" s="251"/>
      <c r="JWP47" s="251"/>
      <c r="JWQ47" s="251"/>
      <c r="JWR47" s="251"/>
      <c r="JWS47" s="251"/>
      <c r="JWT47" s="251"/>
      <c r="JWU47" s="251"/>
      <c r="JWV47" s="251"/>
      <c r="JWW47" s="251"/>
      <c r="JWX47" s="251"/>
      <c r="JWY47" s="251"/>
      <c r="JWZ47" s="251"/>
      <c r="JXA47" s="251"/>
      <c r="JXB47" s="251"/>
      <c r="JXC47" s="251"/>
      <c r="JXD47" s="251"/>
      <c r="JXE47" s="251"/>
      <c r="JXF47" s="251"/>
      <c r="JXG47" s="251"/>
      <c r="JXH47" s="251"/>
      <c r="JXI47" s="251"/>
      <c r="JXJ47" s="251"/>
      <c r="JXK47" s="251"/>
      <c r="JXL47" s="251"/>
      <c r="JXM47" s="251"/>
      <c r="JXN47" s="251"/>
      <c r="JXO47" s="251"/>
      <c r="JXP47" s="251"/>
      <c r="JXQ47" s="251"/>
      <c r="JXR47" s="251"/>
      <c r="JXS47" s="251"/>
      <c r="JXT47" s="251"/>
      <c r="JXU47" s="251"/>
      <c r="JXV47" s="251"/>
      <c r="JXW47" s="251"/>
      <c r="JXX47" s="251"/>
      <c r="JXY47" s="251"/>
      <c r="JXZ47" s="251"/>
      <c r="JYA47" s="251"/>
      <c r="JYB47" s="251"/>
      <c r="JYC47" s="251"/>
      <c r="JYD47" s="251"/>
      <c r="JYE47" s="251"/>
      <c r="JYF47" s="251"/>
      <c r="JYG47" s="251"/>
      <c r="JYH47" s="251"/>
      <c r="JYI47" s="251"/>
      <c r="JYJ47" s="251"/>
      <c r="JYK47" s="251"/>
      <c r="JYL47" s="251"/>
      <c r="JYM47" s="251"/>
      <c r="JYN47" s="251"/>
      <c r="JYO47" s="251"/>
      <c r="JYP47" s="251"/>
      <c r="JYQ47" s="251"/>
      <c r="JYR47" s="251"/>
      <c r="JYS47" s="251"/>
      <c r="JYT47" s="251"/>
      <c r="JYU47" s="251"/>
      <c r="JYV47" s="251"/>
      <c r="JYW47" s="251"/>
      <c r="JYX47" s="251"/>
      <c r="JYY47" s="251"/>
      <c r="JYZ47" s="251"/>
      <c r="JZA47" s="251"/>
      <c r="JZB47" s="251"/>
      <c r="JZC47" s="251"/>
      <c r="JZD47" s="251"/>
      <c r="JZE47" s="251"/>
      <c r="JZF47" s="251"/>
      <c r="JZG47" s="251"/>
      <c r="JZH47" s="251"/>
      <c r="JZI47" s="251"/>
      <c r="JZJ47" s="251"/>
      <c r="JZK47" s="251"/>
      <c r="JZL47" s="251"/>
      <c r="JZM47" s="251"/>
      <c r="JZN47" s="251"/>
      <c r="JZO47" s="251"/>
      <c r="JZP47" s="251"/>
      <c r="JZQ47" s="251"/>
      <c r="JZR47" s="251"/>
      <c r="JZS47" s="251"/>
      <c r="JZT47" s="251"/>
      <c r="JZU47" s="251"/>
      <c r="JZV47" s="251"/>
      <c r="JZW47" s="251"/>
      <c r="JZX47" s="251"/>
      <c r="JZY47" s="251"/>
      <c r="JZZ47" s="251"/>
      <c r="KAA47" s="251"/>
      <c r="KAB47" s="251"/>
      <c r="KAC47" s="251"/>
      <c r="KAD47" s="251"/>
      <c r="KAE47" s="251"/>
      <c r="KAF47" s="251"/>
      <c r="KAG47" s="251"/>
      <c r="KAH47" s="251"/>
      <c r="KAI47" s="251"/>
      <c r="KAJ47" s="251"/>
      <c r="KAK47" s="251"/>
      <c r="KAL47" s="251"/>
      <c r="KAM47" s="251"/>
      <c r="KAN47" s="251"/>
      <c r="KAO47" s="251"/>
      <c r="KAP47" s="251"/>
      <c r="KAQ47" s="251"/>
      <c r="KAR47" s="251"/>
      <c r="KAS47" s="251"/>
      <c r="KAT47" s="251"/>
      <c r="KAU47" s="251"/>
      <c r="KAV47" s="251"/>
      <c r="KAW47" s="251"/>
      <c r="KAX47" s="251"/>
      <c r="KAY47" s="251"/>
      <c r="KAZ47" s="251"/>
      <c r="KBA47" s="251"/>
      <c r="KBB47" s="251"/>
      <c r="KBC47" s="251"/>
      <c r="KBD47" s="251"/>
      <c r="KBE47" s="251"/>
      <c r="KBF47" s="251"/>
      <c r="KBG47" s="251"/>
      <c r="KBH47" s="251"/>
      <c r="KBI47" s="251"/>
      <c r="KBJ47" s="251"/>
      <c r="KBK47" s="251"/>
      <c r="KBL47" s="251"/>
      <c r="KBM47" s="251"/>
      <c r="KBN47" s="251"/>
      <c r="KBO47" s="251"/>
      <c r="KBP47" s="251"/>
      <c r="KBQ47" s="251"/>
      <c r="KBR47" s="251"/>
      <c r="KBS47" s="251"/>
      <c r="KBT47" s="251"/>
      <c r="KBU47" s="251"/>
      <c r="KBV47" s="251"/>
      <c r="KBW47" s="251"/>
      <c r="KBX47" s="251"/>
      <c r="KBY47" s="251"/>
      <c r="KBZ47" s="251"/>
      <c r="KCA47" s="251"/>
      <c r="KCB47" s="251"/>
      <c r="KCC47" s="251"/>
      <c r="KCD47" s="251"/>
      <c r="KCE47" s="251"/>
      <c r="KCF47" s="251"/>
      <c r="KCG47" s="251"/>
      <c r="KCH47" s="251"/>
      <c r="KCI47" s="251"/>
      <c r="KCJ47" s="251"/>
      <c r="KCK47" s="251"/>
      <c r="KCL47" s="251"/>
      <c r="KCM47" s="251"/>
      <c r="KCN47" s="251"/>
      <c r="KCO47" s="251"/>
      <c r="KCP47" s="251"/>
      <c r="KCQ47" s="251"/>
      <c r="KCR47" s="251"/>
      <c r="KCS47" s="251"/>
      <c r="KCT47" s="251"/>
      <c r="KCU47" s="251"/>
      <c r="KCV47" s="251"/>
      <c r="KCW47" s="251"/>
      <c r="KCX47" s="251"/>
      <c r="KCY47" s="251"/>
      <c r="KCZ47" s="251"/>
      <c r="KDA47" s="251"/>
      <c r="KDB47" s="251"/>
      <c r="KDC47" s="251"/>
      <c r="KDD47" s="251"/>
      <c r="KDE47" s="251"/>
      <c r="KDF47" s="251"/>
      <c r="KDG47" s="251"/>
      <c r="KDH47" s="251"/>
      <c r="KDI47" s="251"/>
      <c r="KDJ47" s="251"/>
      <c r="KDK47" s="251"/>
      <c r="KDL47" s="251"/>
      <c r="KDM47" s="251"/>
      <c r="KDN47" s="251"/>
      <c r="KDO47" s="251"/>
      <c r="KDP47" s="251"/>
      <c r="KDQ47" s="251"/>
      <c r="KDR47" s="251"/>
      <c r="KDS47" s="251"/>
      <c r="KDT47" s="251"/>
      <c r="KDU47" s="251"/>
      <c r="KDV47" s="251"/>
      <c r="KDW47" s="251"/>
      <c r="KDX47" s="251"/>
      <c r="KDY47" s="251"/>
      <c r="KDZ47" s="251"/>
      <c r="KEA47" s="251"/>
      <c r="KEB47" s="251"/>
      <c r="KEC47" s="251"/>
      <c r="KED47" s="251"/>
      <c r="KEE47" s="251"/>
      <c r="KEF47" s="251"/>
      <c r="KEG47" s="251"/>
      <c r="KEH47" s="251"/>
      <c r="KEI47" s="251"/>
      <c r="KEJ47" s="251"/>
      <c r="KEK47" s="251"/>
      <c r="KEL47" s="251"/>
      <c r="KEM47" s="251"/>
      <c r="KEN47" s="251"/>
      <c r="KEO47" s="251"/>
      <c r="KEP47" s="251"/>
      <c r="KEQ47" s="251"/>
      <c r="KER47" s="251"/>
      <c r="KES47" s="251"/>
      <c r="KET47" s="251"/>
      <c r="KEU47" s="251"/>
      <c r="KEV47" s="251"/>
      <c r="KEW47" s="251"/>
      <c r="KEX47" s="251"/>
      <c r="KEY47" s="251"/>
      <c r="KEZ47" s="251"/>
      <c r="KFA47" s="251"/>
      <c r="KFB47" s="251"/>
      <c r="KFC47" s="251"/>
      <c r="KFD47" s="251"/>
      <c r="KFE47" s="251"/>
      <c r="KFF47" s="251"/>
      <c r="KFG47" s="251"/>
      <c r="KFH47" s="251"/>
      <c r="KFI47" s="251"/>
      <c r="KFJ47" s="251"/>
      <c r="KFK47" s="251"/>
      <c r="KFL47" s="251"/>
      <c r="KFM47" s="251"/>
      <c r="KFN47" s="251"/>
      <c r="KFO47" s="251"/>
      <c r="KFP47" s="251"/>
      <c r="KFQ47" s="251"/>
      <c r="KFR47" s="251"/>
      <c r="KFS47" s="251"/>
      <c r="KFT47" s="251"/>
      <c r="KFU47" s="251"/>
      <c r="KFV47" s="251"/>
      <c r="KFW47" s="251"/>
      <c r="KFX47" s="251"/>
      <c r="KFY47" s="251"/>
      <c r="KFZ47" s="251"/>
      <c r="KGA47" s="251"/>
      <c r="KGB47" s="251"/>
      <c r="KGC47" s="251"/>
      <c r="KGD47" s="251"/>
      <c r="KGE47" s="251"/>
      <c r="KGF47" s="251"/>
      <c r="KGG47" s="251"/>
      <c r="KGH47" s="251"/>
      <c r="KGI47" s="251"/>
      <c r="KGJ47" s="251"/>
      <c r="KGK47" s="251"/>
      <c r="KGL47" s="251"/>
      <c r="KGM47" s="251"/>
      <c r="KGN47" s="251"/>
      <c r="KGO47" s="251"/>
      <c r="KGP47" s="251"/>
      <c r="KGQ47" s="251"/>
      <c r="KGR47" s="251"/>
      <c r="KGS47" s="251"/>
      <c r="KGT47" s="251"/>
      <c r="KGU47" s="251"/>
      <c r="KGV47" s="251"/>
      <c r="KGW47" s="251"/>
      <c r="KGX47" s="251"/>
      <c r="KGY47" s="251"/>
      <c r="KGZ47" s="251"/>
      <c r="KHA47" s="251"/>
      <c r="KHB47" s="251"/>
      <c r="KHC47" s="251"/>
      <c r="KHD47" s="251"/>
      <c r="KHE47" s="251"/>
      <c r="KHF47" s="251"/>
      <c r="KHG47" s="251"/>
      <c r="KHH47" s="251"/>
      <c r="KHI47" s="251"/>
      <c r="KHJ47" s="251"/>
      <c r="KHK47" s="251"/>
      <c r="KHL47" s="251"/>
      <c r="KHM47" s="251"/>
      <c r="KHN47" s="251"/>
      <c r="KHO47" s="251"/>
      <c r="KHP47" s="251"/>
      <c r="KHQ47" s="251"/>
      <c r="KHR47" s="251"/>
      <c r="KHS47" s="251"/>
      <c r="KHT47" s="251"/>
      <c r="KHU47" s="251"/>
      <c r="KHV47" s="251"/>
      <c r="KHW47" s="251"/>
      <c r="KHX47" s="251"/>
      <c r="KHY47" s="251"/>
      <c r="KHZ47" s="251"/>
      <c r="KIA47" s="251"/>
      <c r="KIB47" s="251"/>
      <c r="KIC47" s="251"/>
      <c r="KID47" s="251"/>
      <c r="KIE47" s="251"/>
      <c r="KIF47" s="251"/>
      <c r="KIG47" s="251"/>
      <c r="KIH47" s="251"/>
      <c r="KII47" s="251"/>
      <c r="KIJ47" s="251"/>
      <c r="KIK47" s="251"/>
      <c r="KIL47" s="251"/>
      <c r="KIM47" s="251"/>
      <c r="KIN47" s="251"/>
      <c r="KIO47" s="251"/>
      <c r="KIP47" s="251"/>
      <c r="KIQ47" s="251"/>
      <c r="KIR47" s="251"/>
      <c r="KIS47" s="251"/>
      <c r="KIT47" s="251"/>
      <c r="KIU47" s="251"/>
      <c r="KIV47" s="251"/>
      <c r="KIW47" s="251"/>
      <c r="KIX47" s="251"/>
      <c r="KIY47" s="251"/>
      <c r="KIZ47" s="251"/>
      <c r="KJA47" s="251"/>
      <c r="KJB47" s="251"/>
      <c r="KJC47" s="251"/>
      <c r="KJD47" s="251"/>
      <c r="KJE47" s="251"/>
      <c r="KJF47" s="251"/>
      <c r="KJG47" s="251"/>
      <c r="KJH47" s="251"/>
      <c r="KJI47" s="251"/>
      <c r="KJJ47" s="251"/>
      <c r="KJK47" s="251"/>
      <c r="KJL47" s="251"/>
      <c r="KJM47" s="251"/>
      <c r="KJN47" s="251"/>
      <c r="KJO47" s="251"/>
      <c r="KJP47" s="251"/>
      <c r="KJQ47" s="251"/>
      <c r="KJR47" s="251"/>
      <c r="KJS47" s="251"/>
      <c r="KJT47" s="251"/>
      <c r="KJU47" s="251"/>
      <c r="KJV47" s="251"/>
      <c r="KJW47" s="251"/>
      <c r="KJX47" s="251"/>
      <c r="KJY47" s="251"/>
      <c r="KJZ47" s="251"/>
      <c r="KKA47" s="251"/>
      <c r="KKB47" s="251"/>
      <c r="KKC47" s="251"/>
      <c r="KKD47" s="251"/>
      <c r="KKE47" s="251"/>
      <c r="KKF47" s="251"/>
      <c r="KKG47" s="251"/>
      <c r="KKH47" s="251"/>
      <c r="KKI47" s="251"/>
      <c r="KKJ47" s="251"/>
      <c r="KKK47" s="251"/>
      <c r="KKL47" s="251"/>
      <c r="KKM47" s="251"/>
      <c r="KKN47" s="251"/>
      <c r="KKO47" s="251"/>
      <c r="KKP47" s="251"/>
      <c r="KKQ47" s="251"/>
      <c r="KKR47" s="251"/>
      <c r="KKS47" s="251"/>
      <c r="KKT47" s="251"/>
      <c r="KKU47" s="251"/>
      <c r="KKV47" s="251"/>
      <c r="KKW47" s="251"/>
      <c r="KKX47" s="251"/>
      <c r="KKY47" s="251"/>
      <c r="KKZ47" s="251"/>
      <c r="KLA47" s="251"/>
      <c r="KLB47" s="251"/>
      <c r="KLC47" s="251"/>
      <c r="KLD47" s="251"/>
      <c r="KLE47" s="251"/>
      <c r="KLF47" s="251"/>
      <c r="KLG47" s="251"/>
      <c r="KLH47" s="251"/>
      <c r="KLI47" s="251"/>
      <c r="KLJ47" s="251"/>
      <c r="KLK47" s="251"/>
      <c r="KLL47" s="251"/>
      <c r="KLM47" s="251"/>
      <c r="KLN47" s="251"/>
      <c r="KLO47" s="251"/>
      <c r="KLP47" s="251"/>
      <c r="KLQ47" s="251"/>
      <c r="KLR47" s="251"/>
      <c r="KLS47" s="251"/>
      <c r="KLT47" s="251"/>
      <c r="KLU47" s="251"/>
      <c r="KLV47" s="251"/>
      <c r="KLW47" s="251"/>
      <c r="KLX47" s="251"/>
      <c r="KLY47" s="251"/>
      <c r="KLZ47" s="251"/>
      <c r="KMA47" s="251"/>
      <c r="KMB47" s="251"/>
      <c r="KMC47" s="251"/>
      <c r="KMD47" s="251"/>
      <c r="KME47" s="251"/>
      <c r="KMF47" s="251"/>
      <c r="KMG47" s="251"/>
      <c r="KMH47" s="251"/>
      <c r="KMI47" s="251"/>
      <c r="KMJ47" s="251"/>
      <c r="KMK47" s="251"/>
      <c r="KML47" s="251"/>
      <c r="KMM47" s="251"/>
      <c r="KMN47" s="251"/>
      <c r="KMO47" s="251"/>
      <c r="KMP47" s="251"/>
      <c r="KMQ47" s="251"/>
      <c r="KMR47" s="251"/>
      <c r="KMS47" s="251"/>
      <c r="KMT47" s="251"/>
      <c r="KMU47" s="251"/>
      <c r="KMV47" s="251"/>
      <c r="KMW47" s="251"/>
      <c r="KMX47" s="251"/>
      <c r="KMY47" s="251"/>
      <c r="KMZ47" s="251"/>
      <c r="KNA47" s="251"/>
      <c r="KNB47" s="251"/>
      <c r="KNC47" s="251"/>
      <c r="KND47" s="251"/>
      <c r="KNE47" s="251"/>
      <c r="KNF47" s="251"/>
      <c r="KNG47" s="251"/>
      <c r="KNH47" s="251"/>
      <c r="KNI47" s="251"/>
      <c r="KNJ47" s="251"/>
      <c r="KNK47" s="251"/>
      <c r="KNL47" s="251"/>
      <c r="KNM47" s="251"/>
      <c r="KNN47" s="251"/>
      <c r="KNO47" s="251"/>
      <c r="KNP47" s="251"/>
      <c r="KNQ47" s="251"/>
      <c r="KNR47" s="251"/>
      <c r="KNS47" s="251"/>
      <c r="KNT47" s="251"/>
      <c r="KNU47" s="251"/>
      <c r="KNV47" s="251"/>
      <c r="KNW47" s="251"/>
      <c r="KNX47" s="251"/>
      <c r="KNY47" s="251"/>
      <c r="KNZ47" s="251"/>
      <c r="KOA47" s="251"/>
      <c r="KOB47" s="251"/>
      <c r="KOC47" s="251"/>
      <c r="KOD47" s="251"/>
      <c r="KOE47" s="251"/>
      <c r="KOF47" s="251"/>
      <c r="KOG47" s="251"/>
      <c r="KOH47" s="251"/>
      <c r="KOI47" s="251"/>
      <c r="KOJ47" s="251"/>
      <c r="KOK47" s="251"/>
      <c r="KOL47" s="251"/>
      <c r="KOM47" s="251"/>
      <c r="KON47" s="251"/>
      <c r="KOO47" s="251"/>
      <c r="KOP47" s="251"/>
      <c r="KOQ47" s="251"/>
      <c r="KOR47" s="251"/>
      <c r="KOS47" s="251"/>
      <c r="KOT47" s="251"/>
      <c r="KOU47" s="251"/>
      <c r="KOV47" s="251"/>
      <c r="KOW47" s="251"/>
      <c r="KOX47" s="251"/>
      <c r="KOY47" s="251"/>
      <c r="KOZ47" s="251"/>
      <c r="KPA47" s="251"/>
      <c r="KPB47" s="251"/>
      <c r="KPC47" s="251"/>
      <c r="KPD47" s="251"/>
      <c r="KPE47" s="251"/>
      <c r="KPF47" s="251"/>
      <c r="KPG47" s="251"/>
      <c r="KPH47" s="251"/>
      <c r="KPI47" s="251"/>
      <c r="KPJ47" s="251"/>
      <c r="KPK47" s="251"/>
      <c r="KPL47" s="251"/>
      <c r="KPM47" s="251"/>
      <c r="KPN47" s="251"/>
      <c r="KPO47" s="251"/>
      <c r="KPP47" s="251"/>
      <c r="KPQ47" s="251"/>
      <c r="KPR47" s="251"/>
      <c r="KPS47" s="251"/>
      <c r="KPT47" s="251"/>
      <c r="KPU47" s="251"/>
      <c r="KPV47" s="251"/>
      <c r="KPW47" s="251"/>
      <c r="KPX47" s="251"/>
      <c r="KPY47" s="251"/>
      <c r="KPZ47" s="251"/>
      <c r="KQA47" s="251"/>
      <c r="KQB47" s="251"/>
      <c r="KQC47" s="251"/>
      <c r="KQD47" s="251"/>
      <c r="KQE47" s="251"/>
      <c r="KQF47" s="251"/>
      <c r="KQG47" s="251"/>
      <c r="KQH47" s="251"/>
      <c r="KQI47" s="251"/>
      <c r="KQJ47" s="251"/>
      <c r="KQK47" s="251"/>
      <c r="KQL47" s="251"/>
      <c r="KQM47" s="251"/>
      <c r="KQN47" s="251"/>
      <c r="KQO47" s="251"/>
      <c r="KQP47" s="251"/>
      <c r="KQQ47" s="251"/>
      <c r="KQR47" s="251"/>
      <c r="KQS47" s="251"/>
      <c r="KQT47" s="251"/>
      <c r="KQU47" s="251"/>
      <c r="KQV47" s="251"/>
      <c r="KQW47" s="251"/>
      <c r="KQX47" s="251"/>
      <c r="KQY47" s="251"/>
      <c r="KQZ47" s="251"/>
      <c r="KRA47" s="251"/>
      <c r="KRB47" s="251"/>
      <c r="KRC47" s="251"/>
      <c r="KRD47" s="251"/>
      <c r="KRE47" s="251"/>
      <c r="KRF47" s="251"/>
      <c r="KRG47" s="251"/>
      <c r="KRH47" s="251"/>
      <c r="KRI47" s="251"/>
      <c r="KRJ47" s="251"/>
      <c r="KRK47" s="251"/>
      <c r="KRL47" s="251"/>
      <c r="KRM47" s="251"/>
      <c r="KRN47" s="251"/>
      <c r="KRO47" s="251"/>
      <c r="KRP47" s="251"/>
      <c r="KRQ47" s="251"/>
      <c r="KRR47" s="251"/>
      <c r="KRS47" s="251"/>
      <c r="KRT47" s="251"/>
      <c r="KRU47" s="251"/>
      <c r="KRV47" s="251"/>
      <c r="KRW47" s="251"/>
      <c r="KRX47" s="251"/>
      <c r="KRY47" s="251"/>
      <c r="KRZ47" s="251"/>
      <c r="KSA47" s="251"/>
      <c r="KSB47" s="251"/>
      <c r="KSC47" s="251"/>
      <c r="KSD47" s="251"/>
      <c r="KSE47" s="251"/>
      <c r="KSF47" s="251"/>
      <c r="KSG47" s="251"/>
      <c r="KSH47" s="251"/>
      <c r="KSI47" s="251"/>
      <c r="KSJ47" s="251"/>
      <c r="KSK47" s="251"/>
      <c r="KSL47" s="251"/>
      <c r="KSM47" s="251"/>
      <c r="KSN47" s="251"/>
      <c r="KSO47" s="251"/>
      <c r="KSP47" s="251"/>
      <c r="KSQ47" s="251"/>
      <c r="KSR47" s="251"/>
      <c r="KSS47" s="251"/>
      <c r="KST47" s="251"/>
      <c r="KSU47" s="251"/>
      <c r="KSV47" s="251"/>
      <c r="KSW47" s="251"/>
      <c r="KSX47" s="251"/>
      <c r="KSY47" s="251"/>
      <c r="KSZ47" s="251"/>
      <c r="KTA47" s="251"/>
      <c r="KTB47" s="251"/>
      <c r="KTC47" s="251"/>
      <c r="KTD47" s="251"/>
      <c r="KTE47" s="251"/>
      <c r="KTF47" s="251"/>
      <c r="KTG47" s="251"/>
      <c r="KTH47" s="251"/>
      <c r="KTI47" s="251"/>
      <c r="KTJ47" s="251"/>
      <c r="KTK47" s="251"/>
      <c r="KTL47" s="251"/>
      <c r="KTM47" s="251"/>
      <c r="KTN47" s="251"/>
      <c r="KTO47" s="251"/>
      <c r="KTP47" s="251"/>
      <c r="KTQ47" s="251"/>
      <c r="KTR47" s="251"/>
      <c r="KTS47" s="251"/>
      <c r="KTT47" s="251"/>
      <c r="KTU47" s="251"/>
      <c r="KTV47" s="251"/>
      <c r="KTW47" s="251"/>
      <c r="KTX47" s="251"/>
      <c r="KTY47" s="251"/>
      <c r="KTZ47" s="251"/>
      <c r="KUA47" s="251"/>
      <c r="KUB47" s="251"/>
      <c r="KUC47" s="251"/>
      <c r="KUD47" s="251"/>
      <c r="KUE47" s="251"/>
      <c r="KUF47" s="251"/>
      <c r="KUG47" s="251"/>
      <c r="KUH47" s="251"/>
      <c r="KUI47" s="251"/>
      <c r="KUJ47" s="251"/>
      <c r="KUK47" s="251"/>
      <c r="KUL47" s="251"/>
      <c r="KUM47" s="251"/>
      <c r="KUN47" s="251"/>
      <c r="KUO47" s="251"/>
      <c r="KUP47" s="251"/>
      <c r="KUQ47" s="251"/>
      <c r="KUR47" s="251"/>
      <c r="KUS47" s="251"/>
      <c r="KUT47" s="251"/>
      <c r="KUU47" s="251"/>
      <c r="KUV47" s="251"/>
      <c r="KUW47" s="251"/>
      <c r="KUX47" s="251"/>
      <c r="KUY47" s="251"/>
      <c r="KUZ47" s="251"/>
      <c r="KVA47" s="251"/>
      <c r="KVB47" s="251"/>
      <c r="KVC47" s="251"/>
      <c r="KVD47" s="251"/>
      <c r="KVE47" s="251"/>
      <c r="KVF47" s="251"/>
      <c r="KVG47" s="251"/>
      <c r="KVH47" s="251"/>
      <c r="KVI47" s="251"/>
      <c r="KVJ47" s="251"/>
      <c r="KVK47" s="251"/>
      <c r="KVL47" s="251"/>
      <c r="KVM47" s="251"/>
      <c r="KVN47" s="251"/>
      <c r="KVO47" s="251"/>
      <c r="KVP47" s="251"/>
      <c r="KVQ47" s="251"/>
      <c r="KVR47" s="251"/>
      <c r="KVS47" s="251"/>
      <c r="KVT47" s="251"/>
      <c r="KVU47" s="251"/>
      <c r="KVV47" s="251"/>
      <c r="KVW47" s="251"/>
      <c r="KVX47" s="251"/>
      <c r="KVY47" s="251"/>
      <c r="KVZ47" s="251"/>
      <c r="KWA47" s="251"/>
      <c r="KWB47" s="251"/>
      <c r="KWC47" s="251"/>
      <c r="KWD47" s="251"/>
      <c r="KWE47" s="251"/>
      <c r="KWF47" s="251"/>
      <c r="KWG47" s="251"/>
      <c r="KWH47" s="251"/>
      <c r="KWI47" s="251"/>
      <c r="KWJ47" s="251"/>
      <c r="KWK47" s="251"/>
      <c r="KWL47" s="251"/>
      <c r="KWM47" s="251"/>
      <c r="KWN47" s="251"/>
      <c r="KWO47" s="251"/>
      <c r="KWP47" s="251"/>
      <c r="KWQ47" s="251"/>
      <c r="KWR47" s="251"/>
      <c r="KWS47" s="251"/>
      <c r="KWT47" s="251"/>
      <c r="KWU47" s="251"/>
      <c r="KWV47" s="251"/>
      <c r="KWW47" s="251"/>
      <c r="KWX47" s="251"/>
      <c r="KWY47" s="251"/>
      <c r="KWZ47" s="251"/>
      <c r="KXA47" s="251"/>
      <c r="KXB47" s="251"/>
      <c r="KXC47" s="251"/>
      <c r="KXD47" s="251"/>
      <c r="KXE47" s="251"/>
      <c r="KXF47" s="251"/>
      <c r="KXG47" s="251"/>
      <c r="KXH47" s="251"/>
      <c r="KXI47" s="251"/>
      <c r="KXJ47" s="251"/>
      <c r="KXK47" s="251"/>
      <c r="KXL47" s="251"/>
      <c r="KXM47" s="251"/>
      <c r="KXN47" s="251"/>
      <c r="KXO47" s="251"/>
      <c r="KXP47" s="251"/>
      <c r="KXQ47" s="251"/>
      <c r="KXR47" s="251"/>
      <c r="KXS47" s="251"/>
      <c r="KXT47" s="251"/>
      <c r="KXU47" s="251"/>
      <c r="KXV47" s="251"/>
      <c r="KXW47" s="251"/>
      <c r="KXX47" s="251"/>
      <c r="KXY47" s="251"/>
      <c r="KXZ47" s="251"/>
      <c r="KYA47" s="251"/>
      <c r="KYB47" s="251"/>
      <c r="KYC47" s="251"/>
      <c r="KYD47" s="251"/>
      <c r="KYE47" s="251"/>
      <c r="KYF47" s="251"/>
      <c r="KYG47" s="251"/>
      <c r="KYH47" s="251"/>
      <c r="KYI47" s="251"/>
      <c r="KYJ47" s="251"/>
      <c r="KYK47" s="251"/>
      <c r="KYL47" s="251"/>
      <c r="KYM47" s="251"/>
      <c r="KYN47" s="251"/>
      <c r="KYO47" s="251"/>
      <c r="KYP47" s="251"/>
      <c r="KYQ47" s="251"/>
      <c r="KYR47" s="251"/>
      <c r="KYS47" s="251"/>
      <c r="KYT47" s="251"/>
      <c r="KYU47" s="251"/>
      <c r="KYV47" s="251"/>
      <c r="KYW47" s="251"/>
      <c r="KYX47" s="251"/>
      <c r="KYY47" s="251"/>
      <c r="KYZ47" s="251"/>
      <c r="KZA47" s="251"/>
      <c r="KZB47" s="251"/>
      <c r="KZC47" s="251"/>
      <c r="KZD47" s="251"/>
      <c r="KZE47" s="251"/>
      <c r="KZF47" s="251"/>
      <c r="KZG47" s="251"/>
      <c r="KZH47" s="251"/>
      <c r="KZI47" s="251"/>
      <c r="KZJ47" s="251"/>
      <c r="KZK47" s="251"/>
      <c r="KZL47" s="251"/>
      <c r="KZM47" s="251"/>
      <c r="KZN47" s="251"/>
      <c r="KZO47" s="251"/>
      <c r="KZP47" s="251"/>
      <c r="KZQ47" s="251"/>
      <c r="KZR47" s="251"/>
      <c r="KZS47" s="251"/>
      <c r="KZT47" s="251"/>
      <c r="KZU47" s="251"/>
      <c r="KZV47" s="251"/>
      <c r="KZW47" s="251"/>
      <c r="KZX47" s="251"/>
      <c r="KZY47" s="251"/>
      <c r="KZZ47" s="251"/>
      <c r="LAA47" s="251"/>
      <c r="LAB47" s="251"/>
      <c r="LAC47" s="251"/>
      <c r="LAD47" s="251"/>
      <c r="LAE47" s="251"/>
      <c r="LAF47" s="251"/>
      <c r="LAG47" s="251"/>
      <c r="LAH47" s="251"/>
      <c r="LAI47" s="251"/>
      <c r="LAJ47" s="251"/>
      <c r="LAK47" s="251"/>
      <c r="LAL47" s="251"/>
      <c r="LAM47" s="251"/>
      <c r="LAN47" s="251"/>
      <c r="LAO47" s="251"/>
      <c r="LAP47" s="251"/>
      <c r="LAQ47" s="251"/>
      <c r="LAR47" s="251"/>
      <c r="LAS47" s="251"/>
      <c r="LAT47" s="251"/>
      <c r="LAU47" s="251"/>
      <c r="LAV47" s="251"/>
      <c r="LAW47" s="251"/>
      <c r="LAX47" s="251"/>
      <c r="LAY47" s="251"/>
      <c r="LAZ47" s="251"/>
      <c r="LBA47" s="251"/>
      <c r="LBB47" s="251"/>
      <c r="LBC47" s="251"/>
      <c r="LBD47" s="251"/>
      <c r="LBE47" s="251"/>
      <c r="LBF47" s="251"/>
      <c r="LBG47" s="251"/>
      <c r="LBH47" s="251"/>
      <c r="LBI47" s="251"/>
      <c r="LBJ47" s="251"/>
      <c r="LBK47" s="251"/>
      <c r="LBL47" s="251"/>
      <c r="LBM47" s="251"/>
      <c r="LBN47" s="251"/>
      <c r="LBO47" s="251"/>
      <c r="LBP47" s="251"/>
      <c r="LBQ47" s="251"/>
      <c r="LBR47" s="251"/>
      <c r="LBS47" s="251"/>
      <c r="LBT47" s="251"/>
      <c r="LBU47" s="251"/>
      <c r="LBV47" s="251"/>
      <c r="LBW47" s="251"/>
      <c r="LBX47" s="251"/>
      <c r="LBY47" s="251"/>
      <c r="LBZ47" s="251"/>
      <c r="LCA47" s="251"/>
      <c r="LCB47" s="251"/>
      <c r="LCC47" s="251"/>
      <c r="LCD47" s="251"/>
      <c r="LCE47" s="251"/>
      <c r="LCF47" s="251"/>
      <c r="LCG47" s="251"/>
      <c r="LCH47" s="251"/>
      <c r="LCI47" s="251"/>
      <c r="LCJ47" s="251"/>
      <c r="LCK47" s="251"/>
      <c r="LCL47" s="251"/>
      <c r="LCM47" s="251"/>
      <c r="LCN47" s="251"/>
      <c r="LCO47" s="251"/>
      <c r="LCP47" s="251"/>
      <c r="LCQ47" s="251"/>
      <c r="LCR47" s="251"/>
      <c r="LCS47" s="251"/>
      <c r="LCT47" s="251"/>
      <c r="LCU47" s="251"/>
      <c r="LCV47" s="251"/>
      <c r="LCW47" s="251"/>
      <c r="LCX47" s="251"/>
      <c r="LCY47" s="251"/>
      <c r="LCZ47" s="251"/>
      <c r="LDA47" s="251"/>
      <c r="LDB47" s="251"/>
      <c r="LDC47" s="251"/>
      <c r="LDD47" s="251"/>
      <c r="LDE47" s="251"/>
      <c r="LDF47" s="251"/>
      <c r="LDG47" s="251"/>
      <c r="LDH47" s="251"/>
      <c r="LDI47" s="251"/>
      <c r="LDJ47" s="251"/>
      <c r="LDK47" s="251"/>
      <c r="LDL47" s="251"/>
      <c r="LDM47" s="251"/>
      <c r="LDN47" s="251"/>
      <c r="LDO47" s="251"/>
      <c r="LDP47" s="251"/>
      <c r="LDQ47" s="251"/>
      <c r="LDR47" s="251"/>
      <c r="LDS47" s="251"/>
      <c r="LDT47" s="251"/>
      <c r="LDU47" s="251"/>
      <c r="LDV47" s="251"/>
      <c r="LDW47" s="251"/>
      <c r="LDX47" s="251"/>
      <c r="LDY47" s="251"/>
      <c r="LDZ47" s="251"/>
      <c r="LEA47" s="251"/>
      <c r="LEB47" s="251"/>
      <c r="LEC47" s="251"/>
      <c r="LED47" s="251"/>
      <c r="LEE47" s="251"/>
      <c r="LEF47" s="251"/>
      <c r="LEG47" s="251"/>
      <c r="LEH47" s="251"/>
      <c r="LEI47" s="251"/>
      <c r="LEJ47" s="251"/>
      <c r="LEK47" s="251"/>
      <c r="LEL47" s="251"/>
      <c r="LEM47" s="251"/>
      <c r="LEN47" s="251"/>
      <c r="LEO47" s="251"/>
      <c r="LEP47" s="251"/>
      <c r="LEQ47" s="251"/>
      <c r="LER47" s="251"/>
      <c r="LES47" s="251"/>
      <c r="LET47" s="251"/>
      <c r="LEU47" s="251"/>
      <c r="LEV47" s="251"/>
      <c r="LEW47" s="251"/>
      <c r="LEX47" s="251"/>
      <c r="LEY47" s="251"/>
      <c r="LEZ47" s="251"/>
      <c r="LFA47" s="251"/>
      <c r="LFB47" s="251"/>
      <c r="LFC47" s="251"/>
      <c r="LFD47" s="251"/>
      <c r="LFE47" s="251"/>
      <c r="LFF47" s="251"/>
      <c r="LFG47" s="251"/>
      <c r="LFH47" s="251"/>
      <c r="LFI47" s="251"/>
      <c r="LFJ47" s="251"/>
      <c r="LFK47" s="251"/>
      <c r="LFL47" s="251"/>
      <c r="LFM47" s="251"/>
      <c r="LFN47" s="251"/>
      <c r="LFO47" s="251"/>
      <c r="LFP47" s="251"/>
      <c r="LFQ47" s="251"/>
      <c r="LFR47" s="251"/>
      <c r="LFS47" s="251"/>
      <c r="LFT47" s="251"/>
      <c r="LFU47" s="251"/>
      <c r="LFV47" s="251"/>
      <c r="LFW47" s="251"/>
      <c r="LFX47" s="251"/>
      <c r="LFY47" s="251"/>
      <c r="LFZ47" s="251"/>
      <c r="LGA47" s="251"/>
      <c r="LGB47" s="251"/>
      <c r="LGC47" s="251"/>
      <c r="LGD47" s="251"/>
      <c r="LGE47" s="251"/>
      <c r="LGF47" s="251"/>
      <c r="LGG47" s="251"/>
      <c r="LGH47" s="251"/>
      <c r="LGI47" s="251"/>
      <c r="LGJ47" s="251"/>
      <c r="LGK47" s="251"/>
      <c r="LGL47" s="251"/>
      <c r="LGM47" s="251"/>
      <c r="LGN47" s="251"/>
      <c r="LGO47" s="251"/>
      <c r="LGP47" s="251"/>
      <c r="LGQ47" s="251"/>
      <c r="LGR47" s="251"/>
      <c r="LGS47" s="251"/>
      <c r="LGT47" s="251"/>
      <c r="LGU47" s="251"/>
      <c r="LGV47" s="251"/>
      <c r="LGW47" s="251"/>
      <c r="LGX47" s="251"/>
      <c r="LGY47" s="251"/>
      <c r="LGZ47" s="251"/>
      <c r="LHA47" s="251"/>
      <c r="LHB47" s="251"/>
      <c r="LHC47" s="251"/>
      <c r="LHD47" s="251"/>
      <c r="LHE47" s="251"/>
      <c r="LHF47" s="251"/>
      <c r="LHG47" s="251"/>
      <c r="LHH47" s="251"/>
      <c r="LHI47" s="251"/>
      <c r="LHJ47" s="251"/>
      <c r="LHK47" s="251"/>
      <c r="LHL47" s="251"/>
      <c r="LHM47" s="251"/>
      <c r="LHN47" s="251"/>
      <c r="LHO47" s="251"/>
      <c r="LHP47" s="251"/>
      <c r="LHQ47" s="251"/>
      <c r="LHR47" s="251"/>
      <c r="LHS47" s="251"/>
      <c r="LHT47" s="251"/>
      <c r="LHU47" s="251"/>
      <c r="LHV47" s="251"/>
      <c r="LHW47" s="251"/>
      <c r="LHX47" s="251"/>
      <c r="LHY47" s="251"/>
      <c r="LHZ47" s="251"/>
      <c r="LIA47" s="251"/>
      <c r="LIB47" s="251"/>
      <c r="LIC47" s="251"/>
      <c r="LID47" s="251"/>
      <c r="LIE47" s="251"/>
      <c r="LIF47" s="251"/>
      <c r="LIG47" s="251"/>
      <c r="LIH47" s="251"/>
      <c r="LII47" s="251"/>
      <c r="LIJ47" s="251"/>
      <c r="LIK47" s="251"/>
      <c r="LIL47" s="251"/>
      <c r="LIM47" s="251"/>
      <c r="LIN47" s="251"/>
      <c r="LIO47" s="251"/>
      <c r="LIP47" s="251"/>
      <c r="LIQ47" s="251"/>
      <c r="LIR47" s="251"/>
      <c r="LIS47" s="251"/>
      <c r="LIT47" s="251"/>
      <c r="LIU47" s="251"/>
      <c r="LIV47" s="251"/>
      <c r="LIW47" s="251"/>
      <c r="LIX47" s="251"/>
      <c r="LIY47" s="251"/>
      <c r="LIZ47" s="251"/>
      <c r="LJA47" s="251"/>
      <c r="LJB47" s="251"/>
      <c r="LJC47" s="251"/>
      <c r="LJD47" s="251"/>
      <c r="LJE47" s="251"/>
      <c r="LJF47" s="251"/>
      <c r="LJG47" s="251"/>
      <c r="LJH47" s="251"/>
      <c r="LJI47" s="251"/>
      <c r="LJJ47" s="251"/>
      <c r="LJK47" s="251"/>
      <c r="LJL47" s="251"/>
      <c r="LJM47" s="251"/>
      <c r="LJN47" s="251"/>
      <c r="LJO47" s="251"/>
      <c r="LJP47" s="251"/>
      <c r="LJQ47" s="251"/>
      <c r="LJR47" s="251"/>
      <c r="LJS47" s="251"/>
      <c r="LJT47" s="251"/>
      <c r="LJU47" s="251"/>
      <c r="LJV47" s="251"/>
      <c r="LJW47" s="251"/>
      <c r="LJX47" s="251"/>
      <c r="LJY47" s="251"/>
      <c r="LJZ47" s="251"/>
      <c r="LKA47" s="251"/>
      <c r="LKB47" s="251"/>
      <c r="LKC47" s="251"/>
      <c r="LKD47" s="251"/>
      <c r="LKE47" s="251"/>
      <c r="LKF47" s="251"/>
      <c r="LKG47" s="251"/>
      <c r="LKH47" s="251"/>
      <c r="LKI47" s="251"/>
      <c r="LKJ47" s="251"/>
      <c r="LKK47" s="251"/>
      <c r="LKL47" s="251"/>
      <c r="LKM47" s="251"/>
      <c r="LKN47" s="251"/>
      <c r="LKO47" s="251"/>
      <c r="LKP47" s="251"/>
      <c r="LKQ47" s="251"/>
      <c r="LKR47" s="251"/>
      <c r="LKS47" s="251"/>
      <c r="LKT47" s="251"/>
      <c r="LKU47" s="251"/>
      <c r="LKV47" s="251"/>
      <c r="LKW47" s="251"/>
      <c r="LKX47" s="251"/>
      <c r="LKY47" s="251"/>
      <c r="LKZ47" s="251"/>
      <c r="LLA47" s="251"/>
      <c r="LLB47" s="251"/>
      <c r="LLC47" s="251"/>
      <c r="LLD47" s="251"/>
      <c r="LLE47" s="251"/>
      <c r="LLF47" s="251"/>
      <c r="LLG47" s="251"/>
      <c r="LLH47" s="251"/>
      <c r="LLI47" s="251"/>
      <c r="LLJ47" s="251"/>
      <c r="LLK47" s="251"/>
      <c r="LLL47" s="251"/>
      <c r="LLM47" s="251"/>
      <c r="LLN47" s="251"/>
      <c r="LLO47" s="251"/>
      <c r="LLP47" s="251"/>
      <c r="LLQ47" s="251"/>
      <c r="LLR47" s="251"/>
      <c r="LLS47" s="251"/>
      <c r="LLT47" s="251"/>
      <c r="LLU47" s="251"/>
      <c r="LLV47" s="251"/>
      <c r="LLW47" s="251"/>
      <c r="LLX47" s="251"/>
      <c r="LLY47" s="251"/>
      <c r="LLZ47" s="251"/>
      <c r="LMA47" s="251"/>
      <c r="LMB47" s="251"/>
      <c r="LMC47" s="251"/>
      <c r="LMD47" s="251"/>
      <c r="LME47" s="251"/>
      <c r="LMF47" s="251"/>
      <c r="LMG47" s="251"/>
      <c r="LMH47" s="251"/>
      <c r="LMI47" s="251"/>
      <c r="LMJ47" s="251"/>
      <c r="LMK47" s="251"/>
      <c r="LML47" s="251"/>
      <c r="LMM47" s="251"/>
      <c r="LMN47" s="251"/>
      <c r="LMO47" s="251"/>
      <c r="LMP47" s="251"/>
      <c r="LMQ47" s="251"/>
      <c r="LMR47" s="251"/>
      <c r="LMS47" s="251"/>
      <c r="LMT47" s="251"/>
      <c r="LMU47" s="251"/>
      <c r="LMV47" s="251"/>
      <c r="LMW47" s="251"/>
      <c r="LMX47" s="251"/>
      <c r="LMY47" s="251"/>
      <c r="LMZ47" s="251"/>
      <c r="LNA47" s="251"/>
      <c r="LNB47" s="251"/>
      <c r="LNC47" s="251"/>
      <c r="LND47" s="251"/>
      <c r="LNE47" s="251"/>
      <c r="LNF47" s="251"/>
      <c r="LNG47" s="251"/>
      <c r="LNH47" s="251"/>
      <c r="LNI47" s="251"/>
      <c r="LNJ47" s="251"/>
      <c r="LNK47" s="251"/>
      <c r="LNL47" s="251"/>
      <c r="LNM47" s="251"/>
      <c r="LNN47" s="251"/>
      <c r="LNO47" s="251"/>
      <c r="LNP47" s="251"/>
      <c r="LNQ47" s="251"/>
      <c r="LNR47" s="251"/>
      <c r="LNS47" s="251"/>
      <c r="LNT47" s="251"/>
      <c r="LNU47" s="251"/>
      <c r="LNV47" s="251"/>
      <c r="LNW47" s="251"/>
      <c r="LNX47" s="251"/>
      <c r="LNY47" s="251"/>
      <c r="LNZ47" s="251"/>
      <c r="LOA47" s="251"/>
      <c r="LOB47" s="251"/>
      <c r="LOC47" s="251"/>
      <c r="LOD47" s="251"/>
      <c r="LOE47" s="251"/>
      <c r="LOF47" s="251"/>
      <c r="LOG47" s="251"/>
      <c r="LOH47" s="251"/>
      <c r="LOI47" s="251"/>
      <c r="LOJ47" s="251"/>
      <c r="LOK47" s="251"/>
      <c r="LOL47" s="251"/>
      <c r="LOM47" s="251"/>
      <c r="LON47" s="251"/>
      <c r="LOO47" s="251"/>
      <c r="LOP47" s="251"/>
      <c r="LOQ47" s="251"/>
      <c r="LOR47" s="251"/>
      <c r="LOS47" s="251"/>
      <c r="LOT47" s="251"/>
      <c r="LOU47" s="251"/>
      <c r="LOV47" s="251"/>
      <c r="LOW47" s="251"/>
      <c r="LOX47" s="251"/>
      <c r="LOY47" s="251"/>
      <c r="LOZ47" s="251"/>
      <c r="LPA47" s="251"/>
      <c r="LPB47" s="251"/>
      <c r="LPC47" s="251"/>
      <c r="LPD47" s="251"/>
      <c r="LPE47" s="251"/>
      <c r="LPF47" s="251"/>
      <c r="LPG47" s="251"/>
      <c r="LPH47" s="251"/>
      <c r="LPI47" s="251"/>
      <c r="LPJ47" s="251"/>
      <c r="LPK47" s="251"/>
      <c r="LPL47" s="251"/>
      <c r="LPM47" s="251"/>
      <c r="LPN47" s="251"/>
      <c r="LPO47" s="251"/>
      <c r="LPP47" s="251"/>
      <c r="LPQ47" s="251"/>
      <c r="LPR47" s="251"/>
      <c r="LPS47" s="251"/>
      <c r="LPT47" s="251"/>
      <c r="LPU47" s="251"/>
      <c r="LPV47" s="251"/>
      <c r="LPW47" s="251"/>
      <c r="LPX47" s="251"/>
      <c r="LPY47" s="251"/>
      <c r="LPZ47" s="251"/>
      <c r="LQA47" s="251"/>
      <c r="LQB47" s="251"/>
      <c r="LQC47" s="251"/>
      <c r="LQD47" s="251"/>
      <c r="LQE47" s="251"/>
      <c r="LQF47" s="251"/>
      <c r="LQG47" s="251"/>
      <c r="LQH47" s="251"/>
      <c r="LQI47" s="251"/>
      <c r="LQJ47" s="251"/>
      <c r="LQK47" s="251"/>
      <c r="LQL47" s="251"/>
      <c r="LQM47" s="251"/>
      <c r="LQN47" s="251"/>
      <c r="LQO47" s="251"/>
      <c r="LQP47" s="251"/>
      <c r="LQQ47" s="251"/>
      <c r="LQR47" s="251"/>
      <c r="LQS47" s="251"/>
      <c r="LQT47" s="251"/>
      <c r="LQU47" s="251"/>
      <c r="LQV47" s="251"/>
      <c r="LQW47" s="251"/>
      <c r="LQX47" s="251"/>
      <c r="LQY47" s="251"/>
      <c r="LQZ47" s="251"/>
      <c r="LRA47" s="251"/>
      <c r="LRB47" s="251"/>
      <c r="LRC47" s="251"/>
      <c r="LRD47" s="251"/>
      <c r="LRE47" s="251"/>
      <c r="LRF47" s="251"/>
      <c r="LRG47" s="251"/>
      <c r="LRH47" s="251"/>
      <c r="LRI47" s="251"/>
      <c r="LRJ47" s="251"/>
      <c r="LRK47" s="251"/>
      <c r="LRL47" s="251"/>
      <c r="LRM47" s="251"/>
      <c r="LRN47" s="251"/>
      <c r="LRO47" s="251"/>
      <c r="LRP47" s="251"/>
      <c r="LRQ47" s="251"/>
      <c r="LRR47" s="251"/>
      <c r="LRS47" s="251"/>
      <c r="LRT47" s="251"/>
      <c r="LRU47" s="251"/>
      <c r="LRV47" s="251"/>
      <c r="LRW47" s="251"/>
      <c r="LRX47" s="251"/>
      <c r="LRY47" s="251"/>
      <c r="LRZ47" s="251"/>
      <c r="LSA47" s="251"/>
      <c r="LSB47" s="251"/>
      <c r="LSC47" s="251"/>
      <c r="LSD47" s="251"/>
      <c r="LSE47" s="251"/>
      <c r="LSF47" s="251"/>
      <c r="LSG47" s="251"/>
      <c r="LSH47" s="251"/>
      <c r="LSI47" s="251"/>
      <c r="LSJ47" s="251"/>
      <c r="LSK47" s="251"/>
      <c r="LSL47" s="251"/>
      <c r="LSM47" s="251"/>
      <c r="LSN47" s="251"/>
      <c r="LSO47" s="251"/>
      <c r="LSP47" s="251"/>
      <c r="LSQ47" s="251"/>
      <c r="LSR47" s="251"/>
      <c r="LSS47" s="251"/>
      <c r="LST47" s="251"/>
      <c r="LSU47" s="251"/>
      <c r="LSV47" s="251"/>
      <c r="LSW47" s="251"/>
      <c r="LSX47" s="251"/>
      <c r="LSY47" s="251"/>
      <c r="LSZ47" s="251"/>
      <c r="LTA47" s="251"/>
      <c r="LTB47" s="251"/>
      <c r="LTC47" s="251"/>
      <c r="LTD47" s="251"/>
      <c r="LTE47" s="251"/>
      <c r="LTF47" s="251"/>
      <c r="LTG47" s="251"/>
      <c r="LTH47" s="251"/>
      <c r="LTI47" s="251"/>
      <c r="LTJ47" s="251"/>
      <c r="LTK47" s="251"/>
      <c r="LTL47" s="251"/>
      <c r="LTM47" s="251"/>
      <c r="LTN47" s="251"/>
      <c r="LTO47" s="251"/>
      <c r="LTP47" s="251"/>
      <c r="LTQ47" s="251"/>
      <c r="LTR47" s="251"/>
      <c r="LTS47" s="251"/>
      <c r="LTT47" s="251"/>
      <c r="LTU47" s="251"/>
      <c r="LTV47" s="251"/>
      <c r="LTW47" s="251"/>
      <c r="LTX47" s="251"/>
      <c r="LTY47" s="251"/>
      <c r="LTZ47" s="251"/>
      <c r="LUA47" s="251"/>
      <c r="LUB47" s="251"/>
      <c r="LUC47" s="251"/>
      <c r="LUD47" s="251"/>
      <c r="LUE47" s="251"/>
      <c r="LUF47" s="251"/>
      <c r="LUG47" s="251"/>
      <c r="LUH47" s="251"/>
      <c r="LUI47" s="251"/>
      <c r="LUJ47" s="251"/>
      <c r="LUK47" s="251"/>
      <c r="LUL47" s="251"/>
      <c r="LUM47" s="251"/>
      <c r="LUN47" s="251"/>
      <c r="LUO47" s="251"/>
      <c r="LUP47" s="251"/>
      <c r="LUQ47" s="251"/>
      <c r="LUR47" s="251"/>
      <c r="LUS47" s="251"/>
      <c r="LUT47" s="251"/>
      <c r="LUU47" s="251"/>
      <c r="LUV47" s="251"/>
      <c r="LUW47" s="251"/>
      <c r="LUX47" s="251"/>
      <c r="LUY47" s="251"/>
      <c r="LUZ47" s="251"/>
      <c r="LVA47" s="251"/>
      <c r="LVB47" s="251"/>
      <c r="LVC47" s="251"/>
      <c r="LVD47" s="251"/>
      <c r="LVE47" s="251"/>
      <c r="LVF47" s="251"/>
      <c r="LVG47" s="251"/>
      <c r="LVH47" s="251"/>
      <c r="LVI47" s="251"/>
      <c r="LVJ47" s="251"/>
      <c r="LVK47" s="251"/>
      <c r="LVL47" s="251"/>
      <c r="LVM47" s="251"/>
      <c r="LVN47" s="251"/>
      <c r="LVO47" s="251"/>
      <c r="LVP47" s="251"/>
      <c r="LVQ47" s="251"/>
      <c r="LVR47" s="251"/>
      <c r="LVS47" s="251"/>
      <c r="LVT47" s="251"/>
      <c r="LVU47" s="251"/>
      <c r="LVV47" s="251"/>
      <c r="LVW47" s="251"/>
      <c r="LVX47" s="251"/>
      <c r="LVY47" s="251"/>
      <c r="LVZ47" s="251"/>
      <c r="LWA47" s="251"/>
      <c r="LWB47" s="251"/>
      <c r="LWC47" s="251"/>
      <c r="LWD47" s="251"/>
      <c r="LWE47" s="251"/>
      <c r="LWF47" s="251"/>
      <c r="LWG47" s="251"/>
      <c r="LWH47" s="251"/>
      <c r="LWI47" s="251"/>
      <c r="LWJ47" s="251"/>
      <c r="LWK47" s="251"/>
      <c r="LWL47" s="251"/>
      <c r="LWM47" s="251"/>
      <c r="LWN47" s="251"/>
      <c r="LWO47" s="251"/>
      <c r="LWP47" s="251"/>
      <c r="LWQ47" s="251"/>
      <c r="LWR47" s="251"/>
      <c r="LWS47" s="251"/>
      <c r="LWT47" s="251"/>
      <c r="LWU47" s="251"/>
      <c r="LWV47" s="251"/>
      <c r="LWW47" s="251"/>
      <c r="LWX47" s="251"/>
      <c r="LWY47" s="251"/>
      <c r="LWZ47" s="251"/>
      <c r="LXA47" s="251"/>
      <c r="LXB47" s="251"/>
      <c r="LXC47" s="251"/>
      <c r="LXD47" s="251"/>
      <c r="LXE47" s="251"/>
      <c r="LXF47" s="251"/>
      <c r="LXG47" s="251"/>
      <c r="LXH47" s="251"/>
      <c r="LXI47" s="251"/>
      <c r="LXJ47" s="251"/>
      <c r="LXK47" s="251"/>
      <c r="LXL47" s="251"/>
      <c r="LXM47" s="251"/>
      <c r="LXN47" s="251"/>
      <c r="LXO47" s="251"/>
      <c r="LXP47" s="251"/>
      <c r="LXQ47" s="251"/>
      <c r="LXR47" s="251"/>
      <c r="LXS47" s="251"/>
      <c r="LXT47" s="251"/>
      <c r="LXU47" s="251"/>
      <c r="LXV47" s="251"/>
      <c r="LXW47" s="251"/>
      <c r="LXX47" s="251"/>
      <c r="LXY47" s="251"/>
      <c r="LXZ47" s="251"/>
      <c r="LYA47" s="251"/>
      <c r="LYB47" s="251"/>
      <c r="LYC47" s="251"/>
      <c r="LYD47" s="251"/>
      <c r="LYE47" s="251"/>
      <c r="LYF47" s="251"/>
      <c r="LYG47" s="251"/>
      <c r="LYH47" s="251"/>
      <c r="LYI47" s="251"/>
      <c r="LYJ47" s="251"/>
      <c r="LYK47" s="251"/>
      <c r="LYL47" s="251"/>
      <c r="LYM47" s="251"/>
      <c r="LYN47" s="251"/>
      <c r="LYO47" s="251"/>
      <c r="LYP47" s="251"/>
      <c r="LYQ47" s="251"/>
      <c r="LYR47" s="251"/>
      <c r="LYS47" s="251"/>
      <c r="LYT47" s="251"/>
      <c r="LYU47" s="251"/>
      <c r="LYV47" s="251"/>
      <c r="LYW47" s="251"/>
      <c r="LYX47" s="251"/>
      <c r="LYY47" s="251"/>
      <c r="LYZ47" s="251"/>
      <c r="LZA47" s="251"/>
      <c r="LZB47" s="251"/>
      <c r="LZC47" s="251"/>
      <c r="LZD47" s="251"/>
      <c r="LZE47" s="251"/>
      <c r="LZF47" s="251"/>
      <c r="LZG47" s="251"/>
      <c r="LZH47" s="251"/>
      <c r="LZI47" s="251"/>
      <c r="LZJ47" s="251"/>
      <c r="LZK47" s="251"/>
      <c r="LZL47" s="251"/>
      <c r="LZM47" s="251"/>
      <c r="LZN47" s="251"/>
      <c r="LZO47" s="251"/>
      <c r="LZP47" s="251"/>
      <c r="LZQ47" s="251"/>
      <c r="LZR47" s="251"/>
      <c r="LZS47" s="251"/>
      <c r="LZT47" s="251"/>
      <c r="LZU47" s="251"/>
      <c r="LZV47" s="251"/>
      <c r="LZW47" s="251"/>
      <c r="LZX47" s="251"/>
      <c r="LZY47" s="251"/>
      <c r="LZZ47" s="251"/>
      <c r="MAA47" s="251"/>
      <c r="MAB47" s="251"/>
      <c r="MAC47" s="251"/>
      <c r="MAD47" s="251"/>
      <c r="MAE47" s="251"/>
      <c r="MAF47" s="251"/>
      <c r="MAG47" s="251"/>
      <c r="MAH47" s="251"/>
      <c r="MAI47" s="251"/>
      <c r="MAJ47" s="251"/>
      <c r="MAK47" s="251"/>
      <c r="MAL47" s="251"/>
      <c r="MAM47" s="251"/>
      <c r="MAN47" s="251"/>
      <c r="MAO47" s="251"/>
      <c r="MAP47" s="251"/>
      <c r="MAQ47" s="251"/>
      <c r="MAR47" s="251"/>
      <c r="MAS47" s="251"/>
      <c r="MAT47" s="251"/>
      <c r="MAU47" s="251"/>
      <c r="MAV47" s="251"/>
      <c r="MAW47" s="251"/>
      <c r="MAX47" s="251"/>
      <c r="MAY47" s="251"/>
      <c r="MAZ47" s="251"/>
      <c r="MBA47" s="251"/>
      <c r="MBB47" s="251"/>
      <c r="MBC47" s="251"/>
      <c r="MBD47" s="251"/>
      <c r="MBE47" s="251"/>
      <c r="MBF47" s="251"/>
      <c r="MBG47" s="251"/>
      <c r="MBH47" s="251"/>
      <c r="MBI47" s="251"/>
      <c r="MBJ47" s="251"/>
      <c r="MBK47" s="251"/>
      <c r="MBL47" s="251"/>
      <c r="MBM47" s="251"/>
      <c r="MBN47" s="251"/>
      <c r="MBO47" s="251"/>
      <c r="MBP47" s="251"/>
      <c r="MBQ47" s="251"/>
      <c r="MBR47" s="251"/>
      <c r="MBS47" s="251"/>
      <c r="MBT47" s="251"/>
      <c r="MBU47" s="251"/>
      <c r="MBV47" s="251"/>
      <c r="MBW47" s="251"/>
      <c r="MBX47" s="251"/>
      <c r="MBY47" s="251"/>
      <c r="MBZ47" s="251"/>
      <c r="MCA47" s="251"/>
      <c r="MCB47" s="251"/>
      <c r="MCC47" s="251"/>
      <c r="MCD47" s="251"/>
      <c r="MCE47" s="251"/>
      <c r="MCF47" s="251"/>
      <c r="MCG47" s="251"/>
      <c r="MCH47" s="251"/>
      <c r="MCI47" s="251"/>
      <c r="MCJ47" s="251"/>
      <c r="MCK47" s="251"/>
      <c r="MCL47" s="251"/>
      <c r="MCM47" s="251"/>
      <c r="MCN47" s="251"/>
      <c r="MCO47" s="251"/>
      <c r="MCP47" s="251"/>
      <c r="MCQ47" s="251"/>
      <c r="MCR47" s="251"/>
      <c r="MCS47" s="251"/>
      <c r="MCT47" s="251"/>
      <c r="MCU47" s="251"/>
      <c r="MCV47" s="251"/>
      <c r="MCW47" s="251"/>
      <c r="MCX47" s="251"/>
      <c r="MCY47" s="251"/>
      <c r="MCZ47" s="251"/>
      <c r="MDA47" s="251"/>
      <c r="MDB47" s="251"/>
      <c r="MDC47" s="251"/>
      <c r="MDD47" s="251"/>
      <c r="MDE47" s="251"/>
      <c r="MDF47" s="251"/>
      <c r="MDG47" s="251"/>
      <c r="MDH47" s="251"/>
      <c r="MDI47" s="251"/>
      <c r="MDJ47" s="251"/>
      <c r="MDK47" s="251"/>
      <c r="MDL47" s="251"/>
      <c r="MDM47" s="251"/>
      <c r="MDN47" s="251"/>
      <c r="MDO47" s="251"/>
      <c r="MDP47" s="251"/>
      <c r="MDQ47" s="251"/>
      <c r="MDR47" s="251"/>
      <c r="MDS47" s="251"/>
      <c r="MDT47" s="251"/>
      <c r="MDU47" s="251"/>
      <c r="MDV47" s="251"/>
      <c r="MDW47" s="251"/>
      <c r="MDX47" s="251"/>
      <c r="MDY47" s="251"/>
      <c r="MDZ47" s="251"/>
      <c r="MEA47" s="251"/>
      <c r="MEB47" s="251"/>
      <c r="MEC47" s="251"/>
      <c r="MED47" s="251"/>
      <c r="MEE47" s="251"/>
      <c r="MEF47" s="251"/>
      <c r="MEG47" s="251"/>
      <c r="MEH47" s="251"/>
      <c r="MEI47" s="251"/>
      <c r="MEJ47" s="251"/>
      <c r="MEK47" s="251"/>
      <c r="MEL47" s="251"/>
      <c r="MEM47" s="251"/>
      <c r="MEN47" s="251"/>
      <c r="MEO47" s="251"/>
      <c r="MEP47" s="251"/>
      <c r="MEQ47" s="251"/>
      <c r="MER47" s="251"/>
      <c r="MES47" s="251"/>
      <c r="MET47" s="251"/>
      <c r="MEU47" s="251"/>
      <c r="MEV47" s="251"/>
      <c r="MEW47" s="251"/>
      <c r="MEX47" s="251"/>
      <c r="MEY47" s="251"/>
      <c r="MEZ47" s="251"/>
      <c r="MFA47" s="251"/>
      <c r="MFB47" s="251"/>
      <c r="MFC47" s="251"/>
      <c r="MFD47" s="251"/>
      <c r="MFE47" s="251"/>
      <c r="MFF47" s="251"/>
      <c r="MFG47" s="251"/>
      <c r="MFH47" s="251"/>
      <c r="MFI47" s="251"/>
      <c r="MFJ47" s="251"/>
      <c r="MFK47" s="251"/>
      <c r="MFL47" s="251"/>
      <c r="MFM47" s="251"/>
      <c r="MFN47" s="251"/>
      <c r="MFO47" s="251"/>
      <c r="MFP47" s="251"/>
      <c r="MFQ47" s="251"/>
      <c r="MFR47" s="251"/>
      <c r="MFS47" s="251"/>
      <c r="MFT47" s="251"/>
      <c r="MFU47" s="251"/>
      <c r="MFV47" s="251"/>
      <c r="MFW47" s="251"/>
      <c r="MFX47" s="251"/>
      <c r="MFY47" s="251"/>
      <c r="MFZ47" s="251"/>
      <c r="MGA47" s="251"/>
      <c r="MGB47" s="251"/>
      <c r="MGC47" s="251"/>
      <c r="MGD47" s="251"/>
      <c r="MGE47" s="251"/>
      <c r="MGF47" s="251"/>
      <c r="MGG47" s="251"/>
      <c r="MGH47" s="251"/>
      <c r="MGI47" s="251"/>
      <c r="MGJ47" s="251"/>
      <c r="MGK47" s="251"/>
      <c r="MGL47" s="251"/>
      <c r="MGM47" s="251"/>
      <c r="MGN47" s="251"/>
      <c r="MGO47" s="251"/>
      <c r="MGP47" s="251"/>
      <c r="MGQ47" s="251"/>
      <c r="MGR47" s="251"/>
      <c r="MGS47" s="251"/>
      <c r="MGT47" s="251"/>
      <c r="MGU47" s="251"/>
      <c r="MGV47" s="251"/>
      <c r="MGW47" s="251"/>
      <c r="MGX47" s="251"/>
      <c r="MGY47" s="251"/>
      <c r="MGZ47" s="251"/>
      <c r="MHA47" s="251"/>
      <c r="MHB47" s="251"/>
      <c r="MHC47" s="251"/>
      <c r="MHD47" s="251"/>
      <c r="MHE47" s="251"/>
      <c r="MHF47" s="251"/>
      <c r="MHG47" s="251"/>
      <c r="MHH47" s="251"/>
      <c r="MHI47" s="251"/>
      <c r="MHJ47" s="251"/>
      <c r="MHK47" s="251"/>
      <c r="MHL47" s="251"/>
      <c r="MHM47" s="251"/>
      <c r="MHN47" s="251"/>
      <c r="MHO47" s="251"/>
      <c r="MHP47" s="251"/>
      <c r="MHQ47" s="251"/>
      <c r="MHR47" s="251"/>
      <c r="MHS47" s="251"/>
      <c r="MHT47" s="251"/>
      <c r="MHU47" s="251"/>
      <c r="MHV47" s="251"/>
      <c r="MHW47" s="251"/>
      <c r="MHX47" s="251"/>
      <c r="MHY47" s="251"/>
      <c r="MHZ47" s="251"/>
      <c r="MIA47" s="251"/>
      <c r="MIB47" s="251"/>
      <c r="MIC47" s="251"/>
      <c r="MID47" s="251"/>
      <c r="MIE47" s="251"/>
      <c r="MIF47" s="251"/>
      <c r="MIG47" s="251"/>
      <c r="MIH47" s="251"/>
      <c r="MII47" s="251"/>
      <c r="MIJ47" s="251"/>
      <c r="MIK47" s="251"/>
      <c r="MIL47" s="251"/>
      <c r="MIM47" s="251"/>
      <c r="MIN47" s="251"/>
      <c r="MIO47" s="251"/>
      <c r="MIP47" s="251"/>
      <c r="MIQ47" s="251"/>
      <c r="MIR47" s="251"/>
      <c r="MIS47" s="251"/>
      <c r="MIT47" s="251"/>
      <c r="MIU47" s="251"/>
      <c r="MIV47" s="251"/>
      <c r="MIW47" s="251"/>
      <c r="MIX47" s="251"/>
      <c r="MIY47" s="251"/>
      <c r="MIZ47" s="251"/>
      <c r="MJA47" s="251"/>
      <c r="MJB47" s="251"/>
      <c r="MJC47" s="251"/>
      <c r="MJD47" s="251"/>
      <c r="MJE47" s="251"/>
      <c r="MJF47" s="251"/>
      <c r="MJG47" s="251"/>
      <c r="MJH47" s="251"/>
      <c r="MJI47" s="251"/>
      <c r="MJJ47" s="251"/>
      <c r="MJK47" s="251"/>
      <c r="MJL47" s="251"/>
      <c r="MJM47" s="251"/>
      <c r="MJN47" s="251"/>
      <c r="MJO47" s="251"/>
      <c r="MJP47" s="251"/>
      <c r="MJQ47" s="251"/>
      <c r="MJR47" s="251"/>
      <c r="MJS47" s="251"/>
      <c r="MJT47" s="251"/>
      <c r="MJU47" s="251"/>
      <c r="MJV47" s="251"/>
      <c r="MJW47" s="251"/>
      <c r="MJX47" s="251"/>
      <c r="MJY47" s="251"/>
      <c r="MJZ47" s="251"/>
      <c r="MKA47" s="251"/>
      <c r="MKB47" s="251"/>
      <c r="MKC47" s="251"/>
      <c r="MKD47" s="251"/>
      <c r="MKE47" s="251"/>
      <c r="MKF47" s="251"/>
      <c r="MKG47" s="251"/>
      <c r="MKH47" s="251"/>
      <c r="MKI47" s="251"/>
      <c r="MKJ47" s="251"/>
      <c r="MKK47" s="251"/>
      <c r="MKL47" s="251"/>
      <c r="MKM47" s="251"/>
      <c r="MKN47" s="251"/>
      <c r="MKO47" s="251"/>
      <c r="MKP47" s="251"/>
      <c r="MKQ47" s="251"/>
      <c r="MKR47" s="251"/>
      <c r="MKS47" s="251"/>
      <c r="MKT47" s="251"/>
      <c r="MKU47" s="251"/>
      <c r="MKV47" s="251"/>
      <c r="MKW47" s="251"/>
      <c r="MKX47" s="251"/>
      <c r="MKY47" s="251"/>
      <c r="MKZ47" s="251"/>
      <c r="MLA47" s="251"/>
      <c r="MLB47" s="251"/>
      <c r="MLC47" s="251"/>
      <c r="MLD47" s="251"/>
      <c r="MLE47" s="251"/>
      <c r="MLF47" s="251"/>
      <c r="MLG47" s="251"/>
      <c r="MLH47" s="251"/>
      <c r="MLI47" s="251"/>
      <c r="MLJ47" s="251"/>
      <c r="MLK47" s="251"/>
      <c r="MLL47" s="251"/>
      <c r="MLM47" s="251"/>
      <c r="MLN47" s="251"/>
      <c r="MLO47" s="251"/>
      <c r="MLP47" s="251"/>
      <c r="MLQ47" s="251"/>
      <c r="MLR47" s="251"/>
      <c r="MLS47" s="251"/>
      <c r="MLT47" s="251"/>
      <c r="MLU47" s="251"/>
      <c r="MLV47" s="251"/>
      <c r="MLW47" s="251"/>
      <c r="MLX47" s="251"/>
      <c r="MLY47" s="251"/>
      <c r="MLZ47" s="251"/>
      <c r="MMA47" s="251"/>
      <c r="MMB47" s="251"/>
      <c r="MMC47" s="251"/>
      <c r="MMD47" s="251"/>
      <c r="MME47" s="251"/>
      <c r="MMF47" s="251"/>
      <c r="MMG47" s="251"/>
      <c r="MMH47" s="251"/>
      <c r="MMI47" s="251"/>
      <c r="MMJ47" s="251"/>
      <c r="MMK47" s="251"/>
      <c r="MML47" s="251"/>
      <c r="MMM47" s="251"/>
      <c r="MMN47" s="251"/>
      <c r="MMO47" s="251"/>
      <c r="MMP47" s="251"/>
      <c r="MMQ47" s="251"/>
      <c r="MMR47" s="251"/>
      <c r="MMS47" s="251"/>
      <c r="MMT47" s="251"/>
      <c r="MMU47" s="251"/>
      <c r="MMV47" s="251"/>
      <c r="MMW47" s="251"/>
      <c r="MMX47" s="251"/>
      <c r="MMY47" s="251"/>
      <c r="MMZ47" s="251"/>
      <c r="MNA47" s="251"/>
      <c r="MNB47" s="251"/>
      <c r="MNC47" s="251"/>
      <c r="MND47" s="251"/>
      <c r="MNE47" s="251"/>
      <c r="MNF47" s="251"/>
      <c r="MNG47" s="251"/>
      <c r="MNH47" s="251"/>
      <c r="MNI47" s="251"/>
      <c r="MNJ47" s="251"/>
      <c r="MNK47" s="251"/>
      <c r="MNL47" s="251"/>
      <c r="MNM47" s="251"/>
      <c r="MNN47" s="251"/>
      <c r="MNO47" s="251"/>
      <c r="MNP47" s="251"/>
      <c r="MNQ47" s="251"/>
      <c r="MNR47" s="251"/>
      <c r="MNS47" s="251"/>
      <c r="MNT47" s="251"/>
      <c r="MNU47" s="251"/>
      <c r="MNV47" s="251"/>
      <c r="MNW47" s="251"/>
      <c r="MNX47" s="251"/>
      <c r="MNY47" s="251"/>
      <c r="MNZ47" s="251"/>
      <c r="MOA47" s="251"/>
      <c r="MOB47" s="251"/>
      <c r="MOC47" s="251"/>
      <c r="MOD47" s="251"/>
      <c r="MOE47" s="251"/>
      <c r="MOF47" s="251"/>
      <c r="MOG47" s="251"/>
      <c r="MOH47" s="251"/>
      <c r="MOI47" s="251"/>
      <c r="MOJ47" s="251"/>
      <c r="MOK47" s="251"/>
      <c r="MOL47" s="251"/>
      <c r="MOM47" s="251"/>
      <c r="MON47" s="251"/>
      <c r="MOO47" s="251"/>
      <c r="MOP47" s="251"/>
      <c r="MOQ47" s="251"/>
      <c r="MOR47" s="251"/>
      <c r="MOS47" s="251"/>
      <c r="MOT47" s="251"/>
      <c r="MOU47" s="251"/>
      <c r="MOV47" s="251"/>
      <c r="MOW47" s="251"/>
      <c r="MOX47" s="251"/>
      <c r="MOY47" s="251"/>
      <c r="MOZ47" s="251"/>
      <c r="MPA47" s="251"/>
      <c r="MPB47" s="251"/>
      <c r="MPC47" s="251"/>
      <c r="MPD47" s="251"/>
      <c r="MPE47" s="251"/>
      <c r="MPF47" s="251"/>
      <c r="MPG47" s="251"/>
      <c r="MPH47" s="251"/>
      <c r="MPI47" s="251"/>
      <c r="MPJ47" s="251"/>
      <c r="MPK47" s="251"/>
      <c r="MPL47" s="251"/>
      <c r="MPM47" s="251"/>
      <c r="MPN47" s="251"/>
      <c r="MPO47" s="251"/>
      <c r="MPP47" s="251"/>
      <c r="MPQ47" s="251"/>
      <c r="MPR47" s="251"/>
      <c r="MPS47" s="251"/>
      <c r="MPT47" s="251"/>
      <c r="MPU47" s="251"/>
      <c r="MPV47" s="251"/>
      <c r="MPW47" s="251"/>
      <c r="MPX47" s="251"/>
      <c r="MPY47" s="251"/>
      <c r="MPZ47" s="251"/>
      <c r="MQA47" s="251"/>
      <c r="MQB47" s="251"/>
      <c r="MQC47" s="251"/>
      <c r="MQD47" s="251"/>
      <c r="MQE47" s="251"/>
      <c r="MQF47" s="251"/>
      <c r="MQG47" s="251"/>
      <c r="MQH47" s="251"/>
      <c r="MQI47" s="251"/>
      <c r="MQJ47" s="251"/>
      <c r="MQK47" s="251"/>
      <c r="MQL47" s="251"/>
      <c r="MQM47" s="251"/>
      <c r="MQN47" s="251"/>
      <c r="MQO47" s="251"/>
      <c r="MQP47" s="251"/>
      <c r="MQQ47" s="251"/>
      <c r="MQR47" s="251"/>
      <c r="MQS47" s="251"/>
      <c r="MQT47" s="251"/>
      <c r="MQU47" s="251"/>
      <c r="MQV47" s="251"/>
      <c r="MQW47" s="251"/>
      <c r="MQX47" s="251"/>
      <c r="MQY47" s="251"/>
      <c r="MQZ47" s="251"/>
      <c r="MRA47" s="251"/>
      <c r="MRB47" s="251"/>
      <c r="MRC47" s="251"/>
      <c r="MRD47" s="251"/>
      <c r="MRE47" s="251"/>
      <c r="MRF47" s="251"/>
      <c r="MRG47" s="251"/>
      <c r="MRH47" s="251"/>
      <c r="MRI47" s="251"/>
      <c r="MRJ47" s="251"/>
      <c r="MRK47" s="251"/>
      <c r="MRL47" s="251"/>
      <c r="MRM47" s="251"/>
      <c r="MRN47" s="251"/>
      <c r="MRO47" s="251"/>
      <c r="MRP47" s="251"/>
      <c r="MRQ47" s="251"/>
      <c r="MRR47" s="251"/>
      <c r="MRS47" s="251"/>
      <c r="MRT47" s="251"/>
      <c r="MRU47" s="251"/>
      <c r="MRV47" s="251"/>
      <c r="MRW47" s="251"/>
      <c r="MRX47" s="251"/>
      <c r="MRY47" s="251"/>
      <c r="MRZ47" s="251"/>
      <c r="MSA47" s="251"/>
      <c r="MSB47" s="251"/>
      <c r="MSC47" s="251"/>
      <c r="MSD47" s="251"/>
      <c r="MSE47" s="251"/>
      <c r="MSF47" s="251"/>
      <c r="MSG47" s="251"/>
      <c r="MSH47" s="251"/>
      <c r="MSI47" s="251"/>
      <c r="MSJ47" s="251"/>
      <c r="MSK47" s="251"/>
      <c r="MSL47" s="251"/>
      <c r="MSM47" s="251"/>
      <c r="MSN47" s="251"/>
      <c r="MSO47" s="251"/>
      <c r="MSP47" s="251"/>
      <c r="MSQ47" s="251"/>
      <c r="MSR47" s="251"/>
      <c r="MSS47" s="251"/>
      <c r="MST47" s="251"/>
      <c r="MSU47" s="251"/>
      <c r="MSV47" s="251"/>
      <c r="MSW47" s="251"/>
      <c r="MSX47" s="251"/>
      <c r="MSY47" s="251"/>
      <c r="MSZ47" s="251"/>
      <c r="MTA47" s="251"/>
      <c r="MTB47" s="251"/>
      <c r="MTC47" s="251"/>
      <c r="MTD47" s="251"/>
      <c r="MTE47" s="251"/>
      <c r="MTF47" s="251"/>
      <c r="MTG47" s="251"/>
      <c r="MTH47" s="251"/>
      <c r="MTI47" s="251"/>
      <c r="MTJ47" s="251"/>
      <c r="MTK47" s="251"/>
      <c r="MTL47" s="251"/>
      <c r="MTM47" s="251"/>
      <c r="MTN47" s="251"/>
      <c r="MTO47" s="251"/>
      <c r="MTP47" s="251"/>
      <c r="MTQ47" s="251"/>
      <c r="MTR47" s="251"/>
      <c r="MTS47" s="251"/>
      <c r="MTT47" s="251"/>
      <c r="MTU47" s="251"/>
      <c r="MTV47" s="251"/>
      <c r="MTW47" s="251"/>
      <c r="MTX47" s="251"/>
      <c r="MTY47" s="251"/>
      <c r="MTZ47" s="251"/>
      <c r="MUA47" s="251"/>
      <c r="MUB47" s="251"/>
      <c r="MUC47" s="251"/>
      <c r="MUD47" s="251"/>
      <c r="MUE47" s="251"/>
      <c r="MUF47" s="251"/>
      <c r="MUG47" s="251"/>
      <c r="MUH47" s="251"/>
      <c r="MUI47" s="251"/>
      <c r="MUJ47" s="251"/>
      <c r="MUK47" s="251"/>
      <c r="MUL47" s="251"/>
      <c r="MUM47" s="251"/>
      <c r="MUN47" s="251"/>
      <c r="MUO47" s="251"/>
      <c r="MUP47" s="251"/>
      <c r="MUQ47" s="251"/>
      <c r="MUR47" s="251"/>
      <c r="MUS47" s="251"/>
      <c r="MUT47" s="251"/>
      <c r="MUU47" s="251"/>
      <c r="MUV47" s="251"/>
      <c r="MUW47" s="251"/>
      <c r="MUX47" s="251"/>
      <c r="MUY47" s="251"/>
      <c r="MUZ47" s="251"/>
      <c r="MVA47" s="251"/>
      <c r="MVB47" s="251"/>
      <c r="MVC47" s="251"/>
      <c r="MVD47" s="251"/>
      <c r="MVE47" s="251"/>
      <c r="MVF47" s="251"/>
      <c r="MVG47" s="251"/>
      <c r="MVH47" s="251"/>
      <c r="MVI47" s="251"/>
      <c r="MVJ47" s="251"/>
      <c r="MVK47" s="251"/>
      <c r="MVL47" s="251"/>
      <c r="MVM47" s="251"/>
      <c r="MVN47" s="251"/>
      <c r="MVO47" s="251"/>
      <c r="MVP47" s="251"/>
      <c r="MVQ47" s="251"/>
      <c r="MVR47" s="251"/>
      <c r="MVS47" s="251"/>
      <c r="MVT47" s="251"/>
      <c r="MVU47" s="251"/>
      <c r="MVV47" s="251"/>
      <c r="MVW47" s="251"/>
      <c r="MVX47" s="251"/>
      <c r="MVY47" s="251"/>
      <c r="MVZ47" s="251"/>
      <c r="MWA47" s="251"/>
      <c r="MWB47" s="251"/>
      <c r="MWC47" s="251"/>
      <c r="MWD47" s="251"/>
      <c r="MWE47" s="251"/>
      <c r="MWF47" s="251"/>
      <c r="MWG47" s="251"/>
      <c r="MWH47" s="251"/>
      <c r="MWI47" s="251"/>
      <c r="MWJ47" s="251"/>
      <c r="MWK47" s="251"/>
      <c r="MWL47" s="251"/>
      <c r="MWM47" s="251"/>
      <c r="MWN47" s="251"/>
      <c r="MWO47" s="251"/>
      <c r="MWP47" s="251"/>
      <c r="MWQ47" s="251"/>
      <c r="MWR47" s="251"/>
      <c r="MWS47" s="251"/>
      <c r="MWT47" s="251"/>
      <c r="MWU47" s="251"/>
      <c r="MWV47" s="251"/>
      <c r="MWW47" s="251"/>
      <c r="MWX47" s="251"/>
      <c r="MWY47" s="251"/>
      <c r="MWZ47" s="251"/>
      <c r="MXA47" s="251"/>
      <c r="MXB47" s="251"/>
      <c r="MXC47" s="251"/>
      <c r="MXD47" s="251"/>
      <c r="MXE47" s="251"/>
      <c r="MXF47" s="251"/>
      <c r="MXG47" s="251"/>
      <c r="MXH47" s="251"/>
      <c r="MXI47" s="251"/>
      <c r="MXJ47" s="251"/>
      <c r="MXK47" s="251"/>
      <c r="MXL47" s="251"/>
      <c r="MXM47" s="251"/>
      <c r="MXN47" s="251"/>
      <c r="MXO47" s="251"/>
      <c r="MXP47" s="251"/>
      <c r="MXQ47" s="251"/>
      <c r="MXR47" s="251"/>
      <c r="MXS47" s="251"/>
      <c r="MXT47" s="251"/>
      <c r="MXU47" s="251"/>
      <c r="MXV47" s="251"/>
      <c r="MXW47" s="251"/>
      <c r="MXX47" s="251"/>
      <c r="MXY47" s="251"/>
      <c r="MXZ47" s="251"/>
      <c r="MYA47" s="251"/>
      <c r="MYB47" s="251"/>
      <c r="MYC47" s="251"/>
      <c r="MYD47" s="251"/>
      <c r="MYE47" s="251"/>
      <c r="MYF47" s="251"/>
      <c r="MYG47" s="251"/>
      <c r="MYH47" s="251"/>
      <c r="MYI47" s="251"/>
      <c r="MYJ47" s="251"/>
      <c r="MYK47" s="251"/>
      <c r="MYL47" s="251"/>
      <c r="MYM47" s="251"/>
      <c r="MYN47" s="251"/>
      <c r="MYO47" s="251"/>
      <c r="MYP47" s="251"/>
      <c r="MYQ47" s="251"/>
      <c r="MYR47" s="251"/>
      <c r="MYS47" s="251"/>
      <c r="MYT47" s="251"/>
      <c r="MYU47" s="251"/>
      <c r="MYV47" s="251"/>
      <c r="MYW47" s="251"/>
      <c r="MYX47" s="251"/>
      <c r="MYY47" s="251"/>
      <c r="MYZ47" s="251"/>
      <c r="MZA47" s="251"/>
      <c r="MZB47" s="251"/>
      <c r="MZC47" s="251"/>
      <c r="MZD47" s="251"/>
      <c r="MZE47" s="251"/>
      <c r="MZF47" s="251"/>
      <c r="MZG47" s="251"/>
      <c r="MZH47" s="251"/>
      <c r="MZI47" s="251"/>
      <c r="MZJ47" s="251"/>
      <c r="MZK47" s="251"/>
      <c r="MZL47" s="251"/>
      <c r="MZM47" s="251"/>
      <c r="MZN47" s="251"/>
      <c r="MZO47" s="251"/>
      <c r="MZP47" s="251"/>
      <c r="MZQ47" s="251"/>
      <c r="MZR47" s="251"/>
      <c r="MZS47" s="251"/>
      <c r="MZT47" s="251"/>
      <c r="MZU47" s="251"/>
      <c r="MZV47" s="251"/>
      <c r="MZW47" s="251"/>
      <c r="MZX47" s="251"/>
      <c r="MZY47" s="251"/>
      <c r="MZZ47" s="251"/>
      <c r="NAA47" s="251"/>
      <c r="NAB47" s="251"/>
      <c r="NAC47" s="251"/>
      <c r="NAD47" s="251"/>
      <c r="NAE47" s="251"/>
      <c r="NAF47" s="251"/>
      <c r="NAG47" s="251"/>
      <c r="NAH47" s="251"/>
      <c r="NAI47" s="251"/>
      <c r="NAJ47" s="251"/>
      <c r="NAK47" s="251"/>
      <c r="NAL47" s="251"/>
      <c r="NAM47" s="251"/>
      <c r="NAN47" s="251"/>
      <c r="NAO47" s="251"/>
      <c r="NAP47" s="251"/>
      <c r="NAQ47" s="251"/>
      <c r="NAR47" s="251"/>
      <c r="NAS47" s="251"/>
      <c r="NAT47" s="251"/>
      <c r="NAU47" s="251"/>
      <c r="NAV47" s="251"/>
      <c r="NAW47" s="251"/>
      <c r="NAX47" s="251"/>
      <c r="NAY47" s="251"/>
      <c r="NAZ47" s="251"/>
      <c r="NBA47" s="251"/>
      <c r="NBB47" s="251"/>
      <c r="NBC47" s="251"/>
      <c r="NBD47" s="251"/>
      <c r="NBE47" s="251"/>
      <c r="NBF47" s="251"/>
      <c r="NBG47" s="251"/>
      <c r="NBH47" s="251"/>
      <c r="NBI47" s="251"/>
      <c r="NBJ47" s="251"/>
      <c r="NBK47" s="251"/>
      <c r="NBL47" s="251"/>
      <c r="NBM47" s="251"/>
      <c r="NBN47" s="251"/>
      <c r="NBO47" s="251"/>
      <c r="NBP47" s="251"/>
      <c r="NBQ47" s="251"/>
      <c r="NBR47" s="251"/>
      <c r="NBS47" s="251"/>
      <c r="NBT47" s="251"/>
      <c r="NBU47" s="251"/>
      <c r="NBV47" s="251"/>
      <c r="NBW47" s="251"/>
      <c r="NBX47" s="251"/>
      <c r="NBY47" s="251"/>
      <c r="NBZ47" s="251"/>
      <c r="NCA47" s="251"/>
      <c r="NCB47" s="251"/>
      <c r="NCC47" s="251"/>
      <c r="NCD47" s="251"/>
      <c r="NCE47" s="251"/>
      <c r="NCF47" s="251"/>
      <c r="NCG47" s="251"/>
      <c r="NCH47" s="251"/>
      <c r="NCI47" s="251"/>
      <c r="NCJ47" s="251"/>
      <c r="NCK47" s="251"/>
      <c r="NCL47" s="251"/>
      <c r="NCM47" s="251"/>
      <c r="NCN47" s="251"/>
      <c r="NCO47" s="251"/>
      <c r="NCP47" s="251"/>
      <c r="NCQ47" s="251"/>
      <c r="NCR47" s="251"/>
      <c r="NCS47" s="251"/>
      <c r="NCT47" s="251"/>
      <c r="NCU47" s="251"/>
      <c r="NCV47" s="251"/>
      <c r="NCW47" s="251"/>
      <c r="NCX47" s="251"/>
      <c r="NCY47" s="251"/>
      <c r="NCZ47" s="251"/>
      <c r="NDA47" s="251"/>
      <c r="NDB47" s="251"/>
      <c r="NDC47" s="251"/>
      <c r="NDD47" s="251"/>
      <c r="NDE47" s="251"/>
      <c r="NDF47" s="251"/>
      <c r="NDG47" s="251"/>
      <c r="NDH47" s="251"/>
      <c r="NDI47" s="251"/>
      <c r="NDJ47" s="251"/>
      <c r="NDK47" s="251"/>
      <c r="NDL47" s="251"/>
      <c r="NDM47" s="251"/>
      <c r="NDN47" s="251"/>
      <c r="NDO47" s="251"/>
      <c r="NDP47" s="251"/>
      <c r="NDQ47" s="251"/>
      <c r="NDR47" s="251"/>
      <c r="NDS47" s="251"/>
      <c r="NDT47" s="251"/>
      <c r="NDU47" s="251"/>
      <c r="NDV47" s="251"/>
      <c r="NDW47" s="251"/>
      <c r="NDX47" s="251"/>
      <c r="NDY47" s="251"/>
      <c r="NDZ47" s="251"/>
      <c r="NEA47" s="251"/>
      <c r="NEB47" s="251"/>
      <c r="NEC47" s="251"/>
      <c r="NED47" s="251"/>
      <c r="NEE47" s="251"/>
      <c r="NEF47" s="251"/>
      <c r="NEG47" s="251"/>
      <c r="NEH47" s="251"/>
      <c r="NEI47" s="251"/>
      <c r="NEJ47" s="251"/>
      <c r="NEK47" s="251"/>
      <c r="NEL47" s="251"/>
      <c r="NEM47" s="251"/>
      <c r="NEN47" s="251"/>
      <c r="NEO47" s="251"/>
      <c r="NEP47" s="251"/>
      <c r="NEQ47" s="251"/>
      <c r="NER47" s="251"/>
      <c r="NES47" s="251"/>
      <c r="NET47" s="251"/>
      <c r="NEU47" s="251"/>
      <c r="NEV47" s="251"/>
      <c r="NEW47" s="251"/>
      <c r="NEX47" s="251"/>
      <c r="NEY47" s="251"/>
      <c r="NEZ47" s="251"/>
      <c r="NFA47" s="251"/>
      <c r="NFB47" s="251"/>
      <c r="NFC47" s="251"/>
      <c r="NFD47" s="251"/>
      <c r="NFE47" s="251"/>
      <c r="NFF47" s="251"/>
      <c r="NFG47" s="251"/>
      <c r="NFH47" s="251"/>
      <c r="NFI47" s="251"/>
      <c r="NFJ47" s="251"/>
      <c r="NFK47" s="251"/>
      <c r="NFL47" s="251"/>
      <c r="NFM47" s="251"/>
      <c r="NFN47" s="251"/>
      <c r="NFO47" s="251"/>
      <c r="NFP47" s="251"/>
      <c r="NFQ47" s="251"/>
      <c r="NFR47" s="251"/>
      <c r="NFS47" s="251"/>
      <c r="NFT47" s="251"/>
      <c r="NFU47" s="251"/>
      <c r="NFV47" s="251"/>
      <c r="NFW47" s="251"/>
      <c r="NFX47" s="251"/>
      <c r="NFY47" s="251"/>
      <c r="NFZ47" s="251"/>
      <c r="NGA47" s="251"/>
      <c r="NGB47" s="251"/>
      <c r="NGC47" s="251"/>
      <c r="NGD47" s="251"/>
      <c r="NGE47" s="251"/>
      <c r="NGF47" s="251"/>
      <c r="NGG47" s="251"/>
      <c r="NGH47" s="251"/>
      <c r="NGI47" s="251"/>
      <c r="NGJ47" s="251"/>
      <c r="NGK47" s="251"/>
      <c r="NGL47" s="251"/>
      <c r="NGM47" s="251"/>
      <c r="NGN47" s="251"/>
      <c r="NGO47" s="251"/>
      <c r="NGP47" s="251"/>
      <c r="NGQ47" s="251"/>
      <c r="NGR47" s="251"/>
      <c r="NGS47" s="251"/>
      <c r="NGT47" s="251"/>
      <c r="NGU47" s="251"/>
      <c r="NGV47" s="251"/>
      <c r="NGW47" s="251"/>
      <c r="NGX47" s="251"/>
      <c r="NGY47" s="251"/>
      <c r="NGZ47" s="251"/>
      <c r="NHA47" s="251"/>
      <c r="NHB47" s="251"/>
      <c r="NHC47" s="251"/>
      <c r="NHD47" s="251"/>
      <c r="NHE47" s="251"/>
      <c r="NHF47" s="251"/>
      <c r="NHG47" s="251"/>
      <c r="NHH47" s="251"/>
      <c r="NHI47" s="251"/>
      <c r="NHJ47" s="251"/>
      <c r="NHK47" s="251"/>
      <c r="NHL47" s="251"/>
      <c r="NHM47" s="251"/>
      <c r="NHN47" s="251"/>
      <c r="NHO47" s="251"/>
      <c r="NHP47" s="251"/>
      <c r="NHQ47" s="251"/>
      <c r="NHR47" s="251"/>
      <c r="NHS47" s="251"/>
      <c r="NHT47" s="251"/>
      <c r="NHU47" s="251"/>
      <c r="NHV47" s="251"/>
      <c r="NHW47" s="251"/>
      <c r="NHX47" s="251"/>
      <c r="NHY47" s="251"/>
      <c r="NHZ47" s="251"/>
      <c r="NIA47" s="251"/>
      <c r="NIB47" s="251"/>
      <c r="NIC47" s="251"/>
      <c r="NID47" s="251"/>
      <c r="NIE47" s="251"/>
      <c r="NIF47" s="251"/>
      <c r="NIG47" s="251"/>
      <c r="NIH47" s="251"/>
      <c r="NII47" s="251"/>
      <c r="NIJ47" s="251"/>
      <c r="NIK47" s="251"/>
      <c r="NIL47" s="251"/>
      <c r="NIM47" s="251"/>
      <c r="NIN47" s="251"/>
      <c r="NIO47" s="251"/>
      <c r="NIP47" s="251"/>
      <c r="NIQ47" s="251"/>
      <c r="NIR47" s="251"/>
      <c r="NIS47" s="251"/>
      <c r="NIT47" s="251"/>
      <c r="NIU47" s="251"/>
      <c r="NIV47" s="251"/>
      <c r="NIW47" s="251"/>
      <c r="NIX47" s="251"/>
      <c r="NIY47" s="251"/>
      <c r="NIZ47" s="251"/>
      <c r="NJA47" s="251"/>
      <c r="NJB47" s="251"/>
      <c r="NJC47" s="251"/>
      <c r="NJD47" s="251"/>
      <c r="NJE47" s="251"/>
      <c r="NJF47" s="251"/>
      <c r="NJG47" s="251"/>
      <c r="NJH47" s="251"/>
      <c r="NJI47" s="251"/>
      <c r="NJJ47" s="251"/>
      <c r="NJK47" s="251"/>
      <c r="NJL47" s="251"/>
      <c r="NJM47" s="251"/>
      <c r="NJN47" s="251"/>
      <c r="NJO47" s="251"/>
      <c r="NJP47" s="251"/>
      <c r="NJQ47" s="251"/>
      <c r="NJR47" s="251"/>
      <c r="NJS47" s="251"/>
      <c r="NJT47" s="251"/>
      <c r="NJU47" s="251"/>
      <c r="NJV47" s="251"/>
      <c r="NJW47" s="251"/>
      <c r="NJX47" s="251"/>
      <c r="NJY47" s="251"/>
      <c r="NJZ47" s="251"/>
      <c r="NKA47" s="251"/>
      <c r="NKB47" s="251"/>
      <c r="NKC47" s="251"/>
      <c r="NKD47" s="251"/>
      <c r="NKE47" s="251"/>
      <c r="NKF47" s="251"/>
      <c r="NKG47" s="251"/>
      <c r="NKH47" s="251"/>
      <c r="NKI47" s="251"/>
      <c r="NKJ47" s="251"/>
      <c r="NKK47" s="251"/>
      <c r="NKL47" s="251"/>
      <c r="NKM47" s="251"/>
      <c r="NKN47" s="251"/>
      <c r="NKO47" s="251"/>
      <c r="NKP47" s="251"/>
      <c r="NKQ47" s="251"/>
      <c r="NKR47" s="251"/>
      <c r="NKS47" s="251"/>
      <c r="NKT47" s="251"/>
      <c r="NKU47" s="251"/>
      <c r="NKV47" s="251"/>
      <c r="NKW47" s="251"/>
      <c r="NKX47" s="251"/>
      <c r="NKY47" s="251"/>
      <c r="NKZ47" s="251"/>
      <c r="NLA47" s="251"/>
      <c r="NLB47" s="251"/>
      <c r="NLC47" s="251"/>
      <c r="NLD47" s="251"/>
      <c r="NLE47" s="251"/>
      <c r="NLF47" s="251"/>
      <c r="NLG47" s="251"/>
      <c r="NLH47" s="251"/>
      <c r="NLI47" s="251"/>
      <c r="NLJ47" s="251"/>
      <c r="NLK47" s="251"/>
      <c r="NLL47" s="251"/>
      <c r="NLM47" s="251"/>
      <c r="NLN47" s="251"/>
      <c r="NLO47" s="251"/>
      <c r="NLP47" s="251"/>
      <c r="NLQ47" s="251"/>
      <c r="NLR47" s="251"/>
      <c r="NLS47" s="251"/>
      <c r="NLT47" s="251"/>
      <c r="NLU47" s="251"/>
      <c r="NLV47" s="251"/>
      <c r="NLW47" s="251"/>
      <c r="NLX47" s="251"/>
      <c r="NLY47" s="251"/>
      <c r="NLZ47" s="251"/>
      <c r="NMA47" s="251"/>
      <c r="NMB47" s="251"/>
      <c r="NMC47" s="251"/>
      <c r="NMD47" s="251"/>
      <c r="NME47" s="251"/>
      <c r="NMF47" s="251"/>
      <c r="NMG47" s="251"/>
      <c r="NMH47" s="251"/>
      <c r="NMI47" s="251"/>
      <c r="NMJ47" s="251"/>
      <c r="NMK47" s="251"/>
      <c r="NML47" s="251"/>
      <c r="NMM47" s="251"/>
      <c r="NMN47" s="251"/>
      <c r="NMO47" s="251"/>
      <c r="NMP47" s="251"/>
      <c r="NMQ47" s="251"/>
      <c r="NMR47" s="251"/>
      <c r="NMS47" s="251"/>
      <c r="NMT47" s="251"/>
      <c r="NMU47" s="251"/>
      <c r="NMV47" s="251"/>
      <c r="NMW47" s="251"/>
      <c r="NMX47" s="251"/>
      <c r="NMY47" s="251"/>
      <c r="NMZ47" s="251"/>
      <c r="NNA47" s="251"/>
      <c r="NNB47" s="251"/>
      <c r="NNC47" s="251"/>
      <c r="NND47" s="251"/>
      <c r="NNE47" s="251"/>
      <c r="NNF47" s="251"/>
      <c r="NNG47" s="251"/>
      <c r="NNH47" s="251"/>
      <c r="NNI47" s="251"/>
      <c r="NNJ47" s="251"/>
      <c r="NNK47" s="251"/>
      <c r="NNL47" s="251"/>
      <c r="NNM47" s="251"/>
      <c r="NNN47" s="251"/>
      <c r="NNO47" s="251"/>
      <c r="NNP47" s="251"/>
      <c r="NNQ47" s="251"/>
      <c r="NNR47" s="251"/>
      <c r="NNS47" s="251"/>
      <c r="NNT47" s="251"/>
      <c r="NNU47" s="251"/>
      <c r="NNV47" s="251"/>
      <c r="NNW47" s="251"/>
      <c r="NNX47" s="251"/>
      <c r="NNY47" s="251"/>
      <c r="NNZ47" s="251"/>
      <c r="NOA47" s="251"/>
      <c r="NOB47" s="251"/>
      <c r="NOC47" s="251"/>
      <c r="NOD47" s="251"/>
      <c r="NOE47" s="251"/>
      <c r="NOF47" s="251"/>
      <c r="NOG47" s="251"/>
      <c r="NOH47" s="251"/>
      <c r="NOI47" s="251"/>
      <c r="NOJ47" s="251"/>
      <c r="NOK47" s="251"/>
      <c r="NOL47" s="251"/>
      <c r="NOM47" s="251"/>
      <c r="NON47" s="251"/>
      <c r="NOO47" s="251"/>
      <c r="NOP47" s="251"/>
      <c r="NOQ47" s="251"/>
      <c r="NOR47" s="251"/>
      <c r="NOS47" s="251"/>
      <c r="NOT47" s="251"/>
      <c r="NOU47" s="251"/>
      <c r="NOV47" s="251"/>
      <c r="NOW47" s="251"/>
      <c r="NOX47" s="251"/>
      <c r="NOY47" s="251"/>
      <c r="NOZ47" s="251"/>
      <c r="NPA47" s="251"/>
      <c r="NPB47" s="251"/>
      <c r="NPC47" s="251"/>
      <c r="NPD47" s="251"/>
      <c r="NPE47" s="251"/>
      <c r="NPF47" s="251"/>
      <c r="NPG47" s="251"/>
      <c r="NPH47" s="251"/>
      <c r="NPI47" s="251"/>
      <c r="NPJ47" s="251"/>
      <c r="NPK47" s="251"/>
      <c r="NPL47" s="251"/>
      <c r="NPM47" s="251"/>
      <c r="NPN47" s="251"/>
      <c r="NPO47" s="251"/>
      <c r="NPP47" s="251"/>
      <c r="NPQ47" s="251"/>
      <c r="NPR47" s="251"/>
      <c r="NPS47" s="251"/>
      <c r="NPT47" s="251"/>
      <c r="NPU47" s="251"/>
      <c r="NPV47" s="251"/>
      <c r="NPW47" s="251"/>
      <c r="NPX47" s="251"/>
      <c r="NPY47" s="251"/>
      <c r="NPZ47" s="251"/>
      <c r="NQA47" s="251"/>
      <c r="NQB47" s="251"/>
      <c r="NQC47" s="251"/>
      <c r="NQD47" s="251"/>
      <c r="NQE47" s="251"/>
      <c r="NQF47" s="251"/>
      <c r="NQG47" s="251"/>
      <c r="NQH47" s="251"/>
      <c r="NQI47" s="251"/>
      <c r="NQJ47" s="251"/>
      <c r="NQK47" s="251"/>
      <c r="NQL47" s="251"/>
      <c r="NQM47" s="251"/>
      <c r="NQN47" s="251"/>
      <c r="NQO47" s="251"/>
      <c r="NQP47" s="251"/>
      <c r="NQQ47" s="251"/>
      <c r="NQR47" s="251"/>
      <c r="NQS47" s="251"/>
      <c r="NQT47" s="251"/>
      <c r="NQU47" s="251"/>
      <c r="NQV47" s="251"/>
      <c r="NQW47" s="251"/>
      <c r="NQX47" s="251"/>
      <c r="NQY47" s="251"/>
      <c r="NQZ47" s="251"/>
      <c r="NRA47" s="251"/>
      <c r="NRB47" s="251"/>
      <c r="NRC47" s="251"/>
      <c r="NRD47" s="251"/>
      <c r="NRE47" s="251"/>
      <c r="NRF47" s="251"/>
      <c r="NRG47" s="251"/>
      <c r="NRH47" s="251"/>
      <c r="NRI47" s="251"/>
      <c r="NRJ47" s="251"/>
      <c r="NRK47" s="251"/>
      <c r="NRL47" s="251"/>
      <c r="NRM47" s="251"/>
      <c r="NRN47" s="251"/>
      <c r="NRO47" s="251"/>
      <c r="NRP47" s="251"/>
      <c r="NRQ47" s="251"/>
      <c r="NRR47" s="251"/>
      <c r="NRS47" s="251"/>
      <c r="NRT47" s="251"/>
      <c r="NRU47" s="251"/>
      <c r="NRV47" s="251"/>
      <c r="NRW47" s="251"/>
      <c r="NRX47" s="251"/>
      <c r="NRY47" s="251"/>
      <c r="NRZ47" s="251"/>
      <c r="NSA47" s="251"/>
      <c r="NSB47" s="251"/>
      <c r="NSC47" s="251"/>
      <c r="NSD47" s="251"/>
      <c r="NSE47" s="251"/>
      <c r="NSF47" s="251"/>
      <c r="NSG47" s="251"/>
      <c r="NSH47" s="251"/>
      <c r="NSI47" s="251"/>
      <c r="NSJ47" s="251"/>
      <c r="NSK47" s="251"/>
      <c r="NSL47" s="251"/>
      <c r="NSM47" s="251"/>
      <c r="NSN47" s="251"/>
      <c r="NSO47" s="251"/>
      <c r="NSP47" s="251"/>
      <c r="NSQ47" s="251"/>
      <c r="NSR47" s="251"/>
      <c r="NSS47" s="251"/>
      <c r="NST47" s="251"/>
      <c r="NSU47" s="251"/>
      <c r="NSV47" s="251"/>
      <c r="NSW47" s="251"/>
      <c r="NSX47" s="251"/>
      <c r="NSY47" s="251"/>
      <c r="NSZ47" s="251"/>
      <c r="NTA47" s="251"/>
      <c r="NTB47" s="251"/>
      <c r="NTC47" s="251"/>
      <c r="NTD47" s="251"/>
      <c r="NTE47" s="251"/>
      <c r="NTF47" s="251"/>
      <c r="NTG47" s="251"/>
      <c r="NTH47" s="251"/>
      <c r="NTI47" s="251"/>
      <c r="NTJ47" s="251"/>
      <c r="NTK47" s="251"/>
      <c r="NTL47" s="251"/>
      <c r="NTM47" s="251"/>
      <c r="NTN47" s="251"/>
      <c r="NTO47" s="251"/>
      <c r="NTP47" s="251"/>
      <c r="NTQ47" s="251"/>
      <c r="NTR47" s="251"/>
      <c r="NTS47" s="251"/>
      <c r="NTT47" s="251"/>
      <c r="NTU47" s="251"/>
      <c r="NTV47" s="251"/>
      <c r="NTW47" s="251"/>
      <c r="NTX47" s="251"/>
      <c r="NTY47" s="251"/>
      <c r="NTZ47" s="251"/>
      <c r="NUA47" s="251"/>
      <c r="NUB47" s="251"/>
      <c r="NUC47" s="251"/>
      <c r="NUD47" s="251"/>
      <c r="NUE47" s="251"/>
      <c r="NUF47" s="251"/>
      <c r="NUG47" s="251"/>
      <c r="NUH47" s="251"/>
      <c r="NUI47" s="251"/>
      <c r="NUJ47" s="251"/>
      <c r="NUK47" s="251"/>
      <c r="NUL47" s="251"/>
      <c r="NUM47" s="251"/>
      <c r="NUN47" s="251"/>
      <c r="NUO47" s="251"/>
      <c r="NUP47" s="251"/>
      <c r="NUQ47" s="251"/>
      <c r="NUR47" s="251"/>
      <c r="NUS47" s="251"/>
      <c r="NUT47" s="251"/>
      <c r="NUU47" s="251"/>
      <c r="NUV47" s="251"/>
      <c r="NUW47" s="251"/>
      <c r="NUX47" s="251"/>
      <c r="NUY47" s="251"/>
      <c r="NUZ47" s="251"/>
      <c r="NVA47" s="251"/>
      <c r="NVB47" s="251"/>
      <c r="NVC47" s="251"/>
      <c r="NVD47" s="251"/>
      <c r="NVE47" s="251"/>
      <c r="NVF47" s="251"/>
      <c r="NVG47" s="251"/>
      <c r="NVH47" s="251"/>
      <c r="NVI47" s="251"/>
      <c r="NVJ47" s="251"/>
      <c r="NVK47" s="251"/>
      <c r="NVL47" s="251"/>
      <c r="NVM47" s="251"/>
      <c r="NVN47" s="251"/>
      <c r="NVO47" s="251"/>
      <c r="NVP47" s="251"/>
      <c r="NVQ47" s="251"/>
      <c r="NVR47" s="251"/>
      <c r="NVS47" s="251"/>
      <c r="NVT47" s="251"/>
      <c r="NVU47" s="251"/>
      <c r="NVV47" s="251"/>
      <c r="NVW47" s="251"/>
      <c r="NVX47" s="251"/>
      <c r="NVY47" s="251"/>
      <c r="NVZ47" s="251"/>
      <c r="NWA47" s="251"/>
      <c r="NWB47" s="251"/>
      <c r="NWC47" s="251"/>
      <c r="NWD47" s="251"/>
      <c r="NWE47" s="251"/>
      <c r="NWF47" s="251"/>
      <c r="NWG47" s="251"/>
      <c r="NWH47" s="251"/>
      <c r="NWI47" s="251"/>
      <c r="NWJ47" s="251"/>
      <c r="NWK47" s="251"/>
      <c r="NWL47" s="251"/>
      <c r="NWM47" s="251"/>
      <c r="NWN47" s="251"/>
      <c r="NWO47" s="251"/>
      <c r="NWP47" s="251"/>
      <c r="NWQ47" s="251"/>
      <c r="NWR47" s="251"/>
      <c r="NWS47" s="251"/>
      <c r="NWT47" s="251"/>
      <c r="NWU47" s="251"/>
      <c r="NWV47" s="251"/>
      <c r="NWW47" s="251"/>
      <c r="NWX47" s="251"/>
      <c r="NWY47" s="251"/>
      <c r="NWZ47" s="251"/>
      <c r="NXA47" s="251"/>
      <c r="NXB47" s="251"/>
      <c r="NXC47" s="251"/>
      <c r="NXD47" s="251"/>
      <c r="NXE47" s="251"/>
      <c r="NXF47" s="251"/>
      <c r="NXG47" s="251"/>
      <c r="NXH47" s="251"/>
      <c r="NXI47" s="251"/>
      <c r="NXJ47" s="251"/>
      <c r="NXK47" s="251"/>
      <c r="NXL47" s="251"/>
      <c r="NXM47" s="251"/>
      <c r="NXN47" s="251"/>
      <c r="NXO47" s="251"/>
      <c r="NXP47" s="251"/>
      <c r="NXQ47" s="251"/>
      <c r="NXR47" s="251"/>
      <c r="NXS47" s="251"/>
      <c r="NXT47" s="251"/>
      <c r="NXU47" s="251"/>
      <c r="NXV47" s="251"/>
      <c r="NXW47" s="251"/>
      <c r="NXX47" s="251"/>
      <c r="NXY47" s="251"/>
      <c r="NXZ47" s="251"/>
      <c r="NYA47" s="251"/>
      <c r="NYB47" s="251"/>
      <c r="NYC47" s="251"/>
      <c r="NYD47" s="251"/>
      <c r="NYE47" s="251"/>
      <c r="NYF47" s="251"/>
      <c r="NYG47" s="251"/>
      <c r="NYH47" s="251"/>
      <c r="NYI47" s="251"/>
      <c r="NYJ47" s="251"/>
      <c r="NYK47" s="251"/>
      <c r="NYL47" s="251"/>
      <c r="NYM47" s="251"/>
      <c r="NYN47" s="251"/>
      <c r="NYO47" s="251"/>
      <c r="NYP47" s="251"/>
      <c r="NYQ47" s="251"/>
      <c r="NYR47" s="251"/>
      <c r="NYS47" s="251"/>
      <c r="NYT47" s="251"/>
      <c r="NYU47" s="251"/>
      <c r="NYV47" s="251"/>
      <c r="NYW47" s="251"/>
      <c r="NYX47" s="251"/>
      <c r="NYY47" s="251"/>
      <c r="NYZ47" s="251"/>
      <c r="NZA47" s="251"/>
      <c r="NZB47" s="251"/>
      <c r="NZC47" s="251"/>
      <c r="NZD47" s="251"/>
      <c r="NZE47" s="251"/>
      <c r="NZF47" s="251"/>
      <c r="NZG47" s="251"/>
      <c r="NZH47" s="251"/>
      <c r="NZI47" s="251"/>
      <c r="NZJ47" s="251"/>
      <c r="NZK47" s="251"/>
      <c r="NZL47" s="251"/>
      <c r="NZM47" s="251"/>
      <c r="NZN47" s="251"/>
      <c r="NZO47" s="251"/>
      <c r="NZP47" s="251"/>
      <c r="NZQ47" s="251"/>
      <c r="NZR47" s="251"/>
      <c r="NZS47" s="251"/>
      <c r="NZT47" s="251"/>
      <c r="NZU47" s="251"/>
      <c r="NZV47" s="251"/>
      <c r="NZW47" s="251"/>
      <c r="NZX47" s="251"/>
      <c r="NZY47" s="251"/>
      <c r="NZZ47" s="251"/>
      <c r="OAA47" s="251"/>
      <c r="OAB47" s="251"/>
      <c r="OAC47" s="251"/>
      <c r="OAD47" s="251"/>
      <c r="OAE47" s="251"/>
      <c r="OAF47" s="251"/>
      <c r="OAG47" s="251"/>
      <c r="OAH47" s="251"/>
      <c r="OAI47" s="251"/>
      <c r="OAJ47" s="251"/>
      <c r="OAK47" s="251"/>
      <c r="OAL47" s="251"/>
      <c r="OAM47" s="251"/>
      <c r="OAN47" s="251"/>
      <c r="OAO47" s="251"/>
      <c r="OAP47" s="251"/>
      <c r="OAQ47" s="251"/>
      <c r="OAR47" s="251"/>
      <c r="OAS47" s="251"/>
      <c r="OAT47" s="251"/>
      <c r="OAU47" s="251"/>
      <c r="OAV47" s="251"/>
      <c r="OAW47" s="251"/>
      <c r="OAX47" s="251"/>
      <c r="OAY47" s="251"/>
      <c r="OAZ47" s="251"/>
      <c r="OBA47" s="251"/>
      <c r="OBB47" s="251"/>
      <c r="OBC47" s="251"/>
      <c r="OBD47" s="251"/>
      <c r="OBE47" s="251"/>
      <c r="OBF47" s="251"/>
      <c r="OBG47" s="251"/>
      <c r="OBH47" s="251"/>
      <c r="OBI47" s="251"/>
      <c r="OBJ47" s="251"/>
      <c r="OBK47" s="251"/>
      <c r="OBL47" s="251"/>
      <c r="OBM47" s="251"/>
      <c r="OBN47" s="251"/>
      <c r="OBO47" s="251"/>
      <c r="OBP47" s="251"/>
      <c r="OBQ47" s="251"/>
      <c r="OBR47" s="251"/>
      <c r="OBS47" s="251"/>
      <c r="OBT47" s="251"/>
      <c r="OBU47" s="251"/>
      <c r="OBV47" s="251"/>
      <c r="OBW47" s="251"/>
      <c r="OBX47" s="251"/>
      <c r="OBY47" s="251"/>
      <c r="OBZ47" s="251"/>
      <c r="OCA47" s="251"/>
      <c r="OCB47" s="251"/>
      <c r="OCC47" s="251"/>
      <c r="OCD47" s="251"/>
      <c r="OCE47" s="251"/>
      <c r="OCF47" s="251"/>
      <c r="OCG47" s="251"/>
      <c r="OCH47" s="251"/>
      <c r="OCI47" s="251"/>
      <c r="OCJ47" s="251"/>
      <c r="OCK47" s="251"/>
      <c r="OCL47" s="251"/>
      <c r="OCM47" s="251"/>
      <c r="OCN47" s="251"/>
      <c r="OCO47" s="251"/>
      <c r="OCP47" s="251"/>
      <c r="OCQ47" s="251"/>
      <c r="OCR47" s="251"/>
      <c r="OCS47" s="251"/>
      <c r="OCT47" s="251"/>
      <c r="OCU47" s="251"/>
      <c r="OCV47" s="251"/>
      <c r="OCW47" s="251"/>
      <c r="OCX47" s="251"/>
      <c r="OCY47" s="251"/>
      <c r="OCZ47" s="251"/>
      <c r="ODA47" s="251"/>
      <c r="ODB47" s="251"/>
      <c r="ODC47" s="251"/>
      <c r="ODD47" s="251"/>
      <c r="ODE47" s="251"/>
      <c r="ODF47" s="251"/>
      <c r="ODG47" s="251"/>
      <c r="ODH47" s="251"/>
      <c r="ODI47" s="251"/>
      <c r="ODJ47" s="251"/>
      <c r="ODK47" s="251"/>
      <c r="ODL47" s="251"/>
      <c r="ODM47" s="251"/>
      <c r="ODN47" s="251"/>
      <c r="ODO47" s="251"/>
      <c r="ODP47" s="251"/>
      <c r="ODQ47" s="251"/>
      <c r="ODR47" s="251"/>
      <c r="ODS47" s="251"/>
      <c r="ODT47" s="251"/>
      <c r="ODU47" s="251"/>
      <c r="ODV47" s="251"/>
      <c r="ODW47" s="251"/>
      <c r="ODX47" s="251"/>
      <c r="ODY47" s="251"/>
      <c r="ODZ47" s="251"/>
      <c r="OEA47" s="251"/>
      <c r="OEB47" s="251"/>
      <c r="OEC47" s="251"/>
      <c r="OED47" s="251"/>
      <c r="OEE47" s="251"/>
      <c r="OEF47" s="251"/>
      <c r="OEG47" s="251"/>
      <c r="OEH47" s="251"/>
      <c r="OEI47" s="251"/>
      <c r="OEJ47" s="251"/>
      <c r="OEK47" s="251"/>
      <c r="OEL47" s="251"/>
      <c r="OEM47" s="251"/>
      <c r="OEN47" s="251"/>
      <c r="OEO47" s="251"/>
      <c r="OEP47" s="251"/>
      <c r="OEQ47" s="251"/>
      <c r="OER47" s="251"/>
      <c r="OES47" s="251"/>
      <c r="OET47" s="251"/>
      <c r="OEU47" s="251"/>
      <c r="OEV47" s="251"/>
      <c r="OEW47" s="251"/>
      <c r="OEX47" s="251"/>
      <c r="OEY47" s="251"/>
      <c r="OEZ47" s="251"/>
      <c r="OFA47" s="251"/>
      <c r="OFB47" s="251"/>
      <c r="OFC47" s="251"/>
      <c r="OFD47" s="251"/>
      <c r="OFE47" s="251"/>
      <c r="OFF47" s="251"/>
      <c r="OFG47" s="251"/>
      <c r="OFH47" s="251"/>
      <c r="OFI47" s="251"/>
      <c r="OFJ47" s="251"/>
      <c r="OFK47" s="251"/>
      <c r="OFL47" s="251"/>
      <c r="OFM47" s="251"/>
      <c r="OFN47" s="251"/>
      <c r="OFO47" s="251"/>
      <c r="OFP47" s="251"/>
      <c r="OFQ47" s="251"/>
      <c r="OFR47" s="251"/>
      <c r="OFS47" s="251"/>
      <c r="OFT47" s="251"/>
      <c r="OFU47" s="251"/>
      <c r="OFV47" s="251"/>
      <c r="OFW47" s="251"/>
      <c r="OFX47" s="251"/>
      <c r="OFY47" s="251"/>
      <c r="OFZ47" s="251"/>
      <c r="OGA47" s="251"/>
      <c r="OGB47" s="251"/>
      <c r="OGC47" s="251"/>
      <c r="OGD47" s="251"/>
      <c r="OGE47" s="251"/>
      <c r="OGF47" s="251"/>
      <c r="OGG47" s="251"/>
      <c r="OGH47" s="251"/>
      <c r="OGI47" s="251"/>
      <c r="OGJ47" s="251"/>
      <c r="OGK47" s="251"/>
      <c r="OGL47" s="251"/>
      <c r="OGM47" s="251"/>
      <c r="OGN47" s="251"/>
      <c r="OGO47" s="251"/>
      <c r="OGP47" s="251"/>
      <c r="OGQ47" s="251"/>
      <c r="OGR47" s="251"/>
      <c r="OGS47" s="251"/>
      <c r="OGT47" s="251"/>
      <c r="OGU47" s="251"/>
      <c r="OGV47" s="251"/>
      <c r="OGW47" s="251"/>
      <c r="OGX47" s="251"/>
      <c r="OGY47" s="251"/>
      <c r="OGZ47" s="251"/>
      <c r="OHA47" s="251"/>
      <c r="OHB47" s="251"/>
      <c r="OHC47" s="251"/>
      <c r="OHD47" s="251"/>
      <c r="OHE47" s="251"/>
      <c r="OHF47" s="251"/>
      <c r="OHG47" s="251"/>
      <c r="OHH47" s="251"/>
      <c r="OHI47" s="251"/>
      <c r="OHJ47" s="251"/>
      <c r="OHK47" s="251"/>
      <c r="OHL47" s="251"/>
      <c r="OHM47" s="251"/>
      <c r="OHN47" s="251"/>
      <c r="OHO47" s="251"/>
      <c r="OHP47" s="251"/>
      <c r="OHQ47" s="251"/>
      <c r="OHR47" s="251"/>
      <c r="OHS47" s="251"/>
      <c r="OHT47" s="251"/>
      <c r="OHU47" s="251"/>
      <c r="OHV47" s="251"/>
      <c r="OHW47" s="251"/>
      <c r="OHX47" s="251"/>
      <c r="OHY47" s="251"/>
      <c r="OHZ47" s="251"/>
      <c r="OIA47" s="251"/>
      <c r="OIB47" s="251"/>
      <c r="OIC47" s="251"/>
      <c r="OID47" s="251"/>
      <c r="OIE47" s="251"/>
      <c r="OIF47" s="251"/>
      <c r="OIG47" s="251"/>
      <c r="OIH47" s="251"/>
      <c r="OII47" s="251"/>
      <c r="OIJ47" s="251"/>
      <c r="OIK47" s="251"/>
      <c r="OIL47" s="251"/>
      <c r="OIM47" s="251"/>
      <c r="OIN47" s="251"/>
      <c r="OIO47" s="251"/>
      <c r="OIP47" s="251"/>
      <c r="OIQ47" s="251"/>
      <c r="OIR47" s="251"/>
      <c r="OIS47" s="251"/>
      <c r="OIT47" s="251"/>
      <c r="OIU47" s="251"/>
      <c r="OIV47" s="251"/>
      <c r="OIW47" s="251"/>
      <c r="OIX47" s="251"/>
      <c r="OIY47" s="251"/>
      <c r="OIZ47" s="251"/>
      <c r="OJA47" s="251"/>
      <c r="OJB47" s="251"/>
      <c r="OJC47" s="251"/>
      <c r="OJD47" s="251"/>
      <c r="OJE47" s="251"/>
      <c r="OJF47" s="251"/>
      <c r="OJG47" s="251"/>
      <c r="OJH47" s="251"/>
      <c r="OJI47" s="251"/>
      <c r="OJJ47" s="251"/>
      <c r="OJK47" s="251"/>
      <c r="OJL47" s="251"/>
      <c r="OJM47" s="251"/>
      <c r="OJN47" s="251"/>
      <c r="OJO47" s="251"/>
      <c r="OJP47" s="251"/>
      <c r="OJQ47" s="251"/>
      <c r="OJR47" s="251"/>
      <c r="OJS47" s="251"/>
      <c r="OJT47" s="251"/>
      <c r="OJU47" s="251"/>
      <c r="OJV47" s="251"/>
      <c r="OJW47" s="251"/>
      <c r="OJX47" s="251"/>
      <c r="OJY47" s="251"/>
      <c r="OJZ47" s="251"/>
      <c r="OKA47" s="251"/>
      <c r="OKB47" s="251"/>
      <c r="OKC47" s="251"/>
      <c r="OKD47" s="251"/>
      <c r="OKE47" s="251"/>
      <c r="OKF47" s="251"/>
      <c r="OKG47" s="251"/>
      <c r="OKH47" s="251"/>
      <c r="OKI47" s="251"/>
      <c r="OKJ47" s="251"/>
      <c r="OKK47" s="251"/>
      <c r="OKL47" s="251"/>
      <c r="OKM47" s="251"/>
      <c r="OKN47" s="251"/>
      <c r="OKO47" s="251"/>
      <c r="OKP47" s="251"/>
      <c r="OKQ47" s="251"/>
      <c r="OKR47" s="251"/>
      <c r="OKS47" s="251"/>
      <c r="OKT47" s="251"/>
      <c r="OKU47" s="251"/>
      <c r="OKV47" s="251"/>
      <c r="OKW47" s="251"/>
      <c r="OKX47" s="251"/>
      <c r="OKY47" s="251"/>
      <c r="OKZ47" s="251"/>
      <c r="OLA47" s="251"/>
      <c r="OLB47" s="251"/>
      <c r="OLC47" s="251"/>
      <c r="OLD47" s="251"/>
      <c r="OLE47" s="251"/>
      <c r="OLF47" s="251"/>
      <c r="OLG47" s="251"/>
      <c r="OLH47" s="251"/>
      <c r="OLI47" s="251"/>
      <c r="OLJ47" s="251"/>
      <c r="OLK47" s="251"/>
      <c r="OLL47" s="251"/>
      <c r="OLM47" s="251"/>
      <c r="OLN47" s="251"/>
      <c r="OLO47" s="251"/>
      <c r="OLP47" s="251"/>
      <c r="OLQ47" s="251"/>
      <c r="OLR47" s="251"/>
      <c r="OLS47" s="251"/>
      <c r="OLT47" s="251"/>
      <c r="OLU47" s="251"/>
      <c r="OLV47" s="251"/>
      <c r="OLW47" s="251"/>
      <c r="OLX47" s="251"/>
      <c r="OLY47" s="251"/>
      <c r="OLZ47" s="251"/>
      <c r="OMA47" s="251"/>
      <c r="OMB47" s="251"/>
      <c r="OMC47" s="251"/>
      <c r="OMD47" s="251"/>
      <c r="OME47" s="251"/>
      <c r="OMF47" s="251"/>
      <c r="OMG47" s="251"/>
      <c r="OMH47" s="251"/>
      <c r="OMI47" s="251"/>
      <c r="OMJ47" s="251"/>
      <c r="OMK47" s="251"/>
      <c r="OML47" s="251"/>
      <c r="OMM47" s="251"/>
      <c r="OMN47" s="251"/>
      <c r="OMO47" s="251"/>
      <c r="OMP47" s="251"/>
      <c r="OMQ47" s="251"/>
      <c r="OMR47" s="251"/>
      <c r="OMS47" s="251"/>
      <c r="OMT47" s="251"/>
      <c r="OMU47" s="251"/>
      <c r="OMV47" s="251"/>
      <c r="OMW47" s="251"/>
      <c r="OMX47" s="251"/>
      <c r="OMY47" s="251"/>
      <c r="OMZ47" s="251"/>
      <c r="ONA47" s="251"/>
      <c r="ONB47" s="251"/>
      <c r="ONC47" s="251"/>
      <c r="OND47" s="251"/>
      <c r="ONE47" s="251"/>
      <c r="ONF47" s="251"/>
      <c r="ONG47" s="251"/>
      <c r="ONH47" s="251"/>
      <c r="ONI47" s="251"/>
      <c r="ONJ47" s="251"/>
      <c r="ONK47" s="251"/>
      <c r="ONL47" s="251"/>
      <c r="ONM47" s="251"/>
      <c r="ONN47" s="251"/>
      <c r="ONO47" s="251"/>
      <c r="ONP47" s="251"/>
      <c r="ONQ47" s="251"/>
      <c r="ONR47" s="251"/>
      <c r="ONS47" s="251"/>
      <c r="ONT47" s="251"/>
      <c r="ONU47" s="251"/>
      <c r="ONV47" s="251"/>
      <c r="ONW47" s="251"/>
      <c r="ONX47" s="251"/>
      <c r="ONY47" s="251"/>
      <c r="ONZ47" s="251"/>
      <c r="OOA47" s="251"/>
      <c r="OOB47" s="251"/>
      <c r="OOC47" s="251"/>
      <c r="OOD47" s="251"/>
      <c r="OOE47" s="251"/>
      <c r="OOF47" s="251"/>
      <c r="OOG47" s="251"/>
      <c r="OOH47" s="251"/>
      <c r="OOI47" s="251"/>
      <c r="OOJ47" s="251"/>
      <c r="OOK47" s="251"/>
      <c r="OOL47" s="251"/>
      <c r="OOM47" s="251"/>
      <c r="OON47" s="251"/>
      <c r="OOO47" s="251"/>
      <c r="OOP47" s="251"/>
      <c r="OOQ47" s="251"/>
      <c r="OOR47" s="251"/>
      <c r="OOS47" s="251"/>
      <c r="OOT47" s="251"/>
      <c r="OOU47" s="251"/>
      <c r="OOV47" s="251"/>
      <c r="OOW47" s="251"/>
      <c r="OOX47" s="251"/>
      <c r="OOY47" s="251"/>
      <c r="OOZ47" s="251"/>
      <c r="OPA47" s="251"/>
      <c r="OPB47" s="251"/>
      <c r="OPC47" s="251"/>
      <c r="OPD47" s="251"/>
      <c r="OPE47" s="251"/>
      <c r="OPF47" s="251"/>
      <c r="OPG47" s="251"/>
      <c r="OPH47" s="251"/>
      <c r="OPI47" s="251"/>
      <c r="OPJ47" s="251"/>
      <c r="OPK47" s="251"/>
      <c r="OPL47" s="251"/>
      <c r="OPM47" s="251"/>
      <c r="OPN47" s="251"/>
      <c r="OPO47" s="251"/>
      <c r="OPP47" s="251"/>
      <c r="OPQ47" s="251"/>
      <c r="OPR47" s="251"/>
      <c r="OPS47" s="251"/>
      <c r="OPT47" s="251"/>
      <c r="OPU47" s="251"/>
      <c r="OPV47" s="251"/>
      <c r="OPW47" s="251"/>
      <c r="OPX47" s="251"/>
      <c r="OPY47" s="251"/>
      <c r="OPZ47" s="251"/>
      <c r="OQA47" s="251"/>
      <c r="OQB47" s="251"/>
      <c r="OQC47" s="251"/>
      <c r="OQD47" s="251"/>
      <c r="OQE47" s="251"/>
      <c r="OQF47" s="251"/>
      <c r="OQG47" s="251"/>
      <c r="OQH47" s="251"/>
      <c r="OQI47" s="251"/>
      <c r="OQJ47" s="251"/>
      <c r="OQK47" s="251"/>
      <c r="OQL47" s="251"/>
      <c r="OQM47" s="251"/>
      <c r="OQN47" s="251"/>
      <c r="OQO47" s="251"/>
      <c r="OQP47" s="251"/>
      <c r="OQQ47" s="251"/>
      <c r="OQR47" s="251"/>
      <c r="OQS47" s="251"/>
      <c r="OQT47" s="251"/>
      <c r="OQU47" s="251"/>
      <c r="OQV47" s="251"/>
      <c r="OQW47" s="251"/>
      <c r="OQX47" s="251"/>
      <c r="OQY47" s="251"/>
      <c r="OQZ47" s="251"/>
      <c r="ORA47" s="251"/>
      <c r="ORB47" s="251"/>
      <c r="ORC47" s="251"/>
      <c r="ORD47" s="251"/>
      <c r="ORE47" s="251"/>
      <c r="ORF47" s="251"/>
      <c r="ORG47" s="251"/>
      <c r="ORH47" s="251"/>
      <c r="ORI47" s="251"/>
      <c r="ORJ47" s="251"/>
      <c r="ORK47" s="251"/>
      <c r="ORL47" s="251"/>
      <c r="ORM47" s="251"/>
      <c r="ORN47" s="251"/>
      <c r="ORO47" s="251"/>
      <c r="ORP47" s="251"/>
      <c r="ORQ47" s="251"/>
      <c r="ORR47" s="251"/>
      <c r="ORS47" s="251"/>
      <c r="ORT47" s="251"/>
      <c r="ORU47" s="251"/>
      <c r="ORV47" s="251"/>
      <c r="ORW47" s="251"/>
      <c r="ORX47" s="251"/>
      <c r="ORY47" s="251"/>
      <c r="ORZ47" s="251"/>
      <c r="OSA47" s="251"/>
      <c r="OSB47" s="251"/>
      <c r="OSC47" s="251"/>
      <c r="OSD47" s="251"/>
      <c r="OSE47" s="251"/>
      <c r="OSF47" s="251"/>
      <c r="OSG47" s="251"/>
      <c r="OSH47" s="251"/>
      <c r="OSI47" s="251"/>
      <c r="OSJ47" s="251"/>
      <c r="OSK47" s="251"/>
      <c r="OSL47" s="251"/>
      <c r="OSM47" s="251"/>
      <c r="OSN47" s="251"/>
      <c r="OSO47" s="251"/>
      <c r="OSP47" s="251"/>
      <c r="OSQ47" s="251"/>
      <c r="OSR47" s="251"/>
      <c r="OSS47" s="251"/>
      <c r="OST47" s="251"/>
      <c r="OSU47" s="251"/>
      <c r="OSV47" s="251"/>
      <c r="OSW47" s="251"/>
      <c r="OSX47" s="251"/>
      <c r="OSY47" s="251"/>
      <c r="OSZ47" s="251"/>
      <c r="OTA47" s="251"/>
      <c r="OTB47" s="251"/>
      <c r="OTC47" s="251"/>
      <c r="OTD47" s="251"/>
      <c r="OTE47" s="251"/>
      <c r="OTF47" s="251"/>
      <c r="OTG47" s="251"/>
      <c r="OTH47" s="251"/>
      <c r="OTI47" s="251"/>
      <c r="OTJ47" s="251"/>
      <c r="OTK47" s="251"/>
      <c r="OTL47" s="251"/>
      <c r="OTM47" s="251"/>
      <c r="OTN47" s="251"/>
      <c r="OTO47" s="251"/>
      <c r="OTP47" s="251"/>
      <c r="OTQ47" s="251"/>
      <c r="OTR47" s="251"/>
      <c r="OTS47" s="251"/>
      <c r="OTT47" s="251"/>
      <c r="OTU47" s="251"/>
      <c r="OTV47" s="251"/>
      <c r="OTW47" s="251"/>
      <c r="OTX47" s="251"/>
      <c r="OTY47" s="251"/>
      <c r="OTZ47" s="251"/>
      <c r="OUA47" s="251"/>
      <c r="OUB47" s="251"/>
      <c r="OUC47" s="251"/>
      <c r="OUD47" s="251"/>
      <c r="OUE47" s="251"/>
      <c r="OUF47" s="251"/>
      <c r="OUG47" s="251"/>
      <c r="OUH47" s="251"/>
      <c r="OUI47" s="251"/>
      <c r="OUJ47" s="251"/>
      <c r="OUK47" s="251"/>
      <c r="OUL47" s="251"/>
      <c r="OUM47" s="251"/>
      <c r="OUN47" s="251"/>
      <c r="OUO47" s="251"/>
      <c r="OUP47" s="251"/>
      <c r="OUQ47" s="251"/>
      <c r="OUR47" s="251"/>
      <c r="OUS47" s="251"/>
      <c r="OUT47" s="251"/>
      <c r="OUU47" s="251"/>
      <c r="OUV47" s="251"/>
      <c r="OUW47" s="251"/>
      <c r="OUX47" s="251"/>
      <c r="OUY47" s="251"/>
      <c r="OUZ47" s="251"/>
      <c r="OVA47" s="251"/>
      <c r="OVB47" s="251"/>
      <c r="OVC47" s="251"/>
      <c r="OVD47" s="251"/>
      <c r="OVE47" s="251"/>
      <c r="OVF47" s="251"/>
      <c r="OVG47" s="251"/>
      <c r="OVH47" s="251"/>
      <c r="OVI47" s="251"/>
      <c r="OVJ47" s="251"/>
      <c r="OVK47" s="251"/>
      <c r="OVL47" s="251"/>
      <c r="OVM47" s="251"/>
      <c r="OVN47" s="251"/>
      <c r="OVO47" s="251"/>
      <c r="OVP47" s="251"/>
      <c r="OVQ47" s="251"/>
      <c r="OVR47" s="251"/>
      <c r="OVS47" s="251"/>
      <c r="OVT47" s="251"/>
      <c r="OVU47" s="251"/>
      <c r="OVV47" s="251"/>
      <c r="OVW47" s="251"/>
      <c r="OVX47" s="251"/>
      <c r="OVY47" s="251"/>
      <c r="OVZ47" s="251"/>
      <c r="OWA47" s="251"/>
      <c r="OWB47" s="251"/>
      <c r="OWC47" s="251"/>
      <c r="OWD47" s="251"/>
      <c r="OWE47" s="251"/>
      <c r="OWF47" s="251"/>
      <c r="OWG47" s="251"/>
      <c r="OWH47" s="251"/>
      <c r="OWI47" s="251"/>
      <c r="OWJ47" s="251"/>
      <c r="OWK47" s="251"/>
      <c r="OWL47" s="251"/>
      <c r="OWM47" s="251"/>
      <c r="OWN47" s="251"/>
      <c r="OWO47" s="251"/>
      <c r="OWP47" s="251"/>
      <c r="OWQ47" s="251"/>
      <c r="OWR47" s="251"/>
      <c r="OWS47" s="251"/>
      <c r="OWT47" s="251"/>
      <c r="OWU47" s="251"/>
      <c r="OWV47" s="251"/>
      <c r="OWW47" s="251"/>
      <c r="OWX47" s="251"/>
      <c r="OWY47" s="251"/>
      <c r="OWZ47" s="251"/>
      <c r="OXA47" s="251"/>
      <c r="OXB47" s="251"/>
      <c r="OXC47" s="251"/>
      <c r="OXD47" s="251"/>
      <c r="OXE47" s="251"/>
      <c r="OXF47" s="251"/>
      <c r="OXG47" s="251"/>
      <c r="OXH47" s="251"/>
      <c r="OXI47" s="251"/>
      <c r="OXJ47" s="251"/>
      <c r="OXK47" s="251"/>
      <c r="OXL47" s="251"/>
      <c r="OXM47" s="251"/>
      <c r="OXN47" s="251"/>
      <c r="OXO47" s="251"/>
      <c r="OXP47" s="251"/>
      <c r="OXQ47" s="251"/>
      <c r="OXR47" s="251"/>
      <c r="OXS47" s="251"/>
      <c r="OXT47" s="251"/>
      <c r="OXU47" s="251"/>
      <c r="OXV47" s="251"/>
      <c r="OXW47" s="251"/>
      <c r="OXX47" s="251"/>
      <c r="OXY47" s="251"/>
      <c r="OXZ47" s="251"/>
      <c r="OYA47" s="251"/>
      <c r="OYB47" s="251"/>
      <c r="OYC47" s="251"/>
      <c r="OYD47" s="251"/>
      <c r="OYE47" s="251"/>
      <c r="OYF47" s="251"/>
      <c r="OYG47" s="251"/>
      <c r="OYH47" s="251"/>
      <c r="OYI47" s="251"/>
      <c r="OYJ47" s="251"/>
      <c r="OYK47" s="251"/>
      <c r="OYL47" s="251"/>
      <c r="OYM47" s="251"/>
      <c r="OYN47" s="251"/>
      <c r="OYO47" s="251"/>
      <c r="OYP47" s="251"/>
      <c r="OYQ47" s="251"/>
      <c r="OYR47" s="251"/>
      <c r="OYS47" s="251"/>
      <c r="OYT47" s="251"/>
      <c r="OYU47" s="251"/>
      <c r="OYV47" s="251"/>
      <c r="OYW47" s="251"/>
      <c r="OYX47" s="251"/>
      <c r="OYY47" s="251"/>
      <c r="OYZ47" s="251"/>
      <c r="OZA47" s="251"/>
      <c r="OZB47" s="251"/>
      <c r="OZC47" s="251"/>
      <c r="OZD47" s="251"/>
      <c r="OZE47" s="251"/>
      <c r="OZF47" s="251"/>
      <c r="OZG47" s="251"/>
      <c r="OZH47" s="251"/>
      <c r="OZI47" s="251"/>
      <c r="OZJ47" s="251"/>
      <c r="OZK47" s="251"/>
      <c r="OZL47" s="251"/>
      <c r="OZM47" s="251"/>
      <c r="OZN47" s="251"/>
      <c r="OZO47" s="251"/>
      <c r="OZP47" s="251"/>
      <c r="OZQ47" s="251"/>
      <c r="OZR47" s="251"/>
      <c r="OZS47" s="251"/>
      <c r="OZT47" s="251"/>
      <c r="OZU47" s="251"/>
      <c r="OZV47" s="251"/>
      <c r="OZW47" s="251"/>
      <c r="OZX47" s="251"/>
      <c r="OZY47" s="251"/>
      <c r="OZZ47" s="251"/>
      <c r="PAA47" s="251"/>
      <c r="PAB47" s="251"/>
      <c r="PAC47" s="251"/>
      <c r="PAD47" s="251"/>
      <c r="PAE47" s="251"/>
      <c r="PAF47" s="251"/>
      <c r="PAG47" s="251"/>
      <c r="PAH47" s="251"/>
      <c r="PAI47" s="251"/>
      <c r="PAJ47" s="251"/>
      <c r="PAK47" s="251"/>
      <c r="PAL47" s="251"/>
      <c r="PAM47" s="251"/>
      <c r="PAN47" s="251"/>
      <c r="PAO47" s="251"/>
      <c r="PAP47" s="251"/>
      <c r="PAQ47" s="251"/>
      <c r="PAR47" s="251"/>
      <c r="PAS47" s="251"/>
      <c r="PAT47" s="251"/>
      <c r="PAU47" s="251"/>
      <c r="PAV47" s="251"/>
      <c r="PAW47" s="251"/>
      <c r="PAX47" s="251"/>
      <c r="PAY47" s="251"/>
      <c r="PAZ47" s="251"/>
      <c r="PBA47" s="251"/>
      <c r="PBB47" s="251"/>
      <c r="PBC47" s="251"/>
      <c r="PBD47" s="251"/>
      <c r="PBE47" s="251"/>
      <c r="PBF47" s="251"/>
      <c r="PBG47" s="251"/>
      <c r="PBH47" s="251"/>
      <c r="PBI47" s="251"/>
      <c r="PBJ47" s="251"/>
      <c r="PBK47" s="251"/>
      <c r="PBL47" s="251"/>
      <c r="PBM47" s="251"/>
      <c r="PBN47" s="251"/>
      <c r="PBO47" s="251"/>
      <c r="PBP47" s="251"/>
      <c r="PBQ47" s="251"/>
      <c r="PBR47" s="251"/>
      <c r="PBS47" s="251"/>
      <c r="PBT47" s="251"/>
      <c r="PBU47" s="251"/>
      <c r="PBV47" s="251"/>
      <c r="PBW47" s="251"/>
      <c r="PBX47" s="251"/>
      <c r="PBY47" s="251"/>
      <c r="PBZ47" s="251"/>
      <c r="PCA47" s="251"/>
      <c r="PCB47" s="251"/>
      <c r="PCC47" s="251"/>
      <c r="PCD47" s="251"/>
      <c r="PCE47" s="251"/>
      <c r="PCF47" s="251"/>
      <c r="PCG47" s="251"/>
      <c r="PCH47" s="251"/>
      <c r="PCI47" s="251"/>
      <c r="PCJ47" s="251"/>
      <c r="PCK47" s="251"/>
      <c r="PCL47" s="251"/>
      <c r="PCM47" s="251"/>
      <c r="PCN47" s="251"/>
      <c r="PCO47" s="251"/>
      <c r="PCP47" s="251"/>
      <c r="PCQ47" s="251"/>
      <c r="PCR47" s="251"/>
      <c r="PCS47" s="251"/>
      <c r="PCT47" s="251"/>
      <c r="PCU47" s="251"/>
      <c r="PCV47" s="251"/>
      <c r="PCW47" s="251"/>
      <c r="PCX47" s="251"/>
      <c r="PCY47" s="251"/>
      <c r="PCZ47" s="251"/>
      <c r="PDA47" s="251"/>
      <c r="PDB47" s="251"/>
      <c r="PDC47" s="251"/>
      <c r="PDD47" s="251"/>
      <c r="PDE47" s="251"/>
      <c r="PDF47" s="251"/>
      <c r="PDG47" s="251"/>
      <c r="PDH47" s="251"/>
      <c r="PDI47" s="251"/>
      <c r="PDJ47" s="251"/>
      <c r="PDK47" s="251"/>
      <c r="PDL47" s="251"/>
      <c r="PDM47" s="251"/>
      <c r="PDN47" s="251"/>
      <c r="PDO47" s="251"/>
      <c r="PDP47" s="251"/>
      <c r="PDQ47" s="251"/>
      <c r="PDR47" s="251"/>
      <c r="PDS47" s="251"/>
      <c r="PDT47" s="251"/>
      <c r="PDU47" s="251"/>
      <c r="PDV47" s="251"/>
      <c r="PDW47" s="251"/>
      <c r="PDX47" s="251"/>
      <c r="PDY47" s="251"/>
      <c r="PDZ47" s="251"/>
      <c r="PEA47" s="251"/>
      <c r="PEB47" s="251"/>
      <c r="PEC47" s="251"/>
      <c r="PED47" s="251"/>
      <c r="PEE47" s="251"/>
      <c r="PEF47" s="251"/>
      <c r="PEG47" s="251"/>
      <c r="PEH47" s="251"/>
      <c r="PEI47" s="251"/>
      <c r="PEJ47" s="251"/>
      <c r="PEK47" s="251"/>
      <c r="PEL47" s="251"/>
      <c r="PEM47" s="251"/>
      <c r="PEN47" s="251"/>
      <c r="PEO47" s="251"/>
      <c r="PEP47" s="251"/>
      <c r="PEQ47" s="251"/>
      <c r="PER47" s="251"/>
      <c r="PES47" s="251"/>
      <c r="PET47" s="251"/>
      <c r="PEU47" s="251"/>
      <c r="PEV47" s="251"/>
      <c r="PEW47" s="251"/>
      <c r="PEX47" s="251"/>
      <c r="PEY47" s="251"/>
      <c r="PEZ47" s="251"/>
      <c r="PFA47" s="251"/>
      <c r="PFB47" s="251"/>
      <c r="PFC47" s="251"/>
      <c r="PFD47" s="251"/>
      <c r="PFE47" s="251"/>
      <c r="PFF47" s="251"/>
      <c r="PFG47" s="251"/>
      <c r="PFH47" s="251"/>
      <c r="PFI47" s="251"/>
      <c r="PFJ47" s="251"/>
      <c r="PFK47" s="251"/>
      <c r="PFL47" s="251"/>
      <c r="PFM47" s="251"/>
      <c r="PFN47" s="251"/>
      <c r="PFO47" s="251"/>
      <c r="PFP47" s="251"/>
      <c r="PFQ47" s="251"/>
      <c r="PFR47" s="251"/>
      <c r="PFS47" s="251"/>
      <c r="PFT47" s="251"/>
      <c r="PFU47" s="251"/>
      <c r="PFV47" s="251"/>
      <c r="PFW47" s="251"/>
      <c r="PFX47" s="251"/>
      <c r="PFY47" s="251"/>
      <c r="PFZ47" s="251"/>
      <c r="PGA47" s="251"/>
      <c r="PGB47" s="251"/>
      <c r="PGC47" s="251"/>
      <c r="PGD47" s="251"/>
      <c r="PGE47" s="251"/>
      <c r="PGF47" s="251"/>
      <c r="PGG47" s="251"/>
      <c r="PGH47" s="251"/>
      <c r="PGI47" s="251"/>
      <c r="PGJ47" s="251"/>
      <c r="PGK47" s="251"/>
      <c r="PGL47" s="251"/>
      <c r="PGM47" s="251"/>
      <c r="PGN47" s="251"/>
      <c r="PGO47" s="251"/>
      <c r="PGP47" s="251"/>
      <c r="PGQ47" s="251"/>
      <c r="PGR47" s="251"/>
      <c r="PGS47" s="251"/>
      <c r="PGT47" s="251"/>
      <c r="PGU47" s="251"/>
      <c r="PGV47" s="251"/>
      <c r="PGW47" s="251"/>
      <c r="PGX47" s="251"/>
      <c r="PGY47" s="251"/>
      <c r="PGZ47" s="251"/>
      <c r="PHA47" s="251"/>
      <c r="PHB47" s="251"/>
      <c r="PHC47" s="251"/>
      <c r="PHD47" s="251"/>
      <c r="PHE47" s="251"/>
      <c r="PHF47" s="251"/>
      <c r="PHG47" s="251"/>
      <c r="PHH47" s="251"/>
      <c r="PHI47" s="251"/>
      <c r="PHJ47" s="251"/>
      <c r="PHK47" s="251"/>
      <c r="PHL47" s="251"/>
      <c r="PHM47" s="251"/>
      <c r="PHN47" s="251"/>
      <c r="PHO47" s="251"/>
      <c r="PHP47" s="251"/>
      <c r="PHQ47" s="251"/>
      <c r="PHR47" s="251"/>
      <c r="PHS47" s="251"/>
      <c r="PHT47" s="251"/>
      <c r="PHU47" s="251"/>
      <c r="PHV47" s="251"/>
      <c r="PHW47" s="251"/>
      <c r="PHX47" s="251"/>
      <c r="PHY47" s="251"/>
      <c r="PHZ47" s="251"/>
      <c r="PIA47" s="251"/>
      <c r="PIB47" s="251"/>
      <c r="PIC47" s="251"/>
      <c r="PID47" s="251"/>
      <c r="PIE47" s="251"/>
      <c r="PIF47" s="251"/>
      <c r="PIG47" s="251"/>
      <c r="PIH47" s="251"/>
      <c r="PII47" s="251"/>
      <c r="PIJ47" s="251"/>
      <c r="PIK47" s="251"/>
      <c r="PIL47" s="251"/>
      <c r="PIM47" s="251"/>
      <c r="PIN47" s="251"/>
      <c r="PIO47" s="251"/>
      <c r="PIP47" s="251"/>
      <c r="PIQ47" s="251"/>
      <c r="PIR47" s="251"/>
      <c r="PIS47" s="251"/>
      <c r="PIT47" s="251"/>
      <c r="PIU47" s="251"/>
      <c r="PIV47" s="251"/>
      <c r="PIW47" s="251"/>
      <c r="PIX47" s="251"/>
      <c r="PIY47" s="251"/>
      <c r="PIZ47" s="251"/>
      <c r="PJA47" s="251"/>
      <c r="PJB47" s="251"/>
      <c r="PJC47" s="251"/>
      <c r="PJD47" s="251"/>
      <c r="PJE47" s="251"/>
      <c r="PJF47" s="251"/>
      <c r="PJG47" s="251"/>
      <c r="PJH47" s="251"/>
      <c r="PJI47" s="251"/>
      <c r="PJJ47" s="251"/>
      <c r="PJK47" s="251"/>
      <c r="PJL47" s="251"/>
      <c r="PJM47" s="251"/>
      <c r="PJN47" s="251"/>
      <c r="PJO47" s="251"/>
      <c r="PJP47" s="251"/>
      <c r="PJQ47" s="251"/>
      <c r="PJR47" s="251"/>
      <c r="PJS47" s="251"/>
      <c r="PJT47" s="251"/>
      <c r="PJU47" s="251"/>
      <c r="PJV47" s="251"/>
      <c r="PJW47" s="251"/>
      <c r="PJX47" s="251"/>
      <c r="PJY47" s="251"/>
      <c r="PJZ47" s="251"/>
      <c r="PKA47" s="251"/>
      <c r="PKB47" s="251"/>
      <c r="PKC47" s="251"/>
      <c r="PKD47" s="251"/>
      <c r="PKE47" s="251"/>
      <c r="PKF47" s="251"/>
      <c r="PKG47" s="251"/>
      <c r="PKH47" s="251"/>
      <c r="PKI47" s="251"/>
      <c r="PKJ47" s="251"/>
      <c r="PKK47" s="251"/>
      <c r="PKL47" s="251"/>
      <c r="PKM47" s="251"/>
      <c r="PKN47" s="251"/>
      <c r="PKO47" s="251"/>
      <c r="PKP47" s="251"/>
      <c r="PKQ47" s="251"/>
      <c r="PKR47" s="251"/>
      <c r="PKS47" s="251"/>
      <c r="PKT47" s="251"/>
      <c r="PKU47" s="251"/>
      <c r="PKV47" s="251"/>
      <c r="PKW47" s="251"/>
      <c r="PKX47" s="251"/>
      <c r="PKY47" s="251"/>
      <c r="PKZ47" s="251"/>
      <c r="PLA47" s="251"/>
      <c r="PLB47" s="251"/>
      <c r="PLC47" s="251"/>
      <c r="PLD47" s="251"/>
      <c r="PLE47" s="251"/>
      <c r="PLF47" s="251"/>
      <c r="PLG47" s="251"/>
      <c r="PLH47" s="251"/>
      <c r="PLI47" s="251"/>
      <c r="PLJ47" s="251"/>
      <c r="PLK47" s="251"/>
      <c r="PLL47" s="251"/>
      <c r="PLM47" s="251"/>
      <c r="PLN47" s="251"/>
      <c r="PLO47" s="251"/>
      <c r="PLP47" s="251"/>
      <c r="PLQ47" s="251"/>
      <c r="PLR47" s="251"/>
      <c r="PLS47" s="251"/>
      <c r="PLT47" s="251"/>
      <c r="PLU47" s="251"/>
      <c r="PLV47" s="251"/>
      <c r="PLW47" s="251"/>
      <c r="PLX47" s="251"/>
      <c r="PLY47" s="251"/>
      <c r="PLZ47" s="251"/>
      <c r="PMA47" s="251"/>
      <c r="PMB47" s="251"/>
      <c r="PMC47" s="251"/>
      <c r="PMD47" s="251"/>
      <c r="PME47" s="251"/>
      <c r="PMF47" s="251"/>
      <c r="PMG47" s="251"/>
      <c r="PMH47" s="251"/>
      <c r="PMI47" s="251"/>
      <c r="PMJ47" s="251"/>
      <c r="PMK47" s="251"/>
      <c r="PML47" s="251"/>
      <c r="PMM47" s="251"/>
      <c r="PMN47" s="251"/>
      <c r="PMO47" s="251"/>
      <c r="PMP47" s="251"/>
      <c r="PMQ47" s="251"/>
      <c r="PMR47" s="251"/>
      <c r="PMS47" s="251"/>
      <c r="PMT47" s="251"/>
      <c r="PMU47" s="251"/>
      <c r="PMV47" s="251"/>
      <c r="PMW47" s="251"/>
      <c r="PMX47" s="251"/>
      <c r="PMY47" s="251"/>
      <c r="PMZ47" s="251"/>
      <c r="PNA47" s="251"/>
      <c r="PNB47" s="251"/>
      <c r="PNC47" s="251"/>
      <c r="PND47" s="251"/>
      <c r="PNE47" s="251"/>
      <c r="PNF47" s="251"/>
      <c r="PNG47" s="251"/>
      <c r="PNH47" s="251"/>
      <c r="PNI47" s="251"/>
      <c r="PNJ47" s="251"/>
      <c r="PNK47" s="251"/>
      <c r="PNL47" s="251"/>
      <c r="PNM47" s="251"/>
      <c r="PNN47" s="251"/>
      <c r="PNO47" s="251"/>
      <c r="PNP47" s="251"/>
      <c r="PNQ47" s="251"/>
      <c r="PNR47" s="251"/>
      <c r="PNS47" s="251"/>
      <c r="PNT47" s="251"/>
      <c r="PNU47" s="251"/>
      <c r="PNV47" s="251"/>
      <c r="PNW47" s="251"/>
      <c r="PNX47" s="251"/>
      <c r="PNY47" s="251"/>
      <c r="PNZ47" s="251"/>
      <c r="POA47" s="251"/>
      <c r="POB47" s="251"/>
      <c r="POC47" s="251"/>
      <c r="POD47" s="251"/>
      <c r="POE47" s="251"/>
      <c r="POF47" s="251"/>
      <c r="POG47" s="251"/>
      <c r="POH47" s="251"/>
      <c r="POI47" s="251"/>
      <c r="POJ47" s="251"/>
      <c r="POK47" s="251"/>
      <c r="POL47" s="251"/>
      <c r="POM47" s="251"/>
      <c r="PON47" s="251"/>
      <c r="POO47" s="251"/>
      <c r="POP47" s="251"/>
      <c r="POQ47" s="251"/>
      <c r="POR47" s="251"/>
      <c r="POS47" s="251"/>
      <c r="POT47" s="251"/>
      <c r="POU47" s="251"/>
      <c r="POV47" s="251"/>
      <c r="POW47" s="251"/>
      <c r="POX47" s="251"/>
      <c r="POY47" s="251"/>
      <c r="POZ47" s="251"/>
      <c r="PPA47" s="251"/>
      <c r="PPB47" s="251"/>
      <c r="PPC47" s="251"/>
      <c r="PPD47" s="251"/>
      <c r="PPE47" s="251"/>
      <c r="PPF47" s="251"/>
      <c r="PPG47" s="251"/>
      <c r="PPH47" s="251"/>
      <c r="PPI47" s="251"/>
      <c r="PPJ47" s="251"/>
      <c r="PPK47" s="251"/>
      <c r="PPL47" s="251"/>
      <c r="PPM47" s="251"/>
      <c r="PPN47" s="251"/>
      <c r="PPO47" s="251"/>
      <c r="PPP47" s="251"/>
      <c r="PPQ47" s="251"/>
      <c r="PPR47" s="251"/>
      <c r="PPS47" s="251"/>
      <c r="PPT47" s="251"/>
      <c r="PPU47" s="251"/>
      <c r="PPV47" s="251"/>
      <c r="PPW47" s="251"/>
      <c r="PPX47" s="251"/>
      <c r="PPY47" s="251"/>
      <c r="PPZ47" s="251"/>
      <c r="PQA47" s="251"/>
      <c r="PQB47" s="251"/>
      <c r="PQC47" s="251"/>
      <c r="PQD47" s="251"/>
      <c r="PQE47" s="251"/>
      <c r="PQF47" s="251"/>
      <c r="PQG47" s="251"/>
      <c r="PQH47" s="251"/>
      <c r="PQI47" s="251"/>
      <c r="PQJ47" s="251"/>
      <c r="PQK47" s="251"/>
      <c r="PQL47" s="251"/>
      <c r="PQM47" s="251"/>
      <c r="PQN47" s="251"/>
      <c r="PQO47" s="251"/>
      <c r="PQP47" s="251"/>
      <c r="PQQ47" s="251"/>
      <c r="PQR47" s="251"/>
      <c r="PQS47" s="251"/>
      <c r="PQT47" s="251"/>
      <c r="PQU47" s="251"/>
      <c r="PQV47" s="251"/>
      <c r="PQW47" s="251"/>
      <c r="PQX47" s="251"/>
      <c r="PQY47" s="251"/>
      <c r="PQZ47" s="251"/>
      <c r="PRA47" s="251"/>
      <c r="PRB47" s="251"/>
      <c r="PRC47" s="251"/>
      <c r="PRD47" s="251"/>
      <c r="PRE47" s="251"/>
      <c r="PRF47" s="251"/>
      <c r="PRG47" s="251"/>
      <c r="PRH47" s="251"/>
      <c r="PRI47" s="251"/>
      <c r="PRJ47" s="251"/>
      <c r="PRK47" s="251"/>
      <c r="PRL47" s="251"/>
      <c r="PRM47" s="251"/>
      <c r="PRN47" s="251"/>
      <c r="PRO47" s="251"/>
      <c r="PRP47" s="251"/>
      <c r="PRQ47" s="251"/>
      <c r="PRR47" s="251"/>
      <c r="PRS47" s="251"/>
      <c r="PRT47" s="251"/>
      <c r="PRU47" s="251"/>
      <c r="PRV47" s="251"/>
      <c r="PRW47" s="251"/>
      <c r="PRX47" s="251"/>
      <c r="PRY47" s="251"/>
      <c r="PRZ47" s="251"/>
      <c r="PSA47" s="251"/>
      <c r="PSB47" s="251"/>
      <c r="PSC47" s="251"/>
      <c r="PSD47" s="251"/>
      <c r="PSE47" s="251"/>
      <c r="PSF47" s="251"/>
      <c r="PSG47" s="251"/>
      <c r="PSH47" s="251"/>
      <c r="PSI47" s="251"/>
      <c r="PSJ47" s="251"/>
      <c r="PSK47" s="251"/>
      <c r="PSL47" s="251"/>
      <c r="PSM47" s="251"/>
      <c r="PSN47" s="251"/>
      <c r="PSO47" s="251"/>
      <c r="PSP47" s="251"/>
      <c r="PSQ47" s="251"/>
      <c r="PSR47" s="251"/>
      <c r="PSS47" s="251"/>
      <c r="PST47" s="251"/>
      <c r="PSU47" s="251"/>
      <c r="PSV47" s="251"/>
      <c r="PSW47" s="251"/>
      <c r="PSX47" s="251"/>
      <c r="PSY47" s="251"/>
      <c r="PSZ47" s="251"/>
      <c r="PTA47" s="251"/>
      <c r="PTB47" s="251"/>
      <c r="PTC47" s="251"/>
      <c r="PTD47" s="251"/>
      <c r="PTE47" s="251"/>
      <c r="PTF47" s="251"/>
      <c r="PTG47" s="251"/>
      <c r="PTH47" s="251"/>
      <c r="PTI47" s="251"/>
      <c r="PTJ47" s="251"/>
      <c r="PTK47" s="251"/>
      <c r="PTL47" s="251"/>
      <c r="PTM47" s="251"/>
      <c r="PTN47" s="251"/>
      <c r="PTO47" s="251"/>
      <c r="PTP47" s="251"/>
      <c r="PTQ47" s="251"/>
      <c r="PTR47" s="251"/>
      <c r="PTS47" s="251"/>
      <c r="PTT47" s="251"/>
      <c r="PTU47" s="251"/>
      <c r="PTV47" s="251"/>
      <c r="PTW47" s="251"/>
      <c r="PTX47" s="251"/>
      <c r="PTY47" s="251"/>
      <c r="PTZ47" s="251"/>
      <c r="PUA47" s="251"/>
      <c r="PUB47" s="251"/>
      <c r="PUC47" s="251"/>
      <c r="PUD47" s="251"/>
      <c r="PUE47" s="251"/>
      <c r="PUF47" s="251"/>
      <c r="PUG47" s="251"/>
      <c r="PUH47" s="251"/>
      <c r="PUI47" s="251"/>
      <c r="PUJ47" s="251"/>
      <c r="PUK47" s="251"/>
      <c r="PUL47" s="251"/>
      <c r="PUM47" s="251"/>
      <c r="PUN47" s="251"/>
      <c r="PUO47" s="251"/>
      <c r="PUP47" s="251"/>
      <c r="PUQ47" s="251"/>
      <c r="PUR47" s="251"/>
      <c r="PUS47" s="251"/>
      <c r="PUT47" s="251"/>
      <c r="PUU47" s="251"/>
      <c r="PUV47" s="251"/>
      <c r="PUW47" s="251"/>
      <c r="PUX47" s="251"/>
      <c r="PUY47" s="251"/>
      <c r="PUZ47" s="251"/>
      <c r="PVA47" s="251"/>
      <c r="PVB47" s="251"/>
      <c r="PVC47" s="251"/>
      <c r="PVD47" s="251"/>
      <c r="PVE47" s="251"/>
      <c r="PVF47" s="251"/>
      <c r="PVG47" s="251"/>
      <c r="PVH47" s="251"/>
      <c r="PVI47" s="251"/>
      <c r="PVJ47" s="251"/>
      <c r="PVK47" s="251"/>
      <c r="PVL47" s="251"/>
      <c r="PVM47" s="251"/>
      <c r="PVN47" s="251"/>
      <c r="PVO47" s="251"/>
      <c r="PVP47" s="251"/>
      <c r="PVQ47" s="251"/>
      <c r="PVR47" s="251"/>
      <c r="PVS47" s="251"/>
      <c r="PVT47" s="251"/>
      <c r="PVU47" s="251"/>
      <c r="PVV47" s="251"/>
      <c r="PVW47" s="251"/>
      <c r="PVX47" s="251"/>
      <c r="PVY47" s="251"/>
      <c r="PVZ47" s="251"/>
      <c r="PWA47" s="251"/>
      <c r="PWB47" s="251"/>
      <c r="PWC47" s="251"/>
      <c r="PWD47" s="251"/>
      <c r="PWE47" s="251"/>
      <c r="PWF47" s="251"/>
      <c r="PWG47" s="251"/>
      <c r="PWH47" s="251"/>
      <c r="PWI47" s="251"/>
      <c r="PWJ47" s="251"/>
      <c r="PWK47" s="251"/>
      <c r="PWL47" s="251"/>
      <c r="PWM47" s="251"/>
      <c r="PWN47" s="251"/>
      <c r="PWO47" s="251"/>
      <c r="PWP47" s="251"/>
      <c r="PWQ47" s="251"/>
      <c r="PWR47" s="251"/>
      <c r="PWS47" s="251"/>
      <c r="PWT47" s="251"/>
      <c r="PWU47" s="251"/>
      <c r="PWV47" s="251"/>
      <c r="PWW47" s="251"/>
      <c r="PWX47" s="251"/>
      <c r="PWY47" s="251"/>
      <c r="PWZ47" s="251"/>
      <c r="PXA47" s="251"/>
      <c r="PXB47" s="251"/>
      <c r="PXC47" s="251"/>
      <c r="PXD47" s="251"/>
      <c r="PXE47" s="251"/>
      <c r="PXF47" s="251"/>
      <c r="PXG47" s="251"/>
      <c r="PXH47" s="251"/>
      <c r="PXI47" s="251"/>
      <c r="PXJ47" s="251"/>
      <c r="PXK47" s="251"/>
      <c r="PXL47" s="251"/>
      <c r="PXM47" s="251"/>
      <c r="PXN47" s="251"/>
      <c r="PXO47" s="251"/>
      <c r="PXP47" s="251"/>
      <c r="PXQ47" s="251"/>
      <c r="PXR47" s="251"/>
      <c r="PXS47" s="251"/>
      <c r="PXT47" s="251"/>
      <c r="PXU47" s="251"/>
      <c r="PXV47" s="251"/>
      <c r="PXW47" s="251"/>
      <c r="PXX47" s="251"/>
      <c r="PXY47" s="251"/>
      <c r="PXZ47" s="251"/>
      <c r="PYA47" s="251"/>
      <c r="PYB47" s="251"/>
      <c r="PYC47" s="251"/>
      <c r="PYD47" s="251"/>
      <c r="PYE47" s="251"/>
      <c r="PYF47" s="251"/>
      <c r="PYG47" s="251"/>
      <c r="PYH47" s="251"/>
      <c r="PYI47" s="251"/>
      <c r="PYJ47" s="251"/>
      <c r="PYK47" s="251"/>
      <c r="PYL47" s="251"/>
      <c r="PYM47" s="251"/>
      <c r="PYN47" s="251"/>
      <c r="PYO47" s="251"/>
      <c r="PYP47" s="251"/>
      <c r="PYQ47" s="251"/>
      <c r="PYR47" s="251"/>
      <c r="PYS47" s="251"/>
      <c r="PYT47" s="251"/>
      <c r="PYU47" s="251"/>
      <c r="PYV47" s="251"/>
      <c r="PYW47" s="251"/>
      <c r="PYX47" s="251"/>
      <c r="PYY47" s="251"/>
      <c r="PYZ47" s="251"/>
      <c r="PZA47" s="251"/>
      <c r="PZB47" s="251"/>
      <c r="PZC47" s="251"/>
      <c r="PZD47" s="251"/>
      <c r="PZE47" s="251"/>
      <c r="PZF47" s="251"/>
      <c r="PZG47" s="251"/>
      <c r="PZH47" s="251"/>
      <c r="PZI47" s="251"/>
      <c r="PZJ47" s="251"/>
      <c r="PZK47" s="251"/>
      <c r="PZL47" s="251"/>
      <c r="PZM47" s="251"/>
      <c r="PZN47" s="251"/>
      <c r="PZO47" s="251"/>
      <c r="PZP47" s="251"/>
      <c r="PZQ47" s="251"/>
      <c r="PZR47" s="251"/>
      <c r="PZS47" s="251"/>
      <c r="PZT47" s="251"/>
      <c r="PZU47" s="251"/>
      <c r="PZV47" s="251"/>
      <c r="PZW47" s="251"/>
      <c r="PZX47" s="251"/>
      <c r="PZY47" s="251"/>
      <c r="PZZ47" s="251"/>
      <c r="QAA47" s="251"/>
      <c r="QAB47" s="251"/>
      <c r="QAC47" s="251"/>
      <c r="QAD47" s="251"/>
      <c r="QAE47" s="251"/>
      <c r="QAF47" s="251"/>
      <c r="QAG47" s="251"/>
      <c r="QAH47" s="251"/>
      <c r="QAI47" s="251"/>
      <c r="QAJ47" s="251"/>
      <c r="QAK47" s="251"/>
      <c r="QAL47" s="251"/>
      <c r="QAM47" s="251"/>
      <c r="QAN47" s="251"/>
      <c r="QAO47" s="251"/>
      <c r="QAP47" s="251"/>
      <c r="QAQ47" s="251"/>
      <c r="QAR47" s="251"/>
      <c r="QAS47" s="251"/>
      <c r="QAT47" s="251"/>
      <c r="QAU47" s="251"/>
      <c r="QAV47" s="251"/>
      <c r="QAW47" s="251"/>
      <c r="QAX47" s="251"/>
      <c r="QAY47" s="251"/>
      <c r="QAZ47" s="251"/>
      <c r="QBA47" s="251"/>
      <c r="QBB47" s="251"/>
      <c r="QBC47" s="251"/>
      <c r="QBD47" s="251"/>
      <c r="QBE47" s="251"/>
      <c r="QBF47" s="251"/>
      <c r="QBG47" s="251"/>
      <c r="QBH47" s="251"/>
      <c r="QBI47" s="251"/>
      <c r="QBJ47" s="251"/>
      <c r="QBK47" s="251"/>
      <c r="QBL47" s="251"/>
      <c r="QBM47" s="251"/>
      <c r="QBN47" s="251"/>
      <c r="QBO47" s="251"/>
      <c r="QBP47" s="251"/>
      <c r="QBQ47" s="251"/>
      <c r="QBR47" s="251"/>
      <c r="QBS47" s="251"/>
      <c r="QBT47" s="251"/>
      <c r="QBU47" s="251"/>
      <c r="QBV47" s="251"/>
      <c r="QBW47" s="251"/>
      <c r="QBX47" s="251"/>
      <c r="QBY47" s="251"/>
      <c r="QBZ47" s="251"/>
      <c r="QCA47" s="251"/>
      <c r="QCB47" s="251"/>
      <c r="QCC47" s="251"/>
      <c r="QCD47" s="251"/>
      <c r="QCE47" s="251"/>
      <c r="QCF47" s="251"/>
      <c r="QCG47" s="251"/>
      <c r="QCH47" s="251"/>
      <c r="QCI47" s="251"/>
      <c r="QCJ47" s="251"/>
      <c r="QCK47" s="251"/>
      <c r="QCL47" s="251"/>
      <c r="QCM47" s="251"/>
      <c r="QCN47" s="251"/>
      <c r="QCO47" s="251"/>
      <c r="QCP47" s="251"/>
      <c r="QCQ47" s="251"/>
      <c r="QCR47" s="251"/>
      <c r="QCS47" s="251"/>
      <c r="QCT47" s="251"/>
      <c r="QCU47" s="251"/>
      <c r="QCV47" s="251"/>
      <c r="QCW47" s="251"/>
      <c r="QCX47" s="251"/>
      <c r="QCY47" s="251"/>
      <c r="QCZ47" s="251"/>
      <c r="QDA47" s="251"/>
      <c r="QDB47" s="251"/>
      <c r="QDC47" s="251"/>
      <c r="QDD47" s="251"/>
      <c r="QDE47" s="251"/>
      <c r="QDF47" s="251"/>
      <c r="QDG47" s="251"/>
      <c r="QDH47" s="251"/>
      <c r="QDI47" s="251"/>
      <c r="QDJ47" s="251"/>
      <c r="QDK47" s="251"/>
      <c r="QDL47" s="251"/>
      <c r="QDM47" s="251"/>
      <c r="QDN47" s="251"/>
      <c r="QDO47" s="251"/>
      <c r="QDP47" s="251"/>
      <c r="QDQ47" s="251"/>
      <c r="QDR47" s="251"/>
      <c r="QDS47" s="251"/>
      <c r="QDT47" s="251"/>
      <c r="QDU47" s="251"/>
      <c r="QDV47" s="251"/>
      <c r="QDW47" s="251"/>
      <c r="QDX47" s="251"/>
      <c r="QDY47" s="251"/>
      <c r="QDZ47" s="251"/>
      <c r="QEA47" s="251"/>
      <c r="QEB47" s="251"/>
      <c r="QEC47" s="251"/>
      <c r="QED47" s="251"/>
      <c r="QEE47" s="251"/>
      <c r="QEF47" s="251"/>
      <c r="QEG47" s="251"/>
      <c r="QEH47" s="251"/>
      <c r="QEI47" s="251"/>
      <c r="QEJ47" s="251"/>
      <c r="QEK47" s="251"/>
      <c r="QEL47" s="251"/>
      <c r="QEM47" s="251"/>
      <c r="QEN47" s="251"/>
      <c r="QEO47" s="251"/>
      <c r="QEP47" s="251"/>
      <c r="QEQ47" s="251"/>
      <c r="QER47" s="251"/>
      <c r="QES47" s="251"/>
      <c r="QET47" s="251"/>
      <c r="QEU47" s="251"/>
      <c r="QEV47" s="251"/>
      <c r="QEW47" s="251"/>
      <c r="QEX47" s="251"/>
      <c r="QEY47" s="251"/>
      <c r="QEZ47" s="251"/>
      <c r="QFA47" s="251"/>
      <c r="QFB47" s="251"/>
      <c r="QFC47" s="251"/>
      <c r="QFD47" s="251"/>
      <c r="QFE47" s="251"/>
      <c r="QFF47" s="251"/>
      <c r="QFG47" s="251"/>
      <c r="QFH47" s="251"/>
      <c r="QFI47" s="251"/>
      <c r="QFJ47" s="251"/>
      <c r="QFK47" s="251"/>
      <c r="QFL47" s="251"/>
      <c r="QFM47" s="251"/>
      <c r="QFN47" s="251"/>
      <c r="QFO47" s="251"/>
      <c r="QFP47" s="251"/>
      <c r="QFQ47" s="251"/>
      <c r="QFR47" s="251"/>
      <c r="QFS47" s="251"/>
      <c r="QFT47" s="251"/>
      <c r="QFU47" s="251"/>
      <c r="QFV47" s="251"/>
      <c r="QFW47" s="251"/>
      <c r="QFX47" s="251"/>
      <c r="QFY47" s="251"/>
      <c r="QFZ47" s="251"/>
      <c r="QGA47" s="251"/>
      <c r="QGB47" s="251"/>
      <c r="QGC47" s="251"/>
      <c r="QGD47" s="251"/>
      <c r="QGE47" s="251"/>
      <c r="QGF47" s="251"/>
      <c r="QGG47" s="251"/>
      <c r="QGH47" s="251"/>
      <c r="QGI47" s="251"/>
      <c r="QGJ47" s="251"/>
      <c r="QGK47" s="251"/>
      <c r="QGL47" s="251"/>
      <c r="QGM47" s="251"/>
      <c r="QGN47" s="251"/>
      <c r="QGO47" s="251"/>
      <c r="QGP47" s="251"/>
      <c r="QGQ47" s="251"/>
      <c r="QGR47" s="251"/>
      <c r="QGS47" s="251"/>
      <c r="QGT47" s="251"/>
      <c r="QGU47" s="251"/>
      <c r="QGV47" s="251"/>
      <c r="QGW47" s="251"/>
      <c r="QGX47" s="251"/>
      <c r="QGY47" s="251"/>
      <c r="QGZ47" s="251"/>
      <c r="QHA47" s="251"/>
      <c r="QHB47" s="251"/>
      <c r="QHC47" s="251"/>
      <c r="QHD47" s="251"/>
      <c r="QHE47" s="251"/>
      <c r="QHF47" s="251"/>
      <c r="QHG47" s="251"/>
      <c r="QHH47" s="251"/>
      <c r="QHI47" s="251"/>
      <c r="QHJ47" s="251"/>
      <c r="QHK47" s="251"/>
      <c r="QHL47" s="251"/>
      <c r="QHM47" s="251"/>
      <c r="QHN47" s="251"/>
      <c r="QHO47" s="251"/>
      <c r="QHP47" s="251"/>
      <c r="QHQ47" s="251"/>
      <c r="QHR47" s="251"/>
      <c r="QHS47" s="251"/>
      <c r="QHT47" s="251"/>
      <c r="QHU47" s="251"/>
      <c r="QHV47" s="251"/>
      <c r="QHW47" s="251"/>
      <c r="QHX47" s="251"/>
      <c r="QHY47" s="251"/>
      <c r="QHZ47" s="251"/>
      <c r="QIA47" s="251"/>
      <c r="QIB47" s="251"/>
      <c r="QIC47" s="251"/>
      <c r="QID47" s="251"/>
      <c r="QIE47" s="251"/>
      <c r="QIF47" s="251"/>
      <c r="QIG47" s="251"/>
      <c r="QIH47" s="251"/>
      <c r="QII47" s="251"/>
      <c r="QIJ47" s="251"/>
      <c r="QIK47" s="251"/>
      <c r="QIL47" s="251"/>
      <c r="QIM47" s="251"/>
      <c r="QIN47" s="251"/>
      <c r="QIO47" s="251"/>
      <c r="QIP47" s="251"/>
      <c r="QIQ47" s="251"/>
      <c r="QIR47" s="251"/>
      <c r="QIS47" s="251"/>
      <c r="QIT47" s="251"/>
      <c r="QIU47" s="251"/>
      <c r="QIV47" s="251"/>
      <c r="QIW47" s="251"/>
      <c r="QIX47" s="251"/>
      <c r="QIY47" s="251"/>
      <c r="QIZ47" s="251"/>
      <c r="QJA47" s="251"/>
      <c r="QJB47" s="251"/>
      <c r="QJC47" s="251"/>
      <c r="QJD47" s="251"/>
      <c r="QJE47" s="251"/>
      <c r="QJF47" s="251"/>
      <c r="QJG47" s="251"/>
      <c r="QJH47" s="251"/>
      <c r="QJI47" s="251"/>
      <c r="QJJ47" s="251"/>
      <c r="QJK47" s="251"/>
      <c r="QJL47" s="251"/>
      <c r="QJM47" s="251"/>
      <c r="QJN47" s="251"/>
      <c r="QJO47" s="251"/>
      <c r="QJP47" s="251"/>
      <c r="QJQ47" s="251"/>
      <c r="QJR47" s="251"/>
      <c r="QJS47" s="251"/>
      <c r="QJT47" s="251"/>
      <c r="QJU47" s="251"/>
      <c r="QJV47" s="251"/>
      <c r="QJW47" s="251"/>
      <c r="QJX47" s="251"/>
      <c r="QJY47" s="251"/>
      <c r="QJZ47" s="251"/>
      <c r="QKA47" s="251"/>
      <c r="QKB47" s="251"/>
      <c r="QKC47" s="251"/>
      <c r="QKD47" s="251"/>
      <c r="QKE47" s="251"/>
      <c r="QKF47" s="251"/>
      <c r="QKG47" s="251"/>
      <c r="QKH47" s="251"/>
      <c r="QKI47" s="251"/>
      <c r="QKJ47" s="251"/>
      <c r="QKK47" s="251"/>
      <c r="QKL47" s="251"/>
      <c r="QKM47" s="251"/>
      <c r="QKN47" s="251"/>
      <c r="QKO47" s="251"/>
      <c r="QKP47" s="251"/>
      <c r="QKQ47" s="251"/>
      <c r="QKR47" s="251"/>
      <c r="QKS47" s="251"/>
      <c r="QKT47" s="251"/>
      <c r="QKU47" s="251"/>
      <c r="QKV47" s="251"/>
      <c r="QKW47" s="251"/>
      <c r="QKX47" s="251"/>
      <c r="QKY47" s="251"/>
      <c r="QKZ47" s="251"/>
      <c r="QLA47" s="251"/>
      <c r="QLB47" s="251"/>
      <c r="QLC47" s="251"/>
      <c r="QLD47" s="251"/>
      <c r="QLE47" s="251"/>
      <c r="QLF47" s="251"/>
      <c r="QLG47" s="251"/>
      <c r="QLH47" s="251"/>
      <c r="QLI47" s="251"/>
      <c r="QLJ47" s="251"/>
      <c r="QLK47" s="251"/>
      <c r="QLL47" s="251"/>
      <c r="QLM47" s="251"/>
      <c r="QLN47" s="251"/>
      <c r="QLO47" s="251"/>
      <c r="QLP47" s="251"/>
      <c r="QLQ47" s="251"/>
      <c r="QLR47" s="251"/>
      <c r="QLS47" s="251"/>
      <c r="QLT47" s="251"/>
      <c r="QLU47" s="251"/>
      <c r="QLV47" s="251"/>
      <c r="QLW47" s="251"/>
      <c r="QLX47" s="251"/>
      <c r="QLY47" s="251"/>
      <c r="QLZ47" s="251"/>
      <c r="QMA47" s="251"/>
      <c r="QMB47" s="251"/>
      <c r="QMC47" s="251"/>
      <c r="QMD47" s="251"/>
      <c r="QME47" s="251"/>
      <c r="QMF47" s="251"/>
      <c r="QMG47" s="251"/>
      <c r="QMH47" s="251"/>
      <c r="QMI47" s="251"/>
      <c r="QMJ47" s="251"/>
      <c r="QMK47" s="251"/>
      <c r="QML47" s="251"/>
      <c r="QMM47" s="251"/>
      <c r="QMN47" s="251"/>
      <c r="QMO47" s="251"/>
      <c r="QMP47" s="251"/>
      <c r="QMQ47" s="251"/>
      <c r="QMR47" s="251"/>
      <c r="QMS47" s="251"/>
      <c r="QMT47" s="251"/>
      <c r="QMU47" s="251"/>
      <c r="QMV47" s="251"/>
      <c r="QMW47" s="251"/>
      <c r="QMX47" s="251"/>
      <c r="QMY47" s="251"/>
      <c r="QMZ47" s="251"/>
      <c r="QNA47" s="251"/>
      <c r="QNB47" s="251"/>
      <c r="QNC47" s="251"/>
      <c r="QND47" s="251"/>
      <c r="QNE47" s="251"/>
      <c r="QNF47" s="251"/>
      <c r="QNG47" s="251"/>
      <c r="QNH47" s="251"/>
      <c r="QNI47" s="251"/>
      <c r="QNJ47" s="251"/>
      <c r="QNK47" s="251"/>
      <c r="QNL47" s="251"/>
      <c r="QNM47" s="251"/>
      <c r="QNN47" s="251"/>
      <c r="QNO47" s="251"/>
      <c r="QNP47" s="251"/>
      <c r="QNQ47" s="251"/>
      <c r="QNR47" s="251"/>
      <c r="QNS47" s="251"/>
      <c r="QNT47" s="251"/>
      <c r="QNU47" s="251"/>
      <c r="QNV47" s="251"/>
      <c r="QNW47" s="251"/>
      <c r="QNX47" s="251"/>
      <c r="QNY47" s="251"/>
      <c r="QNZ47" s="251"/>
      <c r="QOA47" s="251"/>
      <c r="QOB47" s="251"/>
      <c r="QOC47" s="251"/>
      <c r="QOD47" s="251"/>
      <c r="QOE47" s="251"/>
      <c r="QOF47" s="251"/>
      <c r="QOG47" s="251"/>
      <c r="QOH47" s="251"/>
      <c r="QOI47" s="251"/>
      <c r="QOJ47" s="251"/>
      <c r="QOK47" s="251"/>
      <c r="QOL47" s="251"/>
      <c r="QOM47" s="251"/>
      <c r="QON47" s="251"/>
      <c r="QOO47" s="251"/>
      <c r="QOP47" s="251"/>
      <c r="QOQ47" s="251"/>
      <c r="QOR47" s="251"/>
      <c r="QOS47" s="251"/>
      <c r="QOT47" s="251"/>
      <c r="QOU47" s="251"/>
      <c r="QOV47" s="251"/>
      <c r="QOW47" s="251"/>
      <c r="QOX47" s="251"/>
      <c r="QOY47" s="251"/>
      <c r="QOZ47" s="251"/>
      <c r="QPA47" s="251"/>
      <c r="QPB47" s="251"/>
      <c r="QPC47" s="251"/>
      <c r="QPD47" s="251"/>
      <c r="QPE47" s="251"/>
      <c r="QPF47" s="251"/>
      <c r="QPG47" s="251"/>
      <c r="QPH47" s="251"/>
      <c r="QPI47" s="251"/>
      <c r="QPJ47" s="251"/>
      <c r="QPK47" s="251"/>
      <c r="QPL47" s="251"/>
      <c r="QPM47" s="251"/>
      <c r="QPN47" s="251"/>
      <c r="QPO47" s="251"/>
      <c r="QPP47" s="251"/>
      <c r="QPQ47" s="251"/>
      <c r="QPR47" s="251"/>
      <c r="QPS47" s="251"/>
      <c r="QPT47" s="251"/>
      <c r="QPU47" s="251"/>
      <c r="QPV47" s="251"/>
      <c r="QPW47" s="251"/>
      <c r="QPX47" s="251"/>
      <c r="QPY47" s="251"/>
      <c r="QPZ47" s="251"/>
      <c r="QQA47" s="251"/>
      <c r="QQB47" s="251"/>
      <c r="QQC47" s="251"/>
      <c r="QQD47" s="251"/>
      <c r="QQE47" s="251"/>
      <c r="QQF47" s="251"/>
      <c r="QQG47" s="251"/>
      <c r="QQH47" s="251"/>
      <c r="QQI47" s="251"/>
      <c r="QQJ47" s="251"/>
      <c r="QQK47" s="251"/>
      <c r="QQL47" s="251"/>
      <c r="QQM47" s="251"/>
      <c r="QQN47" s="251"/>
      <c r="QQO47" s="251"/>
      <c r="QQP47" s="251"/>
      <c r="QQQ47" s="251"/>
      <c r="QQR47" s="251"/>
      <c r="QQS47" s="251"/>
      <c r="QQT47" s="251"/>
      <c r="QQU47" s="251"/>
      <c r="QQV47" s="251"/>
      <c r="QQW47" s="251"/>
      <c r="QQX47" s="251"/>
      <c r="QQY47" s="251"/>
      <c r="QQZ47" s="251"/>
      <c r="QRA47" s="251"/>
      <c r="QRB47" s="251"/>
      <c r="QRC47" s="251"/>
      <c r="QRD47" s="251"/>
      <c r="QRE47" s="251"/>
      <c r="QRF47" s="251"/>
      <c r="QRG47" s="251"/>
      <c r="QRH47" s="251"/>
      <c r="QRI47" s="251"/>
      <c r="QRJ47" s="251"/>
      <c r="QRK47" s="251"/>
      <c r="QRL47" s="251"/>
      <c r="QRM47" s="251"/>
      <c r="QRN47" s="251"/>
      <c r="QRO47" s="251"/>
      <c r="QRP47" s="251"/>
      <c r="QRQ47" s="251"/>
      <c r="QRR47" s="251"/>
      <c r="QRS47" s="251"/>
      <c r="QRT47" s="251"/>
      <c r="QRU47" s="251"/>
      <c r="QRV47" s="251"/>
      <c r="QRW47" s="251"/>
      <c r="QRX47" s="251"/>
      <c r="QRY47" s="251"/>
      <c r="QRZ47" s="251"/>
      <c r="QSA47" s="251"/>
      <c r="QSB47" s="251"/>
      <c r="QSC47" s="251"/>
      <c r="QSD47" s="251"/>
      <c r="QSE47" s="251"/>
      <c r="QSF47" s="251"/>
      <c r="QSG47" s="251"/>
      <c r="QSH47" s="251"/>
      <c r="QSI47" s="251"/>
      <c r="QSJ47" s="251"/>
      <c r="QSK47" s="251"/>
      <c r="QSL47" s="251"/>
      <c r="QSM47" s="251"/>
      <c r="QSN47" s="251"/>
      <c r="QSO47" s="251"/>
      <c r="QSP47" s="251"/>
      <c r="QSQ47" s="251"/>
      <c r="QSR47" s="251"/>
      <c r="QSS47" s="251"/>
      <c r="QST47" s="251"/>
      <c r="QSU47" s="251"/>
      <c r="QSV47" s="251"/>
      <c r="QSW47" s="251"/>
      <c r="QSX47" s="251"/>
      <c r="QSY47" s="251"/>
      <c r="QSZ47" s="251"/>
      <c r="QTA47" s="251"/>
      <c r="QTB47" s="251"/>
      <c r="QTC47" s="251"/>
      <c r="QTD47" s="251"/>
      <c r="QTE47" s="251"/>
      <c r="QTF47" s="251"/>
      <c r="QTG47" s="251"/>
      <c r="QTH47" s="251"/>
      <c r="QTI47" s="251"/>
      <c r="QTJ47" s="251"/>
      <c r="QTK47" s="251"/>
      <c r="QTL47" s="251"/>
      <c r="QTM47" s="251"/>
      <c r="QTN47" s="251"/>
      <c r="QTO47" s="251"/>
      <c r="QTP47" s="251"/>
      <c r="QTQ47" s="251"/>
      <c r="QTR47" s="251"/>
      <c r="QTS47" s="251"/>
      <c r="QTT47" s="251"/>
      <c r="QTU47" s="251"/>
      <c r="QTV47" s="251"/>
      <c r="QTW47" s="251"/>
      <c r="QTX47" s="251"/>
      <c r="QTY47" s="251"/>
      <c r="QTZ47" s="251"/>
      <c r="QUA47" s="251"/>
      <c r="QUB47" s="251"/>
      <c r="QUC47" s="251"/>
      <c r="QUD47" s="251"/>
      <c r="QUE47" s="251"/>
      <c r="QUF47" s="251"/>
      <c r="QUG47" s="251"/>
      <c r="QUH47" s="251"/>
      <c r="QUI47" s="251"/>
      <c r="QUJ47" s="251"/>
      <c r="QUK47" s="251"/>
      <c r="QUL47" s="251"/>
      <c r="QUM47" s="251"/>
      <c r="QUN47" s="251"/>
      <c r="QUO47" s="251"/>
      <c r="QUP47" s="251"/>
      <c r="QUQ47" s="251"/>
      <c r="QUR47" s="251"/>
      <c r="QUS47" s="251"/>
      <c r="QUT47" s="251"/>
      <c r="QUU47" s="251"/>
      <c r="QUV47" s="251"/>
      <c r="QUW47" s="251"/>
      <c r="QUX47" s="251"/>
      <c r="QUY47" s="251"/>
      <c r="QUZ47" s="251"/>
      <c r="QVA47" s="251"/>
      <c r="QVB47" s="251"/>
      <c r="QVC47" s="251"/>
      <c r="QVD47" s="251"/>
      <c r="QVE47" s="251"/>
      <c r="QVF47" s="251"/>
      <c r="QVG47" s="251"/>
      <c r="QVH47" s="251"/>
      <c r="QVI47" s="251"/>
      <c r="QVJ47" s="251"/>
      <c r="QVK47" s="251"/>
      <c r="QVL47" s="251"/>
      <c r="QVM47" s="251"/>
      <c r="QVN47" s="251"/>
      <c r="QVO47" s="251"/>
      <c r="QVP47" s="251"/>
      <c r="QVQ47" s="251"/>
      <c r="QVR47" s="251"/>
      <c r="QVS47" s="251"/>
      <c r="QVT47" s="251"/>
      <c r="QVU47" s="251"/>
      <c r="QVV47" s="251"/>
      <c r="QVW47" s="251"/>
      <c r="QVX47" s="251"/>
      <c r="QVY47" s="251"/>
      <c r="QVZ47" s="251"/>
      <c r="QWA47" s="251"/>
      <c r="QWB47" s="251"/>
      <c r="QWC47" s="251"/>
      <c r="QWD47" s="251"/>
      <c r="QWE47" s="251"/>
      <c r="QWF47" s="251"/>
      <c r="QWG47" s="251"/>
      <c r="QWH47" s="251"/>
      <c r="QWI47" s="251"/>
      <c r="QWJ47" s="251"/>
      <c r="QWK47" s="251"/>
      <c r="QWL47" s="251"/>
      <c r="QWM47" s="251"/>
      <c r="QWN47" s="251"/>
      <c r="QWO47" s="251"/>
      <c r="QWP47" s="251"/>
      <c r="QWQ47" s="251"/>
      <c r="QWR47" s="251"/>
      <c r="QWS47" s="251"/>
      <c r="QWT47" s="251"/>
      <c r="QWU47" s="251"/>
      <c r="QWV47" s="251"/>
      <c r="QWW47" s="251"/>
      <c r="QWX47" s="251"/>
      <c r="QWY47" s="251"/>
      <c r="QWZ47" s="251"/>
      <c r="QXA47" s="251"/>
      <c r="QXB47" s="251"/>
      <c r="QXC47" s="251"/>
      <c r="QXD47" s="251"/>
      <c r="QXE47" s="251"/>
      <c r="QXF47" s="251"/>
      <c r="QXG47" s="251"/>
      <c r="QXH47" s="251"/>
      <c r="QXI47" s="251"/>
      <c r="QXJ47" s="251"/>
      <c r="QXK47" s="251"/>
      <c r="QXL47" s="251"/>
      <c r="QXM47" s="251"/>
      <c r="QXN47" s="251"/>
      <c r="QXO47" s="251"/>
      <c r="QXP47" s="251"/>
      <c r="QXQ47" s="251"/>
      <c r="QXR47" s="251"/>
      <c r="QXS47" s="251"/>
      <c r="QXT47" s="251"/>
      <c r="QXU47" s="251"/>
      <c r="QXV47" s="251"/>
      <c r="QXW47" s="251"/>
      <c r="QXX47" s="251"/>
      <c r="QXY47" s="251"/>
      <c r="QXZ47" s="251"/>
      <c r="QYA47" s="251"/>
      <c r="QYB47" s="251"/>
      <c r="QYC47" s="251"/>
      <c r="QYD47" s="251"/>
      <c r="QYE47" s="251"/>
      <c r="QYF47" s="251"/>
      <c r="QYG47" s="251"/>
      <c r="QYH47" s="251"/>
      <c r="QYI47" s="251"/>
      <c r="QYJ47" s="251"/>
      <c r="QYK47" s="251"/>
      <c r="QYL47" s="251"/>
      <c r="QYM47" s="251"/>
      <c r="QYN47" s="251"/>
      <c r="QYO47" s="251"/>
      <c r="QYP47" s="251"/>
      <c r="QYQ47" s="251"/>
      <c r="QYR47" s="251"/>
      <c r="QYS47" s="251"/>
      <c r="QYT47" s="251"/>
      <c r="QYU47" s="251"/>
      <c r="QYV47" s="251"/>
      <c r="QYW47" s="251"/>
      <c r="QYX47" s="251"/>
      <c r="QYY47" s="251"/>
      <c r="QYZ47" s="251"/>
      <c r="QZA47" s="251"/>
      <c r="QZB47" s="251"/>
      <c r="QZC47" s="251"/>
      <c r="QZD47" s="251"/>
      <c r="QZE47" s="251"/>
      <c r="QZF47" s="251"/>
      <c r="QZG47" s="251"/>
      <c r="QZH47" s="251"/>
      <c r="QZI47" s="251"/>
      <c r="QZJ47" s="251"/>
      <c r="QZK47" s="251"/>
      <c r="QZL47" s="251"/>
      <c r="QZM47" s="251"/>
      <c r="QZN47" s="251"/>
      <c r="QZO47" s="251"/>
      <c r="QZP47" s="251"/>
      <c r="QZQ47" s="251"/>
      <c r="QZR47" s="251"/>
      <c r="QZS47" s="251"/>
      <c r="QZT47" s="251"/>
      <c r="QZU47" s="251"/>
      <c r="QZV47" s="251"/>
      <c r="QZW47" s="251"/>
      <c r="QZX47" s="251"/>
      <c r="QZY47" s="251"/>
      <c r="QZZ47" s="251"/>
      <c r="RAA47" s="251"/>
      <c r="RAB47" s="251"/>
      <c r="RAC47" s="251"/>
      <c r="RAD47" s="251"/>
      <c r="RAE47" s="251"/>
      <c r="RAF47" s="251"/>
      <c r="RAG47" s="251"/>
      <c r="RAH47" s="251"/>
      <c r="RAI47" s="251"/>
      <c r="RAJ47" s="251"/>
      <c r="RAK47" s="251"/>
      <c r="RAL47" s="251"/>
      <c r="RAM47" s="251"/>
      <c r="RAN47" s="251"/>
      <c r="RAO47" s="251"/>
      <c r="RAP47" s="251"/>
      <c r="RAQ47" s="251"/>
      <c r="RAR47" s="251"/>
      <c r="RAS47" s="251"/>
      <c r="RAT47" s="251"/>
      <c r="RAU47" s="251"/>
      <c r="RAV47" s="251"/>
      <c r="RAW47" s="251"/>
      <c r="RAX47" s="251"/>
      <c r="RAY47" s="251"/>
      <c r="RAZ47" s="251"/>
      <c r="RBA47" s="251"/>
      <c r="RBB47" s="251"/>
      <c r="RBC47" s="251"/>
      <c r="RBD47" s="251"/>
      <c r="RBE47" s="251"/>
      <c r="RBF47" s="251"/>
      <c r="RBG47" s="251"/>
      <c r="RBH47" s="251"/>
      <c r="RBI47" s="251"/>
      <c r="RBJ47" s="251"/>
      <c r="RBK47" s="251"/>
      <c r="RBL47" s="251"/>
      <c r="RBM47" s="251"/>
      <c r="RBN47" s="251"/>
      <c r="RBO47" s="251"/>
      <c r="RBP47" s="251"/>
      <c r="RBQ47" s="251"/>
      <c r="RBR47" s="251"/>
      <c r="RBS47" s="251"/>
      <c r="RBT47" s="251"/>
      <c r="RBU47" s="251"/>
      <c r="RBV47" s="251"/>
      <c r="RBW47" s="251"/>
      <c r="RBX47" s="251"/>
      <c r="RBY47" s="251"/>
      <c r="RBZ47" s="251"/>
      <c r="RCA47" s="251"/>
      <c r="RCB47" s="251"/>
      <c r="RCC47" s="251"/>
      <c r="RCD47" s="251"/>
      <c r="RCE47" s="251"/>
      <c r="RCF47" s="251"/>
      <c r="RCG47" s="251"/>
      <c r="RCH47" s="251"/>
      <c r="RCI47" s="251"/>
      <c r="RCJ47" s="251"/>
      <c r="RCK47" s="251"/>
      <c r="RCL47" s="251"/>
      <c r="RCM47" s="251"/>
      <c r="RCN47" s="251"/>
      <c r="RCO47" s="251"/>
      <c r="RCP47" s="251"/>
      <c r="RCQ47" s="251"/>
      <c r="RCR47" s="251"/>
      <c r="RCS47" s="251"/>
      <c r="RCT47" s="251"/>
      <c r="RCU47" s="251"/>
      <c r="RCV47" s="251"/>
      <c r="RCW47" s="251"/>
      <c r="RCX47" s="251"/>
      <c r="RCY47" s="251"/>
      <c r="RCZ47" s="251"/>
      <c r="RDA47" s="251"/>
      <c r="RDB47" s="251"/>
      <c r="RDC47" s="251"/>
      <c r="RDD47" s="251"/>
      <c r="RDE47" s="251"/>
      <c r="RDF47" s="251"/>
      <c r="RDG47" s="251"/>
      <c r="RDH47" s="251"/>
      <c r="RDI47" s="251"/>
      <c r="RDJ47" s="251"/>
      <c r="RDK47" s="251"/>
      <c r="RDL47" s="251"/>
      <c r="RDM47" s="251"/>
      <c r="RDN47" s="251"/>
      <c r="RDO47" s="251"/>
      <c r="RDP47" s="251"/>
      <c r="RDQ47" s="251"/>
      <c r="RDR47" s="251"/>
      <c r="RDS47" s="251"/>
      <c r="RDT47" s="251"/>
      <c r="RDU47" s="251"/>
      <c r="RDV47" s="251"/>
      <c r="RDW47" s="251"/>
      <c r="RDX47" s="251"/>
      <c r="RDY47" s="251"/>
      <c r="RDZ47" s="251"/>
      <c r="REA47" s="251"/>
      <c r="REB47" s="251"/>
      <c r="REC47" s="251"/>
      <c r="RED47" s="251"/>
      <c r="REE47" s="251"/>
      <c r="REF47" s="251"/>
      <c r="REG47" s="251"/>
      <c r="REH47" s="251"/>
      <c r="REI47" s="251"/>
      <c r="REJ47" s="251"/>
      <c r="REK47" s="251"/>
      <c r="REL47" s="251"/>
      <c r="REM47" s="251"/>
      <c r="REN47" s="251"/>
      <c r="REO47" s="251"/>
      <c r="REP47" s="251"/>
      <c r="REQ47" s="251"/>
      <c r="RER47" s="251"/>
      <c r="RES47" s="251"/>
      <c r="RET47" s="251"/>
      <c r="REU47" s="251"/>
      <c r="REV47" s="251"/>
      <c r="REW47" s="251"/>
      <c r="REX47" s="251"/>
      <c r="REY47" s="251"/>
      <c r="REZ47" s="251"/>
      <c r="RFA47" s="251"/>
      <c r="RFB47" s="251"/>
      <c r="RFC47" s="251"/>
      <c r="RFD47" s="251"/>
      <c r="RFE47" s="251"/>
      <c r="RFF47" s="251"/>
      <c r="RFG47" s="251"/>
      <c r="RFH47" s="251"/>
      <c r="RFI47" s="251"/>
      <c r="RFJ47" s="251"/>
      <c r="RFK47" s="251"/>
      <c r="RFL47" s="251"/>
      <c r="RFM47" s="251"/>
      <c r="RFN47" s="251"/>
      <c r="RFO47" s="251"/>
      <c r="RFP47" s="251"/>
      <c r="RFQ47" s="251"/>
      <c r="RFR47" s="251"/>
      <c r="RFS47" s="251"/>
      <c r="RFT47" s="251"/>
      <c r="RFU47" s="251"/>
      <c r="RFV47" s="251"/>
      <c r="RFW47" s="251"/>
      <c r="RFX47" s="251"/>
      <c r="RFY47" s="251"/>
      <c r="RFZ47" s="251"/>
      <c r="RGA47" s="251"/>
      <c r="RGB47" s="251"/>
      <c r="RGC47" s="251"/>
      <c r="RGD47" s="251"/>
      <c r="RGE47" s="251"/>
      <c r="RGF47" s="251"/>
      <c r="RGG47" s="251"/>
      <c r="RGH47" s="251"/>
      <c r="RGI47" s="251"/>
      <c r="RGJ47" s="251"/>
      <c r="RGK47" s="251"/>
      <c r="RGL47" s="251"/>
      <c r="RGM47" s="251"/>
      <c r="RGN47" s="251"/>
      <c r="RGO47" s="251"/>
      <c r="RGP47" s="251"/>
      <c r="RGQ47" s="251"/>
      <c r="RGR47" s="251"/>
      <c r="RGS47" s="251"/>
      <c r="RGT47" s="251"/>
      <c r="RGU47" s="251"/>
      <c r="RGV47" s="251"/>
      <c r="RGW47" s="251"/>
      <c r="RGX47" s="251"/>
      <c r="RGY47" s="251"/>
      <c r="RGZ47" s="251"/>
      <c r="RHA47" s="251"/>
      <c r="RHB47" s="251"/>
      <c r="RHC47" s="251"/>
      <c r="RHD47" s="251"/>
      <c r="RHE47" s="251"/>
      <c r="RHF47" s="251"/>
      <c r="RHG47" s="251"/>
      <c r="RHH47" s="251"/>
      <c r="RHI47" s="251"/>
      <c r="RHJ47" s="251"/>
      <c r="RHK47" s="251"/>
      <c r="RHL47" s="251"/>
      <c r="RHM47" s="251"/>
      <c r="RHN47" s="251"/>
      <c r="RHO47" s="251"/>
      <c r="RHP47" s="251"/>
      <c r="RHQ47" s="251"/>
      <c r="RHR47" s="251"/>
      <c r="RHS47" s="251"/>
      <c r="RHT47" s="251"/>
      <c r="RHU47" s="251"/>
      <c r="RHV47" s="251"/>
      <c r="RHW47" s="251"/>
      <c r="RHX47" s="251"/>
      <c r="RHY47" s="251"/>
      <c r="RHZ47" s="251"/>
      <c r="RIA47" s="251"/>
      <c r="RIB47" s="251"/>
      <c r="RIC47" s="251"/>
      <c r="RID47" s="251"/>
      <c r="RIE47" s="251"/>
      <c r="RIF47" s="251"/>
      <c r="RIG47" s="251"/>
      <c r="RIH47" s="251"/>
      <c r="RII47" s="251"/>
      <c r="RIJ47" s="251"/>
      <c r="RIK47" s="251"/>
      <c r="RIL47" s="251"/>
      <c r="RIM47" s="251"/>
      <c r="RIN47" s="251"/>
      <c r="RIO47" s="251"/>
      <c r="RIP47" s="251"/>
      <c r="RIQ47" s="251"/>
      <c r="RIR47" s="251"/>
      <c r="RIS47" s="251"/>
      <c r="RIT47" s="251"/>
      <c r="RIU47" s="251"/>
      <c r="RIV47" s="251"/>
      <c r="RIW47" s="251"/>
      <c r="RIX47" s="251"/>
      <c r="RIY47" s="251"/>
      <c r="RIZ47" s="251"/>
      <c r="RJA47" s="251"/>
      <c r="RJB47" s="251"/>
      <c r="RJC47" s="251"/>
      <c r="RJD47" s="251"/>
      <c r="RJE47" s="251"/>
      <c r="RJF47" s="251"/>
      <c r="RJG47" s="251"/>
      <c r="RJH47" s="251"/>
      <c r="RJI47" s="251"/>
      <c r="RJJ47" s="251"/>
      <c r="RJK47" s="251"/>
      <c r="RJL47" s="251"/>
      <c r="RJM47" s="251"/>
      <c r="RJN47" s="251"/>
      <c r="RJO47" s="251"/>
      <c r="RJP47" s="251"/>
      <c r="RJQ47" s="251"/>
      <c r="RJR47" s="251"/>
      <c r="RJS47" s="251"/>
      <c r="RJT47" s="251"/>
      <c r="RJU47" s="251"/>
      <c r="RJV47" s="251"/>
      <c r="RJW47" s="251"/>
      <c r="RJX47" s="251"/>
      <c r="RJY47" s="251"/>
      <c r="RJZ47" s="251"/>
      <c r="RKA47" s="251"/>
      <c r="RKB47" s="251"/>
      <c r="RKC47" s="251"/>
      <c r="RKD47" s="251"/>
      <c r="RKE47" s="251"/>
      <c r="RKF47" s="251"/>
      <c r="RKG47" s="251"/>
      <c r="RKH47" s="251"/>
      <c r="RKI47" s="251"/>
      <c r="RKJ47" s="251"/>
      <c r="RKK47" s="251"/>
      <c r="RKL47" s="251"/>
      <c r="RKM47" s="251"/>
      <c r="RKN47" s="251"/>
      <c r="RKO47" s="251"/>
      <c r="RKP47" s="251"/>
      <c r="RKQ47" s="251"/>
      <c r="RKR47" s="251"/>
      <c r="RKS47" s="251"/>
      <c r="RKT47" s="251"/>
      <c r="RKU47" s="251"/>
      <c r="RKV47" s="251"/>
      <c r="RKW47" s="251"/>
      <c r="RKX47" s="251"/>
      <c r="RKY47" s="251"/>
      <c r="RKZ47" s="251"/>
      <c r="RLA47" s="251"/>
      <c r="RLB47" s="251"/>
      <c r="RLC47" s="251"/>
      <c r="RLD47" s="251"/>
      <c r="RLE47" s="251"/>
      <c r="RLF47" s="251"/>
      <c r="RLG47" s="251"/>
      <c r="RLH47" s="251"/>
      <c r="RLI47" s="251"/>
      <c r="RLJ47" s="251"/>
      <c r="RLK47" s="251"/>
      <c r="RLL47" s="251"/>
      <c r="RLM47" s="251"/>
      <c r="RLN47" s="251"/>
      <c r="RLO47" s="251"/>
      <c r="RLP47" s="251"/>
      <c r="RLQ47" s="251"/>
      <c r="RLR47" s="251"/>
      <c r="RLS47" s="251"/>
      <c r="RLT47" s="251"/>
      <c r="RLU47" s="251"/>
      <c r="RLV47" s="251"/>
      <c r="RLW47" s="251"/>
      <c r="RLX47" s="251"/>
      <c r="RLY47" s="251"/>
      <c r="RLZ47" s="251"/>
      <c r="RMA47" s="251"/>
      <c r="RMB47" s="251"/>
      <c r="RMC47" s="251"/>
      <c r="RMD47" s="251"/>
      <c r="RME47" s="251"/>
      <c r="RMF47" s="251"/>
      <c r="RMG47" s="251"/>
      <c r="RMH47" s="251"/>
      <c r="RMI47" s="251"/>
      <c r="RMJ47" s="251"/>
      <c r="RMK47" s="251"/>
      <c r="RML47" s="251"/>
      <c r="RMM47" s="251"/>
      <c r="RMN47" s="251"/>
      <c r="RMO47" s="251"/>
      <c r="RMP47" s="251"/>
      <c r="RMQ47" s="251"/>
      <c r="RMR47" s="251"/>
      <c r="RMS47" s="251"/>
      <c r="RMT47" s="251"/>
      <c r="RMU47" s="251"/>
      <c r="RMV47" s="251"/>
      <c r="RMW47" s="251"/>
      <c r="RMX47" s="251"/>
      <c r="RMY47" s="251"/>
      <c r="RMZ47" s="251"/>
      <c r="RNA47" s="251"/>
      <c r="RNB47" s="251"/>
      <c r="RNC47" s="251"/>
      <c r="RND47" s="251"/>
      <c r="RNE47" s="251"/>
      <c r="RNF47" s="251"/>
      <c r="RNG47" s="251"/>
      <c r="RNH47" s="251"/>
      <c r="RNI47" s="251"/>
      <c r="RNJ47" s="251"/>
      <c r="RNK47" s="251"/>
      <c r="RNL47" s="251"/>
      <c r="RNM47" s="251"/>
      <c r="RNN47" s="251"/>
      <c r="RNO47" s="251"/>
      <c r="RNP47" s="251"/>
      <c r="RNQ47" s="251"/>
      <c r="RNR47" s="251"/>
      <c r="RNS47" s="251"/>
      <c r="RNT47" s="251"/>
      <c r="RNU47" s="251"/>
      <c r="RNV47" s="251"/>
      <c r="RNW47" s="251"/>
      <c r="RNX47" s="251"/>
      <c r="RNY47" s="251"/>
      <c r="RNZ47" s="251"/>
      <c r="ROA47" s="251"/>
      <c r="ROB47" s="251"/>
      <c r="ROC47" s="251"/>
      <c r="ROD47" s="251"/>
      <c r="ROE47" s="251"/>
      <c r="ROF47" s="251"/>
      <c r="ROG47" s="251"/>
      <c r="ROH47" s="251"/>
      <c r="ROI47" s="251"/>
      <c r="ROJ47" s="251"/>
      <c r="ROK47" s="251"/>
      <c r="ROL47" s="251"/>
      <c r="ROM47" s="251"/>
      <c r="RON47" s="251"/>
      <c r="ROO47" s="251"/>
      <c r="ROP47" s="251"/>
      <c r="ROQ47" s="251"/>
      <c r="ROR47" s="251"/>
      <c r="ROS47" s="251"/>
      <c r="ROT47" s="251"/>
      <c r="ROU47" s="251"/>
      <c r="ROV47" s="251"/>
      <c r="ROW47" s="251"/>
      <c r="ROX47" s="251"/>
      <c r="ROY47" s="251"/>
      <c r="ROZ47" s="251"/>
      <c r="RPA47" s="251"/>
      <c r="RPB47" s="251"/>
      <c r="RPC47" s="251"/>
      <c r="RPD47" s="251"/>
      <c r="RPE47" s="251"/>
      <c r="RPF47" s="251"/>
      <c r="RPG47" s="251"/>
      <c r="RPH47" s="251"/>
      <c r="RPI47" s="251"/>
      <c r="RPJ47" s="251"/>
      <c r="RPK47" s="251"/>
      <c r="RPL47" s="251"/>
      <c r="RPM47" s="251"/>
      <c r="RPN47" s="251"/>
      <c r="RPO47" s="251"/>
      <c r="RPP47" s="251"/>
      <c r="RPQ47" s="251"/>
      <c r="RPR47" s="251"/>
      <c r="RPS47" s="251"/>
      <c r="RPT47" s="251"/>
      <c r="RPU47" s="251"/>
      <c r="RPV47" s="251"/>
      <c r="RPW47" s="251"/>
      <c r="RPX47" s="251"/>
      <c r="RPY47" s="251"/>
      <c r="RPZ47" s="251"/>
      <c r="RQA47" s="251"/>
      <c r="RQB47" s="251"/>
      <c r="RQC47" s="251"/>
      <c r="RQD47" s="251"/>
      <c r="RQE47" s="251"/>
      <c r="RQF47" s="251"/>
      <c r="RQG47" s="251"/>
      <c r="RQH47" s="251"/>
      <c r="RQI47" s="251"/>
      <c r="RQJ47" s="251"/>
      <c r="RQK47" s="251"/>
      <c r="RQL47" s="251"/>
      <c r="RQM47" s="251"/>
      <c r="RQN47" s="251"/>
      <c r="RQO47" s="251"/>
      <c r="RQP47" s="251"/>
      <c r="RQQ47" s="251"/>
      <c r="RQR47" s="251"/>
      <c r="RQS47" s="251"/>
      <c r="RQT47" s="251"/>
      <c r="RQU47" s="251"/>
      <c r="RQV47" s="251"/>
      <c r="RQW47" s="251"/>
      <c r="RQX47" s="251"/>
      <c r="RQY47" s="251"/>
      <c r="RQZ47" s="251"/>
      <c r="RRA47" s="251"/>
      <c r="RRB47" s="251"/>
      <c r="RRC47" s="251"/>
      <c r="RRD47" s="251"/>
      <c r="RRE47" s="251"/>
      <c r="RRF47" s="251"/>
      <c r="RRG47" s="251"/>
      <c r="RRH47" s="251"/>
      <c r="RRI47" s="251"/>
      <c r="RRJ47" s="251"/>
      <c r="RRK47" s="251"/>
      <c r="RRL47" s="251"/>
      <c r="RRM47" s="251"/>
      <c r="RRN47" s="251"/>
      <c r="RRO47" s="251"/>
      <c r="RRP47" s="251"/>
      <c r="RRQ47" s="251"/>
      <c r="RRR47" s="251"/>
      <c r="RRS47" s="251"/>
      <c r="RRT47" s="251"/>
      <c r="RRU47" s="251"/>
      <c r="RRV47" s="251"/>
      <c r="RRW47" s="251"/>
      <c r="RRX47" s="251"/>
      <c r="RRY47" s="251"/>
      <c r="RRZ47" s="251"/>
      <c r="RSA47" s="251"/>
      <c r="RSB47" s="251"/>
      <c r="RSC47" s="251"/>
      <c r="RSD47" s="251"/>
      <c r="RSE47" s="251"/>
      <c r="RSF47" s="251"/>
      <c r="RSG47" s="251"/>
      <c r="RSH47" s="251"/>
      <c r="RSI47" s="251"/>
      <c r="RSJ47" s="251"/>
      <c r="RSK47" s="251"/>
      <c r="RSL47" s="251"/>
      <c r="RSM47" s="251"/>
      <c r="RSN47" s="251"/>
      <c r="RSO47" s="251"/>
      <c r="RSP47" s="251"/>
      <c r="RSQ47" s="251"/>
      <c r="RSR47" s="251"/>
      <c r="RSS47" s="251"/>
      <c r="RST47" s="251"/>
      <c r="RSU47" s="251"/>
      <c r="RSV47" s="251"/>
      <c r="RSW47" s="251"/>
      <c r="RSX47" s="251"/>
      <c r="RSY47" s="251"/>
      <c r="RSZ47" s="251"/>
      <c r="RTA47" s="251"/>
      <c r="RTB47" s="251"/>
      <c r="RTC47" s="251"/>
      <c r="RTD47" s="251"/>
      <c r="RTE47" s="251"/>
      <c r="RTF47" s="251"/>
      <c r="RTG47" s="251"/>
      <c r="RTH47" s="251"/>
      <c r="RTI47" s="251"/>
      <c r="RTJ47" s="251"/>
      <c r="RTK47" s="251"/>
      <c r="RTL47" s="251"/>
      <c r="RTM47" s="251"/>
      <c r="RTN47" s="251"/>
      <c r="RTO47" s="251"/>
      <c r="RTP47" s="251"/>
      <c r="RTQ47" s="251"/>
      <c r="RTR47" s="251"/>
      <c r="RTS47" s="251"/>
      <c r="RTT47" s="251"/>
      <c r="RTU47" s="251"/>
      <c r="RTV47" s="251"/>
      <c r="RTW47" s="251"/>
      <c r="RTX47" s="251"/>
      <c r="RTY47" s="251"/>
      <c r="RTZ47" s="251"/>
      <c r="RUA47" s="251"/>
      <c r="RUB47" s="251"/>
      <c r="RUC47" s="251"/>
      <c r="RUD47" s="251"/>
      <c r="RUE47" s="251"/>
      <c r="RUF47" s="251"/>
      <c r="RUG47" s="251"/>
      <c r="RUH47" s="251"/>
      <c r="RUI47" s="251"/>
      <c r="RUJ47" s="251"/>
      <c r="RUK47" s="251"/>
      <c r="RUL47" s="251"/>
      <c r="RUM47" s="251"/>
      <c r="RUN47" s="251"/>
      <c r="RUO47" s="251"/>
      <c r="RUP47" s="251"/>
      <c r="RUQ47" s="251"/>
      <c r="RUR47" s="251"/>
      <c r="RUS47" s="251"/>
      <c r="RUT47" s="251"/>
      <c r="RUU47" s="251"/>
      <c r="RUV47" s="251"/>
      <c r="RUW47" s="251"/>
      <c r="RUX47" s="251"/>
      <c r="RUY47" s="251"/>
      <c r="RUZ47" s="251"/>
      <c r="RVA47" s="251"/>
      <c r="RVB47" s="251"/>
      <c r="RVC47" s="251"/>
      <c r="RVD47" s="251"/>
      <c r="RVE47" s="251"/>
      <c r="RVF47" s="251"/>
      <c r="RVG47" s="251"/>
      <c r="RVH47" s="251"/>
      <c r="RVI47" s="251"/>
      <c r="RVJ47" s="251"/>
      <c r="RVK47" s="251"/>
      <c r="RVL47" s="251"/>
      <c r="RVM47" s="251"/>
      <c r="RVN47" s="251"/>
      <c r="RVO47" s="251"/>
      <c r="RVP47" s="251"/>
      <c r="RVQ47" s="251"/>
      <c r="RVR47" s="251"/>
      <c r="RVS47" s="251"/>
      <c r="RVT47" s="251"/>
      <c r="RVU47" s="251"/>
      <c r="RVV47" s="251"/>
      <c r="RVW47" s="251"/>
      <c r="RVX47" s="251"/>
      <c r="RVY47" s="251"/>
      <c r="RVZ47" s="251"/>
      <c r="RWA47" s="251"/>
      <c r="RWB47" s="251"/>
      <c r="RWC47" s="251"/>
      <c r="RWD47" s="251"/>
      <c r="RWE47" s="251"/>
      <c r="RWF47" s="251"/>
      <c r="RWG47" s="251"/>
      <c r="RWH47" s="251"/>
      <c r="RWI47" s="251"/>
      <c r="RWJ47" s="251"/>
      <c r="RWK47" s="251"/>
      <c r="RWL47" s="251"/>
      <c r="RWM47" s="251"/>
      <c r="RWN47" s="251"/>
      <c r="RWO47" s="251"/>
      <c r="RWP47" s="251"/>
      <c r="RWQ47" s="251"/>
      <c r="RWR47" s="251"/>
      <c r="RWS47" s="251"/>
      <c r="RWT47" s="251"/>
      <c r="RWU47" s="251"/>
      <c r="RWV47" s="251"/>
      <c r="RWW47" s="251"/>
      <c r="RWX47" s="251"/>
      <c r="RWY47" s="251"/>
      <c r="RWZ47" s="251"/>
      <c r="RXA47" s="251"/>
      <c r="RXB47" s="251"/>
      <c r="RXC47" s="251"/>
      <c r="RXD47" s="251"/>
      <c r="RXE47" s="251"/>
      <c r="RXF47" s="251"/>
      <c r="RXG47" s="251"/>
      <c r="RXH47" s="251"/>
      <c r="RXI47" s="251"/>
      <c r="RXJ47" s="251"/>
      <c r="RXK47" s="251"/>
      <c r="RXL47" s="251"/>
      <c r="RXM47" s="251"/>
      <c r="RXN47" s="251"/>
      <c r="RXO47" s="251"/>
      <c r="RXP47" s="251"/>
      <c r="RXQ47" s="251"/>
      <c r="RXR47" s="251"/>
      <c r="RXS47" s="251"/>
      <c r="RXT47" s="251"/>
      <c r="RXU47" s="251"/>
      <c r="RXV47" s="251"/>
      <c r="RXW47" s="251"/>
      <c r="RXX47" s="251"/>
      <c r="RXY47" s="251"/>
      <c r="RXZ47" s="251"/>
      <c r="RYA47" s="251"/>
      <c r="RYB47" s="251"/>
      <c r="RYC47" s="251"/>
      <c r="RYD47" s="251"/>
      <c r="RYE47" s="251"/>
      <c r="RYF47" s="251"/>
      <c r="RYG47" s="251"/>
      <c r="RYH47" s="251"/>
      <c r="RYI47" s="251"/>
      <c r="RYJ47" s="251"/>
      <c r="RYK47" s="251"/>
      <c r="RYL47" s="251"/>
      <c r="RYM47" s="251"/>
      <c r="RYN47" s="251"/>
      <c r="RYO47" s="251"/>
      <c r="RYP47" s="251"/>
      <c r="RYQ47" s="251"/>
      <c r="RYR47" s="251"/>
      <c r="RYS47" s="251"/>
      <c r="RYT47" s="251"/>
      <c r="RYU47" s="251"/>
      <c r="RYV47" s="251"/>
      <c r="RYW47" s="251"/>
      <c r="RYX47" s="251"/>
      <c r="RYY47" s="251"/>
      <c r="RYZ47" s="251"/>
      <c r="RZA47" s="251"/>
      <c r="RZB47" s="251"/>
      <c r="RZC47" s="251"/>
      <c r="RZD47" s="251"/>
      <c r="RZE47" s="251"/>
      <c r="RZF47" s="251"/>
      <c r="RZG47" s="251"/>
      <c r="RZH47" s="251"/>
      <c r="RZI47" s="251"/>
      <c r="RZJ47" s="251"/>
      <c r="RZK47" s="251"/>
      <c r="RZL47" s="251"/>
      <c r="RZM47" s="251"/>
      <c r="RZN47" s="251"/>
      <c r="RZO47" s="251"/>
      <c r="RZP47" s="251"/>
      <c r="RZQ47" s="251"/>
      <c r="RZR47" s="251"/>
      <c r="RZS47" s="251"/>
      <c r="RZT47" s="251"/>
      <c r="RZU47" s="251"/>
      <c r="RZV47" s="251"/>
      <c r="RZW47" s="251"/>
      <c r="RZX47" s="251"/>
      <c r="RZY47" s="251"/>
      <c r="RZZ47" s="251"/>
      <c r="SAA47" s="251"/>
      <c r="SAB47" s="251"/>
      <c r="SAC47" s="251"/>
      <c r="SAD47" s="251"/>
      <c r="SAE47" s="251"/>
      <c r="SAF47" s="251"/>
      <c r="SAG47" s="251"/>
      <c r="SAH47" s="251"/>
      <c r="SAI47" s="251"/>
      <c r="SAJ47" s="251"/>
      <c r="SAK47" s="251"/>
      <c r="SAL47" s="251"/>
      <c r="SAM47" s="251"/>
      <c r="SAN47" s="251"/>
      <c r="SAO47" s="251"/>
      <c r="SAP47" s="251"/>
      <c r="SAQ47" s="251"/>
      <c r="SAR47" s="251"/>
      <c r="SAS47" s="251"/>
      <c r="SAT47" s="251"/>
      <c r="SAU47" s="251"/>
      <c r="SAV47" s="251"/>
      <c r="SAW47" s="251"/>
      <c r="SAX47" s="251"/>
      <c r="SAY47" s="251"/>
      <c r="SAZ47" s="251"/>
      <c r="SBA47" s="251"/>
      <c r="SBB47" s="251"/>
      <c r="SBC47" s="251"/>
      <c r="SBD47" s="251"/>
      <c r="SBE47" s="251"/>
      <c r="SBF47" s="251"/>
      <c r="SBG47" s="251"/>
      <c r="SBH47" s="251"/>
      <c r="SBI47" s="251"/>
      <c r="SBJ47" s="251"/>
      <c r="SBK47" s="251"/>
      <c r="SBL47" s="251"/>
      <c r="SBM47" s="251"/>
      <c r="SBN47" s="251"/>
      <c r="SBO47" s="251"/>
      <c r="SBP47" s="251"/>
      <c r="SBQ47" s="251"/>
      <c r="SBR47" s="251"/>
      <c r="SBS47" s="251"/>
      <c r="SBT47" s="251"/>
      <c r="SBU47" s="251"/>
      <c r="SBV47" s="251"/>
      <c r="SBW47" s="251"/>
      <c r="SBX47" s="251"/>
      <c r="SBY47" s="251"/>
      <c r="SBZ47" s="251"/>
      <c r="SCA47" s="251"/>
      <c r="SCB47" s="251"/>
      <c r="SCC47" s="251"/>
      <c r="SCD47" s="251"/>
      <c r="SCE47" s="251"/>
      <c r="SCF47" s="251"/>
      <c r="SCG47" s="251"/>
      <c r="SCH47" s="251"/>
      <c r="SCI47" s="251"/>
      <c r="SCJ47" s="251"/>
      <c r="SCK47" s="251"/>
      <c r="SCL47" s="251"/>
      <c r="SCM47" s="251"/>
      <c r="SCN47" s="251"/>
      <c r="SCO47" s="251"/>
      <c r="SCP47" s="251"/>
      <c r="SCQ47" s="251"/>
      <c r="SCR47" s="251"/>
      <c r="SCS47" s="251"/>
      <c r="SCT47" s="251"/>
      <c r="SCU47" s="251"/>
      <c r="SCV47" s="251"/>
      <c r="SCW47" s="251"/>
      <c r="SCX47" s="251"/>
      <c r="SCY47" s="251"/>
      <c r="SCZ47" s="251"/>
      <c r="SDA47" s="251"/>
      <c r="SDB47" s="251"/>
      <c r="SDC47" s="251"/>
      <c r="SDD47" s="251"/>
      <c r="SDE47" s="251"/>
      <c r="SDF47" s="251"/>
      <c r="SDG47" s="251"/>
      <c r="SDH47" s="251"/>
      <c r="SDI47" s="251"/>
      <c r="SDJ47" s="251"/>
      <c r="SDK47" s="251"/>
      <c r="SDL47" s="251"/>
      <c r="SDM47" s="251"/>
      <c r="SDN47" s="251"/>
      <c r="SDO47" s="251"/>
      <c r="SDP47" s="251"/>
      <c r="SDQ47" s="251"/>
      <c r="SDR47" s="251"/>
      <c r="SDS47" s="251"/>
      <c r="SDT47" s="251"/>
      <c r="SDU47" s="251"/>
      <c r="SDV47" s="251"/>
      <c r="SDW47" s="251"/>
      <c r="SDX47" s="251"/>
      <c r="SDY47" s="251"/>
      <c r="SDZ47" s="251"/>
      <c r="SEA47" s="251"/>
      <c r="SEB47" s="251"/>
      <c r="SEC47" s="251"/>
      <c r="SED47" s="251"/>
      <c r="SEE47" s="251"/>
      <c r="SEF47" s="251"/>
      <c r="SEG47" s="251"/>
      <c r="SEH47" s="251"/>
      <c r="SEI47" s="251"/>
      <c r="SEJ47" s="251"/>
      <c r="SEK47" s="251"/>
      <c r="SEL47" s="251"/>
      <c r="SEM47" s="251"/>
      <c r="SEN47" s="251"/>
      <c r="SEO47" s="251"/>
      <c r="SEP47" s="251"/>
      <c r="SEQ47" s="251"/>
      <c r="SER47" s="251"/>
      <c r="SES47" s="251"/>
      <c r="SET47" s="251"/>
      <c r="SEU47" s="251"/>
      <c r="SEV47" s="251"/>
      <c r="SEW47" s="251"/>
      <c r="SEX47" s="251"/>
      <c r="SEY47" s="251"/>
      <c r="SEZ47" s="251"/>
      <c r="SFA47" s="251"/>
      <c r="SFB47" s="251"/>
      <c r="SFC47" s="251"/>
      <c r="SFD47" s="251"/>
      <c r="SFE47" s="251"/>
      <c r="SFF47" s="251"/>
      <c r="SFG47" s="251"/>
      <c r="SFH47" s="251"/>
      <c r="SFI47" s="251"/>
      <c r="SFJ47" s="251"/>
      <c r="SFK47" s="251"/>
      <c r="SFL47" s="251"/>
      <c r="SFM47" s="251"/>
      <c r="SFN47" s="251"/>
      <c r="SFO47" s="251"/>
      <c r="SFP47" s="251"/>
      <c r="SFQ47" s="251"/>
      <c r="SFR47" s="251"/>
      <c r="SFS47" s="251"/>
      <c r="SFT47" s="251"/>
      <c r="SFU47" s="251"/>
      <c r="SFV47" s="251"/>
      <c r="SFW47" s="251"/>
      <c r="SFX47" s="251"/>
      <c r="SFY47" s="251"/>
      <c r="SFZ47" s="251"/>
      <c r="SGA47" s="251"/>
      <c r="SGB47" s="251"/>
      <c r="SGC47" s="251"/>
      <c r="SGD47" s="251"/>
      <c r="SGE47" s="251"/>
      <c r="SGF47" s="251"/>
      <c r="SGG47" s="251"/>
      <c r="SGH47" s="251"/>
      <c r="SGI47" s="251"/>
      <c r="SGJ47" s="251"/>
      <c r="SGK47" s="251"/>
      <c r="SGL47" s="251"/>
      <c r="SGM47" s="251"/>
      <c r="SGN47" s="251"/>
      <c r="SGO47" s="251"/>
      <c r="SGP47" s="251"/>
      <c r="SGQ47" s="251"/>
      <c r="SGR47" s="251"/>
      <c r="SGS47" s="251"/>
      <c r="SGT47" s="251"/>
      <c r="SGU47" s="251"/>
      <c r="SGV47" s="251"/>
      <c r="SGW47" s="251"/>
      <c r="SGX47" s="251"/>
      <c r="SGY47" s="251"/>
      <c r="SGZ47" s="251"/>
      <c r="SHA47" s="251"/>
      <c r="SHB47" s="251"/>
      <c r="SHC47" s="251"/>
      <c r="SHD47" s="251"/>
      <c r="SHE47" s="251"/>
      <c r="SHF47" s="251"/>
      <c r="SHG47" s="251"/>
      <c r="SHH47" s="251"/>
      <c r="SHI47" s="251"/>
      <c r="SHJ47" s="251"/>
      <c r="SHK47" s="251"/>
      <c r="SHL47" s="251"/>
      <c r="SHM47" s="251"/>
      <c r="SHN47" s="251"/>
      <c r="SHO47" s="251"/>
      <c r="SHP47" s="251"/>
      <c r="SHQ47" s="251"/>
      <c r="SHR47" s="251"/>
      <c r="SHS47" s="251"/>
      <c r="SHT47" s="251"/>
      <c r="SHU47" s="251"/>
      <c r="SHV47" s="251"/>
      <c r="SHW47" s="251"/>
      <c r="SHX47" s="251"/>
      <c r="SHY47" s="251"/>
      <c r="SHZ47" s="251"/>
      <c r="SIA47" s="251"/>
      <c r="SIB47" s="251"/>
      <c r="SIC47" s="251"/>
      <c r="SID47" s="251"/>
      <c r="SIE47" s="251"/>
      <c r="SIF47" s="251"/>
      <c r="SIG47" s="251"/>
      <c r="SIH47" s="251"/>
      <c r="SII47" s="251"/>
      <c r="SIJ47" s="251"/>
      <c r="SIK47" s="251"/>
      <c r="SIL47" s="251"/>
      <c r="SIM47" s="251"/>
      <c r="SIN47" s="251"/>
      <c r="SIO47" s="251"/>
      <c r="SIP47" s="251"/>
      <c r="SIQ47" s="251"/>
      <c r="SIR47" s="251"/>
      <c r="SIS47" s="251"/>
      <c r="SIT47" s="251"/>
      <c r="SIU47" s="251"/>
      <c r="SIV47" s="251"/>
      <c r="SIW47" s="251"/>
      <c r="SIX47" s="251"/>
      <c r="SIY47" s="251"/>
      <c r="SIZ47" s="251"/>
      <c r="SJA47" s="251"/>
      <c r="SJB47" s="251"/>
      <c r="SJC47" s="251"/>
      <c r="SJD47" s="251"/>
      <c r="SJE47" s="251"/>
      <c r="SJF47" s="251"/>
      <c r="SJG47" s="251"/>
      <c r="SJH47" s="251"/>
      <c r="SJI47" s="251"/>
      <c r="SJJ47" s="251"/>
      <c r="SJK47" s="251"/>
      <c r="SJL47" s="251"/>
      <c r="SJM47" s="251"/>
      <c r="SJN47" s="251"/>
      <c r="SJO47" s="251"/>
      <c r="SJP47" s="251"/>
      <c r="SJQ47" s="251"/>
      <c r="SJR47" s="251"/>
      <c r="SJS47" s="251"/>
      <c r="SJT47" s="251"/>
      <c r="SJU47" s="251"/>
      <c r="SJV47" s="251"/>
      <c r="SJW47" s="251"/>
      <c r="SJX47" s="251"/>
      <c r="SJY47" s="251"/>
      <c r="SJZ47" s="251"/>
      <c r="SKA47" s="251"/>
      <c r="SKB47" s="251"/>
      <c r="SKC47" s="251"/>
      <c r="SKD47" s="251"/>
      <c r="SKE47" s="251"/>
      <c r="SKF47" s="251"/>
      <c r="SKG47" s="251"/>
      <c r="SKH47" s="251"/>
      <c r="SKI47" s="251"/>
      <c r="SKJ47" s="251"/>
      <c r="SKK47" s="251"/>
      <c r="SKL47" s="251"/>
      <c r="SKM47" s="251"/>
      <c r="SKN47" s="251"/>
      <c r="SKO47" s="251"/>
      <c r="SKP47" s="251"/>
      <c r="SKQ47" s="251"/>
      <c r="SKR47" s="251"/>
      <c r="SKS47" s="251"/>
      <c r="SKT47" s="251"/>
      <c r="SKU47" s="251"/>
      <c r="SKV47" s="251"/>
      <c r="SKW47" s="251"/>
      <c r="SKX47" s="251"/>
      <c r="SKY47" s="251"/>
      <c r="SKZ47" s="251"/>
      <c r="SLA47" s="251"/>
      <c r="SLB47" s="251"/>
      <c r="SLC47" s="251"/>
      <c r="SLD47" s="251"/>
      <c r="SLE47" s="251"/>
      <c r="SLF47" s="251"/>
      <c r="SLG47" s="251"/>
      <c r="SLH47" s="251"/>
      <c r="SLI47" s="251"/>
      <c r="SLJ47" s="251"/>
      <c r="SLK47" s="251"/>
      <c r="SLL47" s="251"/>
      <c r="SLM47" s="251"/>
      <c r="SLN47" s="251"/>
      <c r="SLO47" s="251"/>
      <c r="SLP47" s="251"/>
      <c r="SLQ47" s="251"/>
      <c r="SLR47" s="251"/>
      <c r="SLS47" s="251"/>
      <c r="SLT47" s="251"/>
      <c r="SLU47" s="251"/>
      <c r="SLV47" s="251"/>
      <c r="SLW47" s="251"/>
      <c r="SLX47" s="251"/>
      <c r="SLY47" s="251"/>
      <c r="SLZ47" s="251"/>
      <c r="SMA47" s="251"/>
      <c r="SMB47" s="251"/>
      <c r="SMC47" s="251"/>
      <c r="SMD47" s="251"/>
      <c r="SME47" s="251"/>
      <c r="SMF47" s="251"/>
      <c r="SMG47" s="251"/>
      <c r="SMH47" s="251"/>
      <c r="SMI47" s="251"/>
      <c r="SMJ47" s="251"/>
      <c r="SMK47" s="251"/>
      <c r="SML47" s="251"/>
      <c r="SMM47" s="251"/>
      <c r="SMN47" s="251"/>
      <c r="SMO47" s="251"/>
      <c r="SMP47" s="251"/>
      <c r="SMQ47" s="251"/>
      <c r="SMR47" s="251"/>
      <c r="SMS47" s="251"/>
      <c r="SMT47" s="251"/>
      <c r="SMU47" s="251"/>
      <c r="SMV47" s="251"/>
      <c r="SMW47" s="251"/>
      <c r="SMX47" s="251"/>
      <c r="SMY47" s="251"/>
      <c r="SMZ47" s="251"/>
      <c r="SNA47" s="251"/>
      <c r="SNB47" s="251"/>
      <c r="SNC47" s="251"/>
      <c r="SND47" s="251"/>
      <c r="SNE47" s="251"/>
      <c r="SNF47" s="251"/>
      <c r="SNG47" s="251"/>
      <c r="SNH47" s="251"/>
      <c r="SNI47" s="251"/>
      <c r="SNJ47" s="251"/>
      <c r="SNK47" s="251"/>
      <c r="SNL47" s="251"/>
      <c r="SNM47" s="251"/>
      <c r="SNN47" s="251"/>
      <c r="SNO47" s="251"/>
      <c r="SNP47" s="251"/>
      <c r="SNQ47" s="251"/>
      <c r="SNR47" s="251"/>
      <c r="SNS47" s="251"/>
      <c r="SNT47" s="251"/>
      <c r="SNU47" s="251"/>
      <c r="SNV47" s="251"/>
      <c r="SNW47" s="251"/>
      <c r="SNX47" s="251"/>
      <c r="SNY47" s="251"/>
      <c r="SNZ47" s="251"/>
      <c r="SOA47" s="251"/>
      <c r="SOB47" s="251"/>
      <c r="SOC47" s="251"/>
      <c r="SOD47" s="251"/>
      <c r="SOE47" s="251"/>
      <c r="SOF47" s="251"/>
      <c r="SOG47" s="251"/>
      <c r="SOH47" s="251"/>
      <c r="SOI47" s="251"/>
      <c r="SOJ47" s="251"/>
      <c r="SOK47" s="251"/>
      <c r="SOL47" s="251"/>
      <c r="SOM47" s="251"/>
      <c r="SON47" s="251"/>
      <c r="SOO47" s="251"/>
      <c r="SOP47" s="251"/>
      <c r="SOQ47" s="251"/>
      <c r="SOR47" s="251"/>
      <c r="SOS47" s="251"/>
      <c r="SOT47" s="251"/>
      <c r="SOU47" s="251"/>
      <c r="SOV47" s="251"/>
      <c r="SOW47" s="251"/>
      <c r="SOX47" s="251"/>
      <c r="SOY47" s="251"/>
      <c r="SOZ47" s="251"/>
      <c r="SPA47" s="251"/>
      <c r="SPB47" s="251"/>
      <c r="SPC47" s="251"/>
      <c r="SPD47" s="251"/>
      <c r="SPE47" s="251"/>
      <c r="SPF47" s="251"/>
      <c r="SPG47" s="251"/>
      <c r="SPH47" s="251"/>
      <c r="SPI47" s="251"/>
      <c r="SPJ47" s="251"/>
      <c r="SPK47" s="251"/>
      <c r="SPL47" s="251"/>
      <c r="SPM47" s="251"/>
      <c r="SPN47" s="251"/>
      <c r="SPO47" s="251"/>
      <c r="SPP47" s="251"/>
      <c r="SPQ47" s="251"/>
      <c r="SPR47" s="251"/>
      <c r="SPS47" s="251"/>
      <c r="SPT47" s="251"/>
      <c r="SPU47" s="251"/>
      <c r="SPV47" s="251"/>
      <c r="SPW47" s="251"/>
      <c r="SPX47" s="251"/>
      <c r="SPY47" s="251"/>
      <c r="SPZ47" s="251"/>
      <c r="SQA47" s="251"/>
      <c r="SQB47" s="251"/>
      <c r="SQC47" s="251"/>
      <c r="SQD47" s="251"/>
      <c r="SQE47" s="251"/>
      <c r="SQF47" s="251"/>
      <c r="SQG47" s="251"/>
      <c r="SQH47" s="251"/>
      <c r="SQI47" s="251"/>
      <c r="SQJ47" s="251"/>
      <c r="SQK47" s="251"/>
      <c r="SQL47" s="251"/>
      <c r="SQM47" s="251"/>
      <c r="SQN47" s="251"/>
      <c r="SQO47" s="251"/>
      <c r="SQP47" s="251"/>
      <c r="SQQ47" s="251"/>
      <c r="SQR47" s="251"/>
      <c r="SQS47" s="251"/>
      <c r="SQT47" s="251"/>
      <c r="SQU47" s="251"/>
      <c r="SQV47" s="251"/>
      <c r="SQW47" s="251"/>
      <c r="SQX47" s="251"/>
      <c r="SQY47" s="251"/>
      <c r="SQZ47" s="251"/>
      <c r="SRA47" s="251"/>
      <c r="SRB47" s="251"/>
      <c r="SRC47" s="251"/>
      <c r="SRD47" s="251"/>
      <c r="SRE47" s="251"/>
      <c r="SRF47" s="251"/>
      <c r="SRG47" s="251"/>
      <c r="SRH47" s="251"/>
      <c r="SRI47" s="251"/>
      <c r="SRJ47" s="251"/>
      <c r="SRK47" s="251"/>
      <c r="SRL47" s="251"/>
      <c r="SRM47" s="251"/>
      <c r="SRN47" s="251"/>
      <c r="SRO47" s="251"/>
      <c r="SRP47" s="251"/>
      <c r="SRQ47" s="251"/>
      <c r="SRR47" s="251"/>
      <c r="SRS47" s="251"/>
      <c r="SRT47" s="251"/>
      <c r="SRU47" s="251"/>
      <c r="SRV47" s="251"/>
      <c r="SRW47" s="251"/>
      <c r="SRX47" s="251"/>
      <c r="SRY47" s="251"/>
      <c r="SRZ47" s="251"/>
      <c r="SSA47" s="251"/>
      <c r="SSB47" s="251"/>
      <c r="SSC47" s="251"/>
      <c r="SSD47" s="251"/>
      <c r="SSE47" s="251"/>
      <c r="SSF47" s="251"/>
      <c r="SSG47" s="251"/>
      <c r="SSH47" s="251"/>
      <c r="SSI47" s="251"/>
      <c r="SSJ47" s="251"/>
      <c r="SSK47" s="251"/>
      <c r="SSL47" s="251"/>
      <c r="SSM47" s="251"/>
      <c r="SSN47" s="251"/>
      <c r="SSO47" s="251"/>
      <c r="SSP47" s="251"/>
      <c r="SSQ47" s="251"/>
      <c r="SSR47" s="251"/>
      <c r="SSS47" s="251"/>
      <c r="SST47" s="251"/>
      <c r="SSU47" s="251"/>
      <c r="SSV47" s="251"/>
      <c r="SSW47" s="251"/>
      <c r="SSX47" s="251"/>
      <c r="SSY47" s="251"/>
      <c r="SSZ47" s="251"/>
      <c r="STA47" s="251"/>
      <c r="STB47" s="251"/>
      <c r="STC47" s="251"/>
      <c r="STD47" s="251"/>
      <c r="STE47" s="251"/>
      <c r="STF47" s="251"/>
      <c r="STG47" s="251"/>
      <c r="STH47" s="251"/>
      <c r="STI47" s="251"/>
      <c r="STJ47" s="251"/>
      <c r="STK47" s="251"/>
      <c r="STL47" s="251"/>
      <c r="STM47" s="251"/>
      <c r="STN47" s="251"/>
      <c r="STO47" s="251"/>
      <c r="STP47" s="251"/>
      <c r="STQ47" s="251"/>
      <c r="STR47" s="251"/>
      <c r="STS47" s="251"/>
      <c r="STT47" s="251"/>
      <c r="STU47" s="251"/>
      <c r="STV47" s="251"/>
      <c r="STW47" s="251"/>
      <c r="STX47" s="251"/>
      <c r="STY47" s="251"/>
      <c r="STZ47" s="251"/>
      <c r="SUA47" s="251"/>
      <c r="SUB47" s="251"/>
      <c r="SUC47" s="251"/>
      <c r="SUD47" s="251"/>
      <c r="SUE47" s="251"/>
      <c r="SUF47" s="251"/>
      <c r="SUG47" s="251"/>
      <c r="SUH47" s="251"/>
      <c r="SUI47" s="251"/>
      <c r="SUJ47" s="251"/>
      <c r="SUK47" s="251"/>
      <c r="SUL47" s="251"/>
      <c r="SUM47" s="251"/>
      <c r="SUN47" s="251"/>
      <c r="SUO47" s="251"/>
      <c r="SUP47" s="251"/>
      <c r="SUQ47" s="251"/>
      <c r="SUR47" s="251"/>
      <c r="SUS47" s="251"/>
      <c r="SUT47" s="251"/>
      <c r="SUU47" s="251"/>
      <c r="SUV47" s="251"/>
      <c r="SUW47" s="251"/>
      <c r="SUX47" s="251"/>
      <c r="SUY47" s="251"/>
      <c r="SUZ47" s="251"/>
      <c r="SVA47" s="251"/>
      <c r="SVB47" s="251"/>
      <c r="SVC47" s="251"/>
      <c r="SVD47" s="251"/>
      <c r="SVE47" s="251"/>
      <c r="SVF47" s="251"/>
      <c r="SVG47" s="251"/>
      <c r="SVH47" s="251"/>
      <c r="SVI47" s="251"/>
      <c r="SVJ47" s="251"/>
      <c r="SVK47" s="251"/>
      <c r="SVL47" s="251"/>
      <c r="SVM47" s="251"/>
      <c r="SVN47" s="251"/>
      <c r="SVO47" s="251"/>
      <c r="SVP47" s="251"/>
      <c r="SVQ47" s="251"/>
      <c r="SVR47" s="251"/>
      <c r="SVS47" s="251"/>
      <c r="SVT47" s="251"/>
      <c r="SVU47" s="251"/>
      <c r="SVV47" s="251"/>
      <c r="SVW47" s="251"/>
      <c r="SVX47" s="251"/>
      <c r="SVY47" s="251"/>
      <c r="SVZ47" s="251"/>
      <c r="SWA47" s="251"/>
      <c r="SWB47" s="251"/>
      <c r="SWC47" s="251"/>
      <c r="SWD47" s="251"/>
      <c r="SWE47" s="251"/>
      <c r="SWF47" s="251"/>
      <c r="SWG47" s="251"/>
      <c r="SWH47" s="251"/>
      <c r="SWI47" s="251"/>
      <c r="SWJ47" s="251"/>
      <c r="SWK47" s="251"/>
      <c r="SWL47" s="251"/>
      <c r="SWM47" s="251"/>
      <c r="SWN47" s="251"/>
      <c r="SWO47" s="251"/>
      <c r="SWP47" s="251"/>
      <c r="SWQ47" s="251"/>
      <c r="SWR47" s="251"/>
      <c r="SWS47" s="251"/>
      <c r="SWT47" s="251"/>
      <c r="SWU47" s="251"/>
      <c r="SWV47" s="251"/>
      <c r="SWW47" s="251"/>
      <c r="SWX47" s="251"/>
      <c r="SWY47" s="251"/>
      <c r="SWZ47" s="251"/>
      <c r="SXA47" s="251"/>
      <c r="SXB47" s="251"/>
      <c r="SXC47" s="251"/>
      <c r="SXD47" s="251"/>
      <c r="SXE47" s="251"/>
      <c r="SXF47" s="251"/>
      <c r="SXG47" s="251"/>
      <c r="SXH47" s="251"/>
      <c r="SXI47" s="251"/>
      <c r="SXJ47" s="251"/>
      <c r="SXK47" s="251"/>
      <c r="SXL47" s="251"/>
      <c r="SXM47" s="251"/>
      <c r="SXN47" s="251"/>
      <c r="SXO47" s="251"/>
      <c r="SXP47" s="251"/>
      <c r="SXQ47" s="251"/>
      <c r="SXR47" s="251"/>
      <c r="SXS47" s="251"/>
      <c r="SXT47" s="251"/>
      <c r="SXU47" s="251"/>
      <c r="SXV47" s="251"/>
      <c r="SXW47" s="251"/>
      <c r="SXX47" s="251"/>
      <c r="SXY47" s="251"/>
      <c r="SXZ47" s="251"/>
      <c r="SYA47" s="251"/>
      <c r="SYB47" s="251"/>
      <c r="SYC47" s="251"/>
      <c r="SYD47" s="251"/>
      <c r="SYE47" s="251"/>
      <c r="SYF47" s="251"/>
      <c r="SYG47" s="251"/>
      <c r="SYH47" s="251"/>
      <c r="SYI47" s="251"/>
      <c r="SYJ47" s="251"/>
      <c r="SYK47" s="251"/>
      <c r="SYL47" s="251"/>
      <c r="SYM47" s="251"/>
      <c r="SYN47" s="251"/>
      <c r="SYO47" s="251"/>
      <c r="SYP47" s="251"/>
      <c r="SYQ47" s="251"/>
      <c r="SYR47" s="251"/>
      <c r="SYS47" s="251"/>
      <c r="SYT47" s="251"/>
      <c r="SYU47" s="251"/>
      <c r="SYV47" s="251"/>
      <c r="SYW47" s="251"/>
      <c r="SYX47" s="251"/>
      <c r="SYY47" s="251"/>
      <c r="SYZ47" s="251"/>
      <c r="SZA47" s="251"/>
      <c r="SZB47" s="251"/>
      <c r="SZC47" s="251"/>
      <c r="SZD47" s="251"/>
      <c r="SZE47" s="251"/>
      <c r="SZF47" s="251"/>
      <c r="SZG47" s="251"/>
      <c r="SZH47" s="251"/>
      <c r="SZI47" s="251"/>
      <c r="SZJ47" s="251"/>
      <c r="SZK47" s="251"/>
      <c r="SZL47" s="251"/>
      <c r="SZM47" s="251"/>
      <c r="SZN47" s="251"/>
      <c r="SZO47" s="251"/>
      <c r="SZP47" s="251"/>
      <c r="SZQ47" s="251"/>
      <c r="SZR47" s="251"/>
      <c r="SZS47" s="251"/>
      <c r="SZT47" s="251"/>
      <c r="SZU47" s="251"/>
      <c r="SZV47" s="251"/>
      <c r="SZW47" s="251"/>
      <c r="SZX47" s="251"/>
      <c r="SZY47" s="251"/>
      <c r="SZZ47" s="251"/>
      <c r="TAA47" s="251"/>
      <c r="TAB47" s="251"/>
      <c r="TAC47" s="251"/>
      <c r="TAD47" s="251"/>
      <c r="TAE47" s="251"/>
      <c r="TAF47" s="251"/>
      <c r="TAG47" s="251"/>
      <c r="TAH47" s="251"/>
      <c r="TAI47" s="251"/>
      <c r="TAJ47" s="251"/>
      <c r="TAK47" s="251"/>
      <c r="TAL47" s="251"/>
      <c r="TAM47" s="251"/>
      <c r="TAN47" s="251"/>
      <c r="TAO47" s="251"/>
      <c r="TAP47" s="251"/>
      <c r="TAQ47" s="251"/>
      <c r="TAR47" s="251"/>
      <c r="TAS47" s="251"/>
      <c r="TAT47" s="251"/>
      <c r="TAU47" s="251"/>
      <c r="TAV47" s="251"/>
      <c r="TAW47" s="251"/>
      <c r="TAX47" s="251"/>
      <c r="TAY47" s="251"/>
      <c r="TAZ47" s="251"/>
      <c r="TBA47" s="251"/>
      <c r="TBB47" s="251"/>
      <c r="TBC47" s="251"/>
      <c r="TBD47" s="251"/>
      <c r="TBE47" s="251"/>
      <c r="TBF47" s="251"/>
      <c r="TBG47" s="251"/>
      <c r="TBH47" s="251"/>
      <c r="TBI47" s="251"/>
      <c r="TBJ47" s="251"/>
      <c r="TBK47" s="251"/>
      <c r="TBL47" s="251"/>
      <c r="TBM47" s="251"/>
      <c r="TBN47" s="251"/>
      <c r="TBO47" s="251"/>
      <c r="TBP47" s="251"/>
      <c r="TBQ47" s="251"/>
      <c r="TBR47" s="251"/>
      <c r="TBS47" s="251"/>
      <c r="TBT47" s="251"/>
      <c r="TBU47" s="251"/>
      <c r="TBV47" s="251"/>
      <c r="TBW47" s="251"/>
      <c r="TBX47" s="251"/>
      <c r="TBY47" s="251"/>
      <c r="TBZ47" s="251"/>
      <c r="TCA47" s="251"/>
      <c r="TCB47" s="251"/>
      <c r="TCC47" s="251"/>
      <c r="TCD47" s="251"/>
      <c r="TCE47" s="251"/>
      <c r="TCF47" s="251"/>
      <c r="TCG47" s="251"/>
      <c r="TCH47" s="251"/>
      <c r="TCI47" s="251"/>
      <c r="TCJ47" s="251"/>
      <c r="TCK47" s="251"/>
      <c r="TCL47" s="251"/>
      <c r="TCM47" s="251"/>
      <c r="TCN47" s="251"/>
      <c r="TCO47" s="251"/>
      <c r="TCP47" s="251"/>
      <c r="TCQ47" s="251"/>
      <c r="TCR47" s="251"/>
      <c r="TCS47" s="251"/>
      <c r="TCT47" s="251"/>
      <c r="TCU47" s="251"/>
      <c r="TCV47" s="251"/>
      <c r="TCW47" s="251"/>
      <c r="TCX47" s="251"/>
      <c r="TCY47" s="251"/>
      <c r="TCZ47" s="251"/>
      <c r="TDA47" s="251"/>
      <c r="TDB47" s="251"/>
      <c r="TDC47" s="251"/>
      <c r="TDD47" s="251"/>
      <c r="TDE47" s="251"/>
      <c r="TDF47" s="251"/>
      <c r="TDG47" s="251"/>
      <c r="TDH47" s="251"/>
      <c r="TDI47" s="251"/>
      <c r="TDJ47" s="251"/>
      <c r="TDK47" s="251"/>
      <c r="TDL47" s="251"/>
      <c r="TDM47" s="251"/>
      <c r="TDN47" s="251"/>
      <c r="TDO47" s="251"/>
      <c r="TDP47" s="251"/>
      <c r="TDQ47" s="251"/>
      <c r="TDR47" s="251"/>
      <c r="TDS47" s="251"/>
      <c r="TDT47" s="251"/>
      <c r="TDU47" s="251"/>
      <c r="TDV47" s="251"/>
      <c r="TDW47" s="251"/>
      <c r="TDX47" s="251"/>
      <c r="TDY47" s="251"/>
      <c r="TDZ47" s="251"/>
      <c r="TEA47" s="251"/>
      <c r="TEB47" s="251"/>
      <c r="TEC47" s="251"/>
      <c r="TED47" s="251"/>
      <c r="TEE47" s="251"/>
      <c r="TEF47" s="251"/>
      <c r="TEG47" s="251"/>
      <c r="TEH47" s="251"/>
      <c r="TEI47" s="251"/>
      <c r="TEJ47" s="251"/>
      <c r="TEK47" s="251"/>
      <c r="TEL47" s="251"/>
      <c r="TEM47" s="251"/>
      <c r="TEN47" s="251"/>
      <c r="TEO47" s="251"/>
      <c r="TEP47" s="251"/>
      <c r="TEQ47" s="251"/>
      <c r="TER47" s="251"/>
      <c r="TES47" s="251"/>
      <c r="TET47" s="251"/>
      <c r="TEU47" s="251"/>
      <c r="TEV47" s="251"/>
      <c r="TEW47" s="251"/>
      <c r="TEX47" s="251"/>
      <c r="TEY47" s="251"/>
      <c r="TEZ47" s="251"/>
      <c r="TFA47" s="251"/>
      <c r="TFB47" s="251"/>
      <c r="TFC47" s="251"/>
      <c r="TFD47" s="251"/>
      <c r="TFE47" s="251"/>
      <c r="TFF47" s="251"/>
      <c r="TFG47" s="251"/>
      <c r="TFH47" s="251"/>
      <c r="TFI47" s="251"/>
      <c r="TFJ47" s="251"/>
      <c r="TFK47" s="251"/>
      <c r="TFL47" s="251"/>
      <c r="TFM47" s="251"/>
      <c r="TFN47" s="251"/>
      <c r="TFO47" s="251"/>
      <c r="TFP47" s="251"/>
      <c r="TFQ47" s="251"/>
      <c r="TFR47" s="251"/>
      <c r="TFS47" s="251"/>
      <c r="TFT47" s="251"/>
      <c r="TFU47" s="251"/>
      <c r="TFV47" s="251"/>
      <c r="TFW47" s="251"/>
      <c r="TFX47" s="251"/>
      <c r="TFY47" s="251"/>
      <c r="TFZ47" s="251"/>
      <c r="TGA47" s="251"/>
      <c r="TGB47" s="251"/>
      <c r="TGC47" s="251"/>
      <c r="TGD47" s="251"/>
      <c r="TGE47" s="251"/>
      <c r="TGF47" s="251"/>
      <c r="TGG47" s="251"/>
      <c r="TGH47" s="251"/>
      <c r="TGI47" s="251"/>
      <c r="TGJ47" s="251"/>
      <c r="TGK47" s="251"/>
      <c r="TGL47" s="251"/>
      <c r="TGM47" s="251"/>
      <c r="TGN47" s="251"/>
      <c r="TGO47" s="251"/>
      <c r="TGP47" s="251"/>
      <c r="TGQ47" s="251"/>
      <c r="TGR47" s="251"/>
      <c r="TGS47" s="251"/>
      <c r="TGT47" s="251"/>
      <c r="TGU47" s="251"/>
      <c r="TGV47" s="251"/>
      <c r="TGW47" s="251"/>
      <c r="TGX47" s="251"/>
      <c r="TGY47" s="251"/>
      <c r="TGZ47" s="251"/>
      <c r="THA47" s="251"/>
      <c r="THB47" s="251"/>
      <c r="THC47" s="251"/>
      <c r="THD47" s="251"/>
      <c r="THE47" s="251"/>
      <c r="THF47" s="251"/>
      <c r="THG47" s="251"/>
      <c r="THH47" s="251"/>
      <c r="THI47" s="251"/>
      <c r="THJ47" s="251"/>
      <c r="THK47" s="251"/>
      <c r="THL47" s="251"/>
      <c r="THM47" s="251"/>
      <c r="THN47" s="251"/>
      <c r="THO47" s="251"/>
      <c r="THP47" s="251"/>
      <c r="THQ47" s="251"/>
      <c r="THR47" s="251"/>
      <c r="THS47" s="251"/>
      <c r="THT47" s="251"/>
      <c r="THU47" s="251"/>
      <c r="THV47" s="251"/>
      <c r="THW47" s="251"/>
      <c r="THX47" s="251"/>
      <c r="THY47" s="251"/>
      <c r="THZ47" s="251"/>
      <c r="TIA47" s="251"/>
      <c r="TIB47" s="251"/>
      <c r="TIC47" s="251"/>
      <c r="TID47" s="251"/>
      <c r="TIE47" s="251"/>
      <c r="TIF47" s="251"/>
      <c r="TIG47" s="251"/>
      <c r="TIH47" s="251"/>
      <c r="TII47" s="251"/>
      <c r="TIJ47" s="251"/>
      <c r="TIK47" s="251"/>
      <c r="TIL47" s="251"/>
      <c r="TIM47" s="251"/>
      <c r="TIN47" s="251"/>
      <c r="TIO47" s="251"/>
      <c r="TIP47" s="251"/>
      <c r="TIQ47" s="251"/>
      <c r="TIR47" s="251"/>
      <c r="TIS47" s="251"/>
      <c r="TIT47" s="251"/>
      <c r="TIU47" s="251"/>
      <c r="TIV47" s="251"/>
      <c r="TIW47" s="251"/>
      <c r="TIX47" s="251"/>
      <c r="TIY47" s="251"/>
      <c r="TIZ47" s="251"/>
      <c r="TJA47" s="251"/>
      <c r="TJB47" s="251"/>
      <c r="TJC47" s="251"/>
      <c r="TJD47" s="251"/>
      <c r="TJE47" s="251"/>
      <c r="TJF47" s="251"/>
      <c r="TJG47" s="251"/>
      <c r="TJH47" s="251"/>
      <c r="TJI47" s="251"/>
      <c r="TJJ47" s="251"/>
      <c r="TJK47" s="251"/>
      <c r="TJL47" s="251"/>
      <c r="TJM47" s="251"/>
      <c r="TJN47" s="251"/>
      <c r="TJO47" s="251"/>
      <c r="TJP47" s="251"/>
      <c r="TJQ47" s="251"/>
      <c r="TJR47" s="251"/>
      <c r="TJS47" s="251"/>
      <c r="TJT47" s="251"/>
      <c r="TJU47" s="251"/>
      <c r="TJV47" s="251"/>
      <c r="TJW47" s="251"/>
      <c r="TJX47" s="251"/>
      <c r="TJY47" s="251"/>
      <c r="TJZ47" s="251"/>
      <c r="TKA47" s="251"/>
      <c r="TKB47" s="251"/>
      <c r="TKC47" s="251"/>
      <c r="TKD47" s="251"/>
      <c r="TKE47" s="251"/>
      <c r="TKF47" s="251"/>
      <c r="TKG47" s="251"/>
      <c r="TKH47" s="251"/>
      <c r="TKI47" s="251"/>
      <c r="TKJ47" s="251"/>
      <c r="TKK47" s="251"/>
      <c r="TKL47" s="251"/>
      <c r="TKM47" s="251"/>
      <c r="TKN47" s="251"/>
      <c r="TKO47" s="251"/>
      <c r="TKP47" s="251"/>
      <c r="TKQ47" s="251"/>
      <c r="TKR47" s="251"/>
      <c r="TKS47" s="251"/>
      <c r="TKT47" s="251"/>
      <c r="TKU47" s="251"/>
      <c r="TKV47" s="251"/>
      <c r="TKW47" s="251"/>
      <c r="TKX47" s="251"/>
      <c r="TKY47" s="251"/>
      <c r="TKZ47" s="251"/>
      <c r="TLA47" s="251"/>
      <c r="TLB47" s="251"/>
      <c r="TLC47" s="251"/>
      <c r="TLD47" s="251"/>
      <c r="TLE47" s="251"/>
      <c r="TLF47" s="251"/>
      <c r="TLG47" s="251"/>
      <c r="TLH47" s="251"/>
      <c r="TLI47" s="251"/>
      <c r="TLJ47" s="251"/>
      <c r="TLK47" s="251"/>
      <c r="TLL47" s="251"/>
      <c r="TLM47" s="251"/>
      <c r="TLN47" s="251"/>
      <c r="TLO47" s="251"/>
      <c r="TLP47" s="251"/>
      <c r="TLQ47" s="251"/>
      <c r="TLR47" s="251"/>
      <c r="TLS47" s="251"/>
      <c r="TLT47" s="251"/>
      <c r="TLU47" s="251"/>
      <c r="TLV47" s="251"/>
      <c r="TLW47" s="251"/>
      <c r="TLX47" s="251"/>
      <c r="TLY47" s="251"/>
      <c r="TLZ47" s="251"/>
      <c r="TMA47" s="251"/>
      <c r="TMB47" s="251"/>
      <c r="TMC47" s="251"/>
      <c r="TMD47" s="251"/>
      <c r="TME47" s="251"/>
      <c r="TMF47" s="251"/>
      <c r="TMG47" s="251"/>
      <c r="TMH47" s="251"/>
      <c r="TMI47" s="251"/>
      <c r="TMJ47" s="251"/>
      <c r="TMK47" s="251"/>
      <c r="TML47" s="251"/>
      <c r="TMM47" s="251"/>
      <c r="TMN47" s="251"/>
      <c r="TMO47" s="251"/>
      <c r="TMP47" s="251"/>
      <c r="TMQ47" s="251"/>
      <c r="TMR47" s="251"/>
      <c r="TMS47" s="251"/>
      <c r="TMT47" s="251"/>
      <c r="TMU47" s="251"/>
      <c r="TMV47" s="251"/>
      <c r="TMW47" s="251"/>
      <c r="TMX47" s="251"/>
      <c r="TMY47" s="251"/>
      <c r="TMZ47" s="251"/>
      <c r="TNA47" s="251"/>
      <c r="TNB47" s="251"/>
      <c r="TNC47" s="251"/>
      <c r="TND47" s="251"/>
      <c r="TNE47" s="251"/>
      <c r="TNF47" s="251"/>
      <c r="TNG47" s="251"/>
      <c r="TNH47" s="251"/>
      <c r="TNI47" s="251"/>
      <c r="TNJ47" s="251"/>
      <c r="TNK47" s="251"/>
      <c r="TNL47" s="251"/>
      <c r="TNM47" s="251"/>
      <c r="TNN47" s="251"/>
      <c r="TNO47" s="251"/>
      <c r="TNP47" s="251"/>
      <c r="TNQ47" s="251"/>
      <c r="TNR47" s="251"/>
      <c r="TNS47" s="251"/>
      <c r="TNT47" s="251"/>
      <c r="TNU47" s="251"/>
      <c r="TNV47" s="251"/>
      <c r="TNW47" s="251"/>
      <c r="TNX47" s="251"/>
      <c r="TNY47" s="251"/>
      <c r="TNZ47" s="251"/>
      <c r="TOA47" s="251"/>
      <c r="TOB47" s="251"/>
      <c r="TOC47" s="251"/>
      <c r="TOD47" s="251"/>
      <c r="TOE47" s="251"/>
      <c r="TOF47" s="251"/>
      <c r="TOG47" s="251"/>
      <c r="TOH47" s="251"/>
      <c r="TOI47" s="251"/>
      <c r="TOJ47" s="251"/>
      <c r="TOK47" s="251"/>
      <c r="TOL47" s="251"/>
      <c r="TOM47" s="251"/>
      <c r="TON47" s="251"/>
      <c r="TOO47" s="251"/>
      <c r="TOP47" s="251"/>
      <c r="TOQ47" s="251"/>
      <c r="TOR47" s="251"/>
      <c r="TOS47" s="251"/>
      <c r="TOT47" s="251"/>
      <c r="TOU47" s="251"/>
      <c r="TOV47" s="251"/>
      <c r="TOW47" s="251"/>
      <c r="TOX47" s="251"/>
      <c r="TOY47" s="251"/>
      <c r="TOZ47" s="251"/>
      <c r="TPA47" s="251"/>
      <c r="TPB47" s="251"/>
      <c r="TPC47" s="251"/>
      <c r="TPD47" s="251"/>
      <c r="TPE47" s="251"/>
      <c r="TPF47" s="251"/>
      <c r="TPG47" s="251"/>
      <c r="TPH47" s="251"/>
      <c r="TPI47" s="251"/>
      <c r="TPJ47" s="251"/>
      <c r="TPK47" s="251"/>
      <c r="TPL47" s="251"/>
      <c r="TPM47" s="251"/>
      <c r="TPN47" s="251"/>
      <c r="TPO47" s="251"/>
      <c r="TPP47" s="251"/>
      <c r="TPQ47" s="251"/>
      <c r="TPR47" s="251"/>
      <c r="TPS47" s="251"/>
      <c r="TPT47" s="251"/>
      <c r="TPU47" s="251"/>
      <c r="TPV47" s="251"/>
      <c r="TPW47" s="251"/>
      <c r="TPX47" s="251"/>
      <c r="TPY47" s="251"/>
      <c r="TPZ47" s="251"/>
      <c r="TQA47" s="251"/>
      <c r="TQB47" s="251"/>
      <c r="TQC47" s="251"/>
      <c r="TQD47" s="251"/>
      <c r="TQE47" s="251"/>
      <c r="TQF47" s="251"/>
      <c r="TQG47" s="251"/>
      <c r="TQH47" s="251"/>
      <c r="TQI47" s="251"/>
      <c r="TQJ47" s="251"/>
      <c r="TQK47" s="251"/>
      <c r="TQL47" s="251"/>
      <c r="TQM47" s="251"/>
      <c r="TQN47" s="251"/>
      <c r="TQO47" s="251"/>
      <c r="TQP47" s="251"/>
      <c r="TQQ47" s="251"/>
      <c r="TQR47" s="251"/>
      <c r="TQS47" s="251"/>
      <c r="TQT47" s="251"/>
      <c r="TQU47" s="251"/>
      <c r="TQV47" s="251"/>
      <c r="TQW47" s="251"/>
      <c r="TQX47" s="251"/>
      <c r="TQY47" s="251"/>
      <c r="TQZ47" s="251"/>
      <c r="TRA47" s="251"/>
      <c r="TRB47" s="251"/>
      <c r="TRC47" s="251"/>
      <c r="TRD47" s="251"/>
      <c r="TRE47" s="251"/>
      <c r="TRF47" s="251"/>
      <c r="TRG47" s="251"/>
      <c r="TRH47" s="251"/>
      <c r="TRI47" s="251"/>
      <c r="TRJ47" s="251"/>
      <c r="TRK47" s="251"/>
      <c r="TRL47" s="251"/>
      <c r="TRM47" s="251"/>
      <c r="TRN47" s="251"/>
      <c r="TRO47" s="251"/>
      <c r="TRP47" s="251"/>
      <c r="TRQ47" s="251"/>
      <c r="TRR47" s="251"/>
      <c r="TRS47" s="251"/>
      <c r="TRT47" s="251"/>
      <c r="TRU47" s="251"/>
      <c r="TRV47" s="251"/>
      <c r="TRW47" s="251"/>
      <c r="TRX47" s="251"/>
      <c r="TRY47" s="251"/>
      <c r="TRZ47" s="251"/>
      <c r="TSA47" s="251"/>
      <c r="TSB47" s="251"/>
      <c r="TSC47" s="251"/>
      <c r="TSD47" s="251"/>
      <c r="TSE47" s="251"/>
      <c r="TSF47" s="251"/>
      <c r="TSG47" s="251"/>
      <c r="TSH47" s="251"/>
      <c r="TSI47" s="251"/>
      <c r="TSJ47" s="251"/>
      <c r="TSK47" s="251"/>
      <c r="TSL47" s="251"/>
      <c r="TSM47" s="251"/>
      <c r="TSN47" s="251"/>
      <c r="TSO47" s="251"/>
      <c r="TSP47" s="251"/>
      <c r="TSQ47" s="251"/>
      <c r="TSR47" s="251"/>
      <c r="TSS47" s="251"/>
      <c r="TST47" s="251"/>
      <c r="TSU47" s="251"/>
      <c r="TSV47" s="251"/>
      <c r="TSW47" s="251"/>
      <c r="TSX47" s="251"/>
      <c r="TSY47" s="251"/>
      <c r="TSZ47" s="251"/>
      <c r="TTA47" s="251"/>
      <c r="TTB47" s="251"/>
      <c r="TTC47" s="251"/>
      <c r="TTD47" s="251"/>
      <c r="TTE47" s="251"/>
      <c r="TTF47" s="251"/>
      <c r="TTG47" s="251"/>
      <c r="TTH47" s="251"/>
      <c r="TTI47" s="251"/>
      <c r="TTJ47" s="251"/>
      <c r="TTK47" s="251"/>
      <c r="TTL47" s="251"/>
      <c r="TTM47" s="251"/>
      <c r="TTN47" s="251"/>
      <c r="TTO47" s="251"/>
      <c r="TTP47" s="251"/>
      <c r="TTQ47" s="251"/>
      <c r="TTR47" s="251"/>
      <c r="TTS47" s="251"/>
      <c r="TTT47" s="251"/>
      <c r="TTU47" s="251"/>
      <c r="TTV47" s="251"/>
      <c r="TTW47" s="251"/>
      <c r="TTX47" s="251"/>
      <c r="TTY47" s="251"/>
      <c r="TTZ47" s="251"/>
      <c r="TUA47" s="251"/>
      <c r="TUB47" s="251"/>
      <c r="TUC47" s="251"/>
      <c r="TUD47" s="251"/>
      <c r="TUE47" s="251"/>
      <c r="TUF47" s="251"/>
      <c r="TUG47" s="251"/>
      <c r="TUH47" s="251"/>
      <c r="TUI47" s="251"/>
      <c r="TUJ47" s="251"/>
      <c r="TUK47" s="251"/>
      <c r="TUL47" s="251"/>
      <c r="TUM47" s="251"/>
      <c r="TUN47" s="251"/>
      <c r="TUO47" s="251"/>
      <c r="TUP47" s="251"/>
      <c r="TUQ47" s="251"/>
      <c r="TUR47" s="251"/>
      <c r="TUS47" s="251"/>
      <c r="TUT47" s="251"/>
      <c r="TUU47" s="251"/>
      <c r="TUV47" s="251"/>
      <c r="TUW47" s="251"/>
      <c r="TUX47" s="251"/>
      <c r="TUY47" s="251"/>
      <c r="TUZ47" s="251"/>
      <c r="TVA47" s="251"/>
      <c r="TVB47" s="251"/>
      <c r="TVC47" s="251"/>
      <c r="TVD47" s="251"/>
      <c r="TVE47" s="251"/>
      <c r="TVF47" s="251"/>
      <c r="TVG47" s="251"/>
      <c r="TVH47" s="251"/>
      <c r="TVI47" s="251"/>
      <c r="TVJ47" s="251"/>
      <c r="TVK47" s="251"/>
      <c r="TVL47" s="251"/>
      <c r="TVM47" s="251"/>
      <c r="TVN47" s="251"/>
      <c r="TVO47" s="251"/>
      <c r="TVP47" s="251"/>
      <c r="TVQ47" s="251"/>
      <c r="TVR47" s="251"/>
      <c r="TVS47" s="251"/>
      <c r="TVT47" s="251"/>
      <c r="TVU47" s="251"/>
      <c r="TVV47" s="251"/>
      <c r="TVW47" s="251"/>
      <c r="TVX47" s="251"/>
      <c r="TVY47" s="251"/>
      <c r="TVZ47" s="251"/>
      <c r="TWA47" s="251"/>
      <c r="TWB47" s="251"/>
      <c r="TWC47" s="251"/>
      <c r="TWD47" s="251"/>
      <c r="TWE47" s="251"/>
      <c r="TWF47" s="251"/>
      <c r="TWG47" s="251"/>
      <c r="TWH47" s="251"/>
      <c r="TWI47" s="251"/>
      <c r="TWJ47" s="251"/>
      <c r="TWK47" s="251"/>
      <c r="TWL47" s="251"/>
      <c r="TWM47" s="251"/>
      <c r="TWN47" s="251"/>
      <c r="TWO47" s="251"/>
      <c r="TWP47" s="251"/>
      <c r="TWQ47" s="251"/>
      <c r="TWR47" s="251"/>
      <c r="TWS47" s="251"/>
      <c r="TWT47" s="251"/>
      <c r="TWU47" s="251"/>
      <c r="TWV47" s="251"/>
      <c r="TWW47" s="251"/>
      <c r="TWX47" s="251"/>
      <c r="TWY47" s="251"/>
      <c r="TWZ47" s="251"/>
      <c r="TXA47" s="251"/>
      <c r="TXB47" s="251"/>
      <c r="TXC47" s="251"/>
      <c r="TXD47" s="251"/>
      <c r="TXE47" s="251"/>
      <c r="TXF47" s="251"/>
      <c r="TXG47" s="251"/>
      <c r="TXH47" s="251"/>
      <c r="TXI47" s="251"/>
      <c r="TXJ47" s="251"/>
      <c r="TXK47" s="251"/>
      <c r="TXL47" s="251"/>
      <c r="TXM47" s="251"/>
      <c r="TXN47" s="251"/>
      <c r="TXO47" s="251"/>
      <c r="TXP47" s="251"/>
      <c r="TXQ47" s="251"/>
      <c r="TXR47" s="251"/>
      <c r="TXS47" s="251"/>
      <c r="TXT47" s="251"/>
      <c r="TXU47" s="251"/>
      <c r="TXV47" s="251"/>
      <c r="TXW47" s="251"/>
      <c r="TXX47" s="251"/>
      <c r="TXY47" s="251"/>
      <c r="TXZ47" s="251"/>
      <c r="TYA47" s="251"/>
      <c r="TYB47" s="251"/>
      <c r="TYC47" s="251"/>
      <c r="TYD47" s="251"/>
      <c r="TYE47" s="251"/>
      <c r="TYF47" s="251"/>
      <c r="TYG47" s="251"/>
      <c r="TYH47" s="251"/>
      <c r="TYI47" s="251"/>
      <c r="TYJ47" s="251"/>
      <c r="TYK47" s="251"/>
      <c r="TYL47" s="251"/>
      <c r="TYM47" s="251"/>
      <c r="TYN47" s="251"/>
      <c r="TYO47" s="251"/>
      <c r="TYP47" s="251"/>
      <c r="TYQ47" s="251"/>
      <c r="TYR47" s="251"/>
      <c r="TYS47" s="251"/>
      <c r="TYT47" s="251"/>
      <c r="TYU47" s="251"/>
      <c r="TYV47" s="251"/>
      <c r="TYW47" s="251"/>
      <c r="TYX47" s="251"/>
      <c r="TYY47" s="251"/>
      <c r="TYZ47" s="251"/>
      <c r="TZA47" s="251"/>
      <c r="TZB47" s="251"/>
      <c r="TZC47" s="251"/>
      <c r="TZD47" s="251"/>
      <c r="TZE47" s="251"/>
      <c r="TZF47" s="251"/>
      <c r="TZG47" s="251"/>
      <c r="TZH47" s="251"/>
      <c r="TZI47" s="251"/>
      <c r="TZJ47" s="251"/>
      <c r="TZK47" s="251"/>
      <c r="TZL47" s="251"/>
      <c r="TZM47" s="251"/>
      <c r="TZN47" s="251"/>
      <c r="TZO47" s="251"/>
      <c r="TZP47" s="251"/>
      <c r="TZQ47" s="251"/>
      <c r="TZR47" s="251"/>
      <c r="TZS47" s="251"/>
      <c r="TZT47" s="251"/>
      <c r="TZU47" s="251"/>
      <c r="TZV47" s="251"/>
      <c r="TZW47" s="251"/>
      <c r="TZX47" s="251"/>
      <c r="TZY47" s="251"/>
      <c r="TZZ47" s="251"/>
      <c r="UAA47" s="251"/>
      <c r="UAB47" s="251"/>
      <c r="UAC47" s="251"/>
      <c r="UAD47" s="251"/>
      <c r="UAE47" s="251"/>
      <c r="UAF47" s="251"/>
      <c r="UAG47" s="251"/>
      <c r="UAH47" s="251"/>
      <c r="UAI47" s="251"/>
      <c r="UAJ47" s="251"/>
      <c r="UAK47" s="251"/>
      <c r="UAL47" s="251"/>
      <c r="UAM47" s="251"/>
      <c r="UAN47" s="251"/>
      <c r="UAO47" s="251"/>
      <c r="UAP47" s="251"/>
      <c r="UAQ47" s="251"/>
      <c r="UAR47" s="251"/>
      <c r="UAS47" s="251"/>
      <c r="UAT47" s="251"/>
      <c r="UAU47" s="251"/>
      <c r="UAV47" s="251"/>
      <c r="UAW47" s="251"/>
      <c r="UAX47" s="251"/>
      <c r="UAY47" s="251"/>
      <c r="UAZ47" s="251"/>
      <c r="UBA47" s="251"/>
      <c r="UBB47" s="251"/>
      <c r="UBC47" s="251"/>
      <c r="UBD47" s="251"/>
      <c r="UBE47" s="251"/>
      <c r="UBF47" s="251"/>
      <c r="UBG47" s="251"/>
      <c r="UBH47" s="251"/>
      <c r="UBI47" s="251"/>
      <c r="UBJ47" s="251"/>
      <c r="UBK47" s="251"/>
      <c r="UBL47" s="251"/>
      <c r="UBM47" s="251"/>
      <c r="UBN47" s="251"/>
      <c r="UBO47" s="251"/>
      <c r="UBP47" s="251"/>
      <c r="UBQ47" s="251"/>
      <c r="UBR47" s="251"/>
      <c r="UBS47" s="251"/>
      <c r="UBT47" s="251"/>
      <c r="UBU47" s="251"/>
      <c r="UBV47" s="251"/>
      <c r="UBW47" s="251"/>
      <c r="UBX47" s="251"/>
      <c r="UBY47" s="251"/>
      <c r="UBZ47" s="251"/>
      <c r="UCA47" s="251"/>
      <c r="UCB47" s="251"/>
      <c r="UCC47" s="251"/>
      <c r="UCD47" s="251"/>
      <c r="UCE47" s="251"/>
      <c r="UCF47" s="251"/>
      <c r="UCG47" s="251"/>
      <c r="UCH47" s="251"/>
      <c r="UCI47" s="251"/>
      <c r="UCJ47" s="251"/>
      <c r="UCK47" s="251"/>
      <c r="UCL47" s="251"/>
      <c r="UCM47" s="251"/>
      <c r="UCN47" s="251"/>
      <c r="UCO47" s="251"/>
      <c r="UCP47" s="251"/>
      <c r="UCQ47" s="251"/>
      <c r="UCR47" s="251"/>
      <c r="UCS47" s="251"/>
      <c r="UCT47" s="251"/>
      <c r="UCU47" s="251"/>
      <c r="UCV47" s="251"/>
      <c r="UCW47" s="251"/>
      <c r="UCX47" s="251"/>
      <c r="UCY47" s="251"/>
      <c r="UCZ47" s="251"/>
      <c r="UDA47" s="251"/>
      <c r="UDB47" s="251"/>
      <c r="UDC47" s="251"/>
      <c r="UDD47" s="251"/>
      <c r="UDE47" s="251"/>
      <c r="UDF47" s="251"/>
      <c r="UDG47" s="251"/>
      <c r="UDH47" s="251"/>
      <c r="UDI47" s="251"/>
      <c r="UDJ47" s="251"/>
      <c r="UDK47" s="251"/>
      <c r="UDL47" s="251"/>
      <c r="UDM47" s="251"/>
      <c r="UDN47" s="251"/>
      <c r="UDO47" s="251"/>
      <c r="UDP47" s="251"/>
      <c r="UDQ47" s="251"/>
      <c r="UDR47" s="251"/>
      <c r="UDS47" s="251"/>
      <c r="UDT47" s="251"/>
      <c r="UDU47" s="251"/>
      <c r="UDV47" s="251"/>
      <c r="UDW47" s="251"/>
      <c r="UDX47" s="251"/>
      <c r="UDY47" s="251"/>
      <c r="UDZ47" s="251"/>
      <c r="UEA47" s="251"/>
      <c r="UEB47" s="251"/>
      <c r="UEC47" s="251"/>
      <c r="UED47" s="251"/>
      <c r="UEE47" s="251"/>
      <c r="UEF47" s="251"/>
      <c r="UEG47" s="251"/>
      <c r="UEH47" s="251"/>
      <c r="UEI47" s="251"/>
      <c r="UEJ47" s="251"/>
      <c r="UEK47" s="251"/>
      <c r="UEL47" s="251"/>
      <c r="UEM47" s="251"/>
      <c r="UEN47" s="251"/>
      <c r="UEO47" s="251"/>
      <c r="UEP47" s="251"/>
      <c r="UEQ47" s="251"/>
      <c r="UER47" s="251"/>
      <c r="UES47" s="251"/>
      <c r="UET47" s="251"/>
      <c r="UEU47" s="251"/>
      <c r="UEV47" s="251"/>
      <c r="UEW47" s="251"/>
      <c r="UEX47" s="251"/>
      <c r="UEY47" s="251"/>
      <c r="UEZ47" s="251"/>
      <c r="UFA47" s="251"/>
      <c r="UFB47" s="251"/>
      <c r="UFC47" s="251"/>
      <c r="UFD47" s="251"/>
      <c r="UFE47" s="251"/>
      <c r="UFF47" s="251"/>
      <c r="UFG47" s="251"/>
      <c r="UFH47" s="251"/>
      <c r="UFI47" s="251"/>
      <c r="UFJ47" s="251"/>
      <c r="UFK47" s="251"/>
      <c r="UFL47" s="251"/>
      <c r="UFM47" s="251"/>
      <c r="UFN47" s="251"/>
      <c r="UFO47" s="251"/>
      <c r="UFP47" s="251"/>
      <c r="UFQ47" s="251"/>
      <c r="UFR47" s="251"/>
      <c r="UFS47" s="251"/>
      <c r="UFT47" s="251"/>
      <c r="UFU47" s="251"/>
      <c r="UFV47" s="251"/>
      <c r="UFW47" s="251"/>
      <c r="UFX47" s="251"/>
      <c r="UFY47" s="251"/>
      <c r="UFZ47" s="251"/>
      <c r="UGA47" s="251"/>
      <c r="UGB47" s="251"/>
      <c r="UGC47" s="251"/>
      <c r="UGD47" s="251"/>
      <c r="UGE47" s="251"/>
      <c r="UGF47" s="251"/>
      <c r="UGG47" s="251"/>
      <c r="UGH47" s="251"/>
      <c r="UGI47" s="251"/>
      <c r="UGJ47" s="251"/>
      <c r="UGK47" s="251"/>
      <c r="UGL47" s="251"/>
      <c r="UGM47" s="251"/>
      <c r="UGN47" s="251"/>
      <c r="UGO47" s="251"/>
      <c r="UGP47" s="251"/>
      <c r="UGQ47" s="251"/>
      <c r="UGR47" s="251"/>
      <c r="UGS47" s="251"/>
      <c r="UGT47" s="251"/>
      <c r="UGU47" s="251"/>
      <c r="UGV47" s="251"/>
      <c r="UGW47" s="251"/>
      <c r="UGX47" s="251"/>
      <c r="UGY47" s="251"/>
      <c r="UGZ47" s="251"/>
      <c r="UHA47" s="251"/>
      <c r="UHB47" s="251"/>
      <c r="UHC47" s="251"/>
      <c r="UHD47" s="251"/>
      <c r="UHE47" s="251"/>
      <c r="UHF47" s="251"/>
      <c r="UHG47" s="251"/>
      <c r="UHH47" s="251"/>
      <c r="UHI47" s="251"/>
      <c r="UHJ47" s="251"/>
      <c r="UHK47" s="251"/>
      <c r="UHL47" s="251"/>
      <c r="UHM47" s="251"/>
      <c r="UHN47" s="251"/>
      <c r="UHO47" s="251"/>
      <c r="UHP47" s="251"/>
      <c r="UHQ47" s="251"/>
      <c r="UHR47" s="251"/>
      <c r="UHS47" s="251"/>
      <c r="UHT47" s="251"/>
      <c r="UHU47" s="251"/>
      <c r="UHV47" s="251"/>
      <c r="UHW47" s="251"/>
      <c r="UHX47" s="251"/>
      <c r="UHY47" s="251"/>
      <c r="UHZ47" s="251"/>
      <c r="UIA47" s="251"/>
      <c r="UIB47" s="251"/>
      <c r="UIC47" s="251"/>
      <c r="UID47" s="251"/>
      <c r="UIE47" s="251"/>
      <c r="UIF47" s="251"/>
      <c r="UIG47" s="251"/>
      <c r="UIH47" s="251"/>
      <c r="UII47" s="251"/>
      <c r="UIJ47" s="251"/>
      <c r="UIK47" s="251"/>
      <c r="UIL47" s="251"/>
      <c r="UIM47" s="251"/>
      <c r="UIN47" s="251"/>
      <c r="UIO47" s="251"/>
      <c r="UIP47" s="251"/>
      <c r="UIQ47" s="251"/>
      <c r="UIR47" s="251"/>
      <c r="UIS47" s="251"/>
      <c r="UIT47" s="251"/>
      <c r="UIU47" s="251"/>
      <c r="UIV47" s="251"/>
      <c r="UIW47" s="251"/>
      <c r="UIX47" s="251"/>
      <c r="UIY47" s="251"/>
      <c r="UIZ47" s="251"/>
      <c r="UJA47" s="251"/>
      <c r="UJB47" s="251"/>
      <c r="UJC47" s="251"/>
      <c r="UJD47" s="251"/>
      <c r="UJE47" s="251"/>
      <c r="UJF47" s="251"/>
      <c r="UJG47" s="251"/>
      <c r="UJH47" s="251"/>
      <c r="UJI47" s="251"/>
      <c r="UJJ47" s="251"/>
      <c r="UJK47" s="251"/>
      <c r="UJL47" s="251"/>
      <c r="UJM47" s="251"/>
      <c r="UJN47" s="251"/>
      <c r="UJO47" s="251"/>
      <c r="UJP47" s="251"/>
      <c r="UJQ47" s="251"/>
      <c r="UJR47" s="251"/>
      <c r="UJS47" s="251"/>
      <c r="UJT47" s="251"/>
      <c r="UJU47" s="251"/>
      <c r="UJV47" s="251"/>
      <c r="UJW47" s="251"/>
      <c r="UJX47" s="251"/>
      <c r="UJY47" s="251"/>
      <c r="UJZ47" s="251"/>
      <c r="UKA47" s="251"/>
      <c r="UKB47" s="251"/>
      <c r="UKC47" s="251"/>
      <c r="UKD47" s="251"/>
      <c r="UKE47" s="251"/>
      <c r="UKF47" s="251"/>
      <c r="UKG47" s="251"/>
      <c r="UKH47" s="251"/>
      <c r="UKI47" s="251"/>
      <c r="UKJ47" s="251"/>
      <c r="UKK47" s="251"/>
      <c r="UKL47" s="251"/>
      <c r="UKM47" s="251"/>
      <c r="UKN47" s="251"/>
      <c r="UKO47" s="251"/>
      <c r="UKP47" s="251"/>
      <c r="UKQ47" s="251"/>
      <c r="UKR47" s="251"/>
      <c r="UKS47" s="251"/>
      <c r="UKT47" s="251"/>
      <c r="UKU47" s="251"/>
      <c r="UKV47" s="251"/>
      <c r="UKW47" s="251"/>
      <c r="UKX47" s="251"/>
      <c r="UKY47" s="251"/>
      <c r="UKZ47" s="251"/>
      <c r="ULA47" s="251"/>
      <c r="ULB47" s="251"/>
      <c r="ULC47" s="251"/>
      <c r="ULD47" s="251"/>
      <c r="ULE47" s="251"/>
      <c r="ULF47" s="251"/>
      <c r="ULG47" s="251"/>
      <c r="ULH47" s="251"/>
      <c r="ULI47" s="251"/>
      <c r="ULJ47" s="251"/>
      <c r="ULK47" s="251"/>
      <c r="ULL47" s="251"/>
      <c r="ULM47" s="251"/>
      <c r="ULN47" s="251"/>
      <c r="ULO47" s="251"/>
      <c r="ULP47" s="251"/>
      <c r="ULQ47" s="251"/>
      <c r="ULR47" s="251"/>
      <c r="ULS47" s="251"/>
      <c r="ULT47" s="251"/>
      <c r="ULU47" s="251"/>
      <c r="ULV47" s="251"/>
      <c r="ULW47" s="251"/>
      <c r="ULX47" s="251"/>
      <c r="ULY47" s="251"/>
      <c r="ULZ47" s="251"/>
      <c r="UMA47" s="251"/>
      <c r="UMB47" s="251"/>
      <c r="UMC47" s="251"/>
      <c r="UMD47" s="251"/>
      <c r="UME47" s="251"/>
      <c r="UMF47" s="251"/>
      <c r="UMG47" s="251"/>
      <c r="UMH47" s="251"/>
      <c r="UMI47" s="251"/>
      <c r="UMJ47" s="251"/>
      <c r="UMK47" s="251"/>
      <c r="UML47" s="251"/>
      <c r="UMM47" s="251"/>
      <c r="UMN47" s="251"/>
      <c r="UMO47" s="251"/>
      <c r="UMP47" s="251"/>
      <c r="UMQ47" s="251"/>
      <c r="UMR47" s="251"/>
      <c r="UMS47" s="251"/>
      <c r="UMT47" s="251"/>
      <c r="UMU47" s="251"/>
      <c r="UMV47" s="251"/>
      <c r="UMW47" s="251"/>
      <c r="UMX47" s="251"/>
      <c r="UMY47" s="251"/>
      <c r="UMZ47" s="251"/>
      <c r="UNA47" s="251"/>
      <c r="UNB47" s="251"/>
      <c r="UNC47" s="251"/>
      <c r="UND47" s="251"/>
      <c r="UNE47" s="251"/>
      <c r="UNF47" s="251"/>
      <c r="UNG47" s="251"/>
      <c r="UNH47" s="251"/>
      <c r="UNI47" s="251"/>
      <c r="UNJ47" s="251"/>
      <c r="UNK47" s="251"/>
      <c r="UNL47" s="251"/>
      <c r="UNM47" s="251"/>
      <c r="UNN47" s="251"/>
      <c r="UNO47" s="251"/>
      <c r="UNP47" s="251"/>
      <c r="UNQ47" s="251"/>
      <c r="UNR47" s="251"/>
      <c r="UNS47" s="251"/>
      <c r="UNT47" s="251"/>
      <c r="UNU47" s="251"/>
      <c r="UNV47" s="251"/>
      <c r="UNW47" s="251"/>
      <c r="UNX47" s="251"/>
      <c r="UNY47" s="251"/>
      <c r="UNZ47" s="251"/>
      <c r="UOA47" s="251"/>
      <c r="UOB47" s="251"/>
      <c r="UOC47" s="251"/>
      <c r="UOD47" s="251"/>
      <c r="UOE47" s="251"/>
      <c r="UOF47" s="251"/>
      <c r="UOG47" s="251"/>
      <c r="UOH47" s="251"/>
      <c r="UOI47" s="251"/>
      <c r="UOJ47" s="251"/>
      <c r="UOK47" s="251"/>
      <c r="UOL47" s="251"/>
      <c r="UOM47" s="251"/>
      <c r="UON47" s="251"/>
      <c r="UOO47" s="251"/>
      <c r="UOP47" s="251"/>
      <c r="UOQ47" s="251"/>
      <c r="UOR47" s="251"/>
      <c r="UOS47" s="251"/>
      <c r="UOT47" s="251"/>
      <c r="UOU47" s="251"/>
      <c r="UOV47" s="251"/>
      <c r="UOW47" s="251"/>
      <c r="UOX47" s="251"/>
      <c r="UOY47" s="251"/>
      <c r="UOZ47" s="251"/>
      <c r="UPA47" s="251"/>
      <c r="UPB47" s="251"/>
      <c r="UPC47" s="251"/>
      <c r="UPD47" s="251"/>
      <c r="UPE47" s="251"/>
      <c r="UPF47" s="251"/>
      <c r="UPG47" s="251"/>
      <c r="UPH47" s="251"/>
      <c r="UPI47" s="251"/>
      <c r="UPJ47" s="251"/>
      <c r="UPK47" s="251"/>
      <c r="UPL47" s="251"/>
      <c r="UPM47" s="251"/>
      <c r="UPN47" s="251"/>
      <c r="UPO47" s="251"/>
      <c r="UPP47" s="251"/>
      <c r="UPQ47" s="251"/>
      <c r="UPR47" s="251"/>
      <c r="UPS47" s="251"/>
      <c r="UPT47" s="251"/>
      <c r="UPU47" s="251"/>
      <c r="UPV47" s="251"/>
      <c r="UPW47" s="251"/>
      <c r="UPX47" s="251"/>
      <c r="UPY47" s="251"/>
      <c r="UPZ47" s="251"/>
      <c r="UQA47" s="251"/>
      <c r="UQB47" s="251"/>
      <c r="UQC47" s="251"/>
      <c r="UQD47" s="251"/>
      <c r="UQE47" s="251"/>
      <c r="UQF47" s="251"/>
      <c r="UQG47" s="251"/>
      <c r="UQH47" s="251"/>
      <c r="UQI47" s="251"/>
      <c r="UQJ47" s="251"/>
      <c r="UQK47" s="251"/>
      <c r="UQL47" s="251"/>
      <c r="UQM47" s="251"/>
      <c r="UQN47" s="251"/>
      <c r="UQO47" s="251"/>
      <c r="UQP47" s="251"/>
      <c r="UQQ47" s="251"/>
      <c r="UQR47" s="251"/>
      <c r="UQS47" s="251"/>
      <c r="UQT47" s="251"/>
      <c r="UQU47" s="251"/>
      <c r="UQV47" s="251"/>
      <c r="UQW47" s="251"/>
      <c r="UQX47" s="251"/>
      <c r="UQY47" s="251"/>
      <c r="UQZ47" s="251"/>
      <c r="URA47" s="251"/>
      <c r="URB47" s="251"/>
      <c r="URC47" s="251"/>
      <c r="URD47" s="251"/>
      <c r="URE47" s="251"/>
      <c r="URF47" s="251"/>
      <c r="URG47" s="251"/>
      <c r="URH47" s="251"/>
      <c r="URI47" s="251"/>
      <c r="URJ47" s="251"/>
      <c r="URK47" s="251"/>
      <c r="URL47" s="251"/>
      <c r="URM47" s="251"/>
      <c r="URN47" s="251"/>
      <c r="URO47" s="251"/>
      <c r="URP47" s="251"/>
      <c r="URQ47" s="251"/>
      <c r="URR47" s="251"/>
      <c r="URS47" s="251"/>
      <c r="URT47" s="251"/>
      <c r="URU47" s="251"/>
      <c r="URV47" s="251"/>
      <c r="URW47" s="251"/>
      <c r="URX47" s="251"/>
      <c r="URY47" s="251"/>
      <c r="URZ47" s="251"/>
      <c r="USA47" s="251"/>
      <c r="USB47" s="251"/>
      <c r="USC47" s="251"/>
      <c r="USD47" s="251"/>
      <c r="USE47" s="251"/>
      <c r="USF47" s="251"/>
      <c r="USG47" s="251"/>
      <c r="USH47" s="251"/>
      <c r="USI47" s="251"/>
      <c r="USJ47" s="251"/>
      <c r="USK47" s="251"/>
      <c r="USL47" s="251"/>
      <c r="USM47" s="251"/>
      <c r="USN47" s="251"/>
      <c r="USO47" s="251"/>
      <c r="USP47" s="251"/>
      <c r="USQ47" s="251"/>
      <c r="USR47" s="251"/>
      <c r="USS47" s="251"/>
      <c r="UST47" s="251"/>
      <c r="USU47" s="251"/>
      <c r="USV47" s="251"/>
      <c r="USW47" s="251"/>
      <c r="USX47" s="251"/>
      <c r="USY47" s="251"/>
      <c r="USZ47" s="251"/>
      <c r="UTA47" s="251"/>
      <c r="UTB47" s="251"/>
      <c r="UTC47" s="251"/>
      <c r="UTD47" s="251"/>
      <c r="UTE47" s="251"/>
      <c r="UTF47" s="251"/>
      <c r="UTG47" s="251"/>
      <c r="UTH47" s="251"/>
      <c r="UTI47" s="251"/>
      <c r="UTJ47" s="251"/>
      <c r="UTK47" s="251"/>
      <c r="UTL47" s="251"/>
      <c r="UTM47" s="251"/>
      <c r="UTN47" s="251"/>
      <c r="UTO47" s="251"/>
      <c r="UTP47" s="251"/>
      <c r="UTQ47" s="251"/>
      <c r="UTR47" s="251"/>
      <c r="UTS47" s="251"/>
      <c r="UTT47" s="251"/>
      <c r="UTU47" s="251"/>
      <c r="UTV47" s="251"/>
      <c r="UTW47" s="251"/>
      <c r="UTX47" s="251"/>
      <c r="UTY47" s="251"/>
      <c r="UTZ47" s="251"/>
      <c r="UUA47" s="251"/>
      <c r="UUB47" s="251"/>
      <c r="UUC47" s="251"/>
      <c r="UUD47" s="251"/>
      <c r="UUE47" s="251"/>
      <c r="UUF47" s="251"/>
      <c r="UUG47" s="251"/>
      <c r="UUH47" s="251"/>
      <c r="UUI47" s="251"/>
      <c r="UUJ47" s="251"/>
      <c r="UUK47" s="251"/>
      <c r="UUL47" s="251"/>
      <c r="UUM47" s="251"/>
      <c r="UUN47" s="251"/>
      <c r="UUO47" s="251"/>
      <c r="UUP47" s="251"/>
      <c r="UUQ47" s="251"/>
      <c r="UUR47" s="251"/>
      <c r="UUS47" s="251"/>
      <c r="UUT47" s="251"/>
      <c r="UUU47" s="251"/>
      <c r="UUV47" s="251"/>
      <c r="UUW47" s="251"/>
      <c r="UUX47" s="251"/>
      <c r="UUY47" s="251"/>
      <c r="UUZ47" s="251"/>
      <c r="UVA47" s="251"/>
      <c r="UVB47" s="251"/>
      <c r="UVC47" s="251"/>
      <c r="UVD47" s="251"/>
      <c r="UVE47" s="251"/>
      <c r="UVF47" s="251"/>
      <c r="UVG47" s="251"/>
      <c r="UVH47" s="251"/>
      <c r="UVI47" s="251"/>
      <c r="UVJ47" s="251"/>
      <c r="UVK47" s="251"/>
      <c r="UVL47" s="251"/>
      <c r="UVM47" s="251"/>
      <c r="UVN47" s="251"/>
      <c r="UVO47" s="251"/>
      <c r="UVP47" s="251"/>
      <c r="UVQ47" s="251"/>
      <c r="UVR47" s="251"/>
      <c r="UVS47" s="251"/>
      <c r="UVT47" s="251"/>
      <c r="UVU47" s="251"/>
      <c r="UVV47" s="251"/>
      <c r="UVW47" s="251"/>
      <c r="UVX47" s="251"/>
      <c r="UVY47" s="251"/>
      <c r="UVZ47" s="251"/>
      <c r="UWA47" s="251"/>
      <c r="UWB47" s="251"/>
      <c r="UWC47" s="251"/>
      <c r="UWD47" s="251"/>
      <c r="UWE47" s="251"/>
      <c r="UWF47" s="251"/>
      <c r="UWG47" s="251"/>
      <c r="UWH47" s="251"/>
      <c r="UWI47" s="251"/>
      <c r="UWJ47" s="251"/>
      <c r="UWK47" s="251"/>
      <c r="UWL47" s="251"/>
      <c r="UWM47" s="251"/>
      <c r="UWN47" s="251"/>
      <c r="UWO47" s="251"/>
      <c r="UWP47" s="251"/>
      <c r="UWQ47" s="251"/>
      <c r="UWR47" s="251"/>
      <c r="UWS47" s="251"/>
      <c r="UWT47" s="251"/>
      <c r="UWU47" s="251"/>
      <c r="UWV47" s="251"/>
      <c r="UWW47" s="251"/>
      <c r="UWX47" s="251"/>
      <c r="UWY47" s="251"/>
      <c r="UWZ47" s="251"/>
      <c r="UXA47" s="251"/>
      <c r="UXB47" s="251"/>
      <c r="UXC47" s="251"/>
      <c r="UXD47" s="251"/>
      <c r="UXE47" s="251"/>
      <c r="UXF47" s="251"/>
      <c r="UXG47" s="251"/>
      <c r="UXH47" s="251"/>
      <c r="UXI47" s="251"/>
      <c r="UXJ47" s="251"/>
      <c r="UXK47" s="251"/>
      <c r="UXL47" s="251"/>
      <c r="UXM47" s="251"/>
      <c r="UXN47" s="251"/>
      <c r="UXO47" s="251"/>
      <c r="UXP47" s="251"/>
      <c r="UXQ47" s="251"/>
      <c r="UXR47" s="251"/>
      <c r="UXS47" s="251"/>
      <c r="UXT47" s="251"/>
      <c r="UXU47" s="251"/>
      <c r="UXV47" s="251"/>
      <c r="UXW47" s="251"/>
      <c r="UXX47" s="251"/>
      <c r="UXY47" s="251"/>
      <c r="UXZ47" s="251"/>
      <c r="UYA47" s="251"/>
      <c r="UYB47" s="251"/>
      <c r="UYC47" s="251"/>
      <c r="UYD47" s="251"/>
      <c r="UYE47" s="251"/>
      <c r="UYF47" s="251"/>
      <c r="UYG47" s="251"/>
      <c r="UYH47" s="251"/>
      <c r="UYI47" s="251"/>
      <c r="UYJ47" s="251"/>
      <c r="UYK47" s="251"/>
      <c r="UYL47" s="251"/>
      <c r="UYM47" s="251"/>
      <c r="UYN47" s="251"/>
      <c r="UYO47" s="251"/>
      <c r="UYP47" s="251"/>
      <c r="UYQ47" s="251"/>
      <c r="UYR47" s="251"/>
      <c r="UYS47" s="251"/>
      <c r="UYT47" s="251"/>
      <c r="UYU47" s="251"/>
      <c r="UYV47" s="251"/>
      <c r="UYW47" s="251"/>
      <c r="UYX47" s="251"/>
      <c r="UYY47" s="251"/>
      <c r="UYZ47" s="251"/>
      <c r="UZA47" s="251"/>
      <c r="UZB47" s="251"/>
      <c r="UZC47" s="251"/>
      <c r="UZD47" s="251"/>
      <c r="UZE47" s="251"/>
      <c r="UZF47" s="251"/>
      <c r="UZG47" s="251"/>
      <c r="UZH47" s="251"/>
      <c r="UZI47" s="251"/>
      <c r="UZJ47" s="251"/>
      <c r="UZK47" s="251"/>
      <c r="UZL47" s="251"/>
      <c r="UZM47" s="251"/>
      <c r="UZN47" s="251"/>
      <c r="UZO47" s="251"/>
      <c r="UZP47" s="251"/>
      <c r="UZQ47" s="251"/>
      <c r="UZR47" s="251"/>
      <c r="UZS47" s="251"/>
      <c r="UZT47" s="251"/>
      <c r="UZU47" s="251"/>
      <c r="UZV47" s="251"/>
      <c r="UZW47" s="251"/>
      <c r="UZX47" s="251"/>
      <c r="UZY47" s="251"/>
      <c r="UZZ47" s="251"/>
      <c r="VAA47" s="251"/>
      <c r="VAB47" s="251"/>
      <c r="VAC47" s="251"/>
      <c r="VAD47" s="251"/>
      <c r="VAE47" s="251"/>
      <c r="VAF47" s="251"/>
      <c r="VAG47" s="251"/>
      <c r="VAH47" s="251"/>
      <c r="VAI47" s="251"/>
      <c r="VAJ47" s="251"/>
      <c r="VAK47" s="251"/>
      <c r="VAL47" s="251"/>
      <c r="VAM47" s="251"/>
      <c r="VAN47" s="251"/>
      <c r="VAO47" s="251"/>
      <c r="VAP47" s="251"/>
      <c r="VAQ47" s="251"/>
      <c r="VAR47" s="251"/>
      <c r="VAS47" s="251"/>
      <c r="VAT47" s="251"/>
      <c r="VAU47" s="251"/>
      <c r="VAV47" s="251"/>
      <c r="VAW47" s="251"/>
      <c r="VAX47" s="251"/>
      <c r="VAY47" s="251"/>
      <c r="VAZ47" s="251"/>
      <c r="VBA47" s="251"/>
      <c r="VBB47" s="251"/>
      <c r="VBC47" s="251"/>
      <c r="VBD47" s="251"/>
      <c r="VBE47" s="251"/>
      <c r="VBF47" s="251"/>
      <c r="VBG47" s="251"/>
      <c r="VBH47" s="251"/>
      <c r="VBI47" s="251"/>
      <c r="VBJ47" s="251"/>
      <c r="VBK47" s="251"/>
      <c r="VBL47" s="251"/>
      <c r="VBM47" s="251"/>
      <c r="VBN47" s="251"/>
      <c r="VBO47" s="251"/>
      <c r="VBP47" s="251"/>
      <c r="VBQ47" s="251"/>
      <c r="VBR47" s="251"/>
      <c r="VBS47" s="251"/>
      <c r="VBT47" s="251"/>
      <c r="VBU47" s="251"/>
      <c r="VBV47" s="251"/>
      <c r="VBW47" s="251"/>
      <c r="VBX47" s="251"/>
      <c r="VBY47" s="251"/>
      <c r="VBZ47" s="251"/>
      <c r="VCA47" s="251"/>
      <c r="VCB47" s="251"/>
      <c r="VCC47" s="251"/>
      <c r="VCD47" s="251"/>
      <c r="VCE47" s="251"/>
      <c r="VCF47" s="251"/>
      <c r="VCG47" s="251"/>
      <c r="VCH47" s="251"/>
      <c r="VCI47" s="251"/>
      <c r="VCJ47" s="251"/>
      <c r="VCK47" s="251"/>
      <c r="VCL47" s="251"/>
      <c r="VCM47" s="251"/>
      <c r="VCN47" s="251"/>
      <c r="VCO47" s="251"/>
      <c r="VCP47" s="251"/>
      <c r="VCQ47" s="251"/>
      <c r="VCR47" s="251"/>
      <c r="VCS47" s="251"/>
      <c r="VCT47" s="251"/>
      <c r="VCU47" s="251"/>
      <c r="VCV47" s="251"/>
      <c r="VCW47" s="251"/>
      <c r="VCX47" s="251"/>
      <c r="VCY47" s="251"/>
      <c r="VCZ47" s="251"/>
      <c r="VDA47" s="251"/>
      <c r="VDB47" s="251"/>
      <c r="VDC47" s="251"/>
      <c r="VDD47" s="251"/>
      <c r="VDE47" s="251"/>
      <c r="VDF47" s="251"/>
      <c r="VDG47" s="251"/>
      <c r="VDH47" s="251"/>
      <c r="VDI47" s="251"/>
      <c r="VDJ47" s="251"/>
      <c r="VDK47" s="251"/>
      <c r="VDL47" s="251"/>
      <c r="VDM47" s="251"/>
      <c r="VDN47" s="251"/>
      <c r="VDO47" s="251"/>
      <c r="VDP47" s="251"/>
      <c r="VDQ47" s="251"/>
      <c r="VDR47" s="251"/>
      <c r="VDS47" s="251"/>
      <c r="VDT47" s="251"/>
      <c r="VDU47" s="251"/>
      <c r="VDV47" s="251"/>
      <c r="VDW47" s="251"/>
      <c r="VDX47" s="251"/>
      <c r="VDY47" s="251"/>
      <c r="VDZ47" s="251"/>
      <c r="VEA47" s="251"/>
      <c r="VEB47" s="251"/>
      <c r="VEC47" s="251"/>
      <c r="VED47" s="251"/>
      <c r="VEE47" s="251"/>
      <c r="VEF47" s="251"/>
      <c r="VEG47" s="251"/>
      <c r="VEH47" s="251"/>
      <c r="VEI47" s="251"/>
      <c r="VEJ47" s="251"/>
      <c r="VEK47" s="251"/>
      <c r="VEL47" s="251"/>
      <c r="VEM47" s="251"/>
      <c r="VEN47" s="251"/>
      <c r="VEO47" s="251"/>
      <c r="VEP47" s="251"/>
      <c r="VEQ47" s="251"/>
      <c r="VER47" s="251"/>
      <c r="VES47" s="251"/>
      <c r="VET47" s="251"/>
      <c r="VEU47" s="251"/>
      <c r="VEV47" s="251"/>
      <c r="VEW47" s="251"/>
      <c r="VEX47" s="251"/>
      <c r="VEY47" s="251"/>
      <c r="VEZ47" s="251"/>
      <c r="VFA47" s="251"/>
      <c r="VFB47" s="251"/>
      <c r="VFC47" s="251"/>
      <c r="VFD47" s="251"/>
      <c r="VFE47" s="251"/>
      <c r="VFF47" s="251"/>
      <c r="VFG47" s="251"/>
      <c r="VFH47" s="251"/>
      <c r="VFI47" s="251"/>
      <c r="VFJ47" s="251"/>
      <c r="VFK47" s="251"/>
      <c r="VFL47" s="251"/>
      <c r="VFM47" s="251"/>
      <c r="VFN47" s="251"/>
      <c r="VFO47" s="251"/>
      <c r="VFP47" s="251"/>
      <c r="VFQ47" s="251"/>
      <c r="VFR47" s="251"/>
      <c r="VFS47" s="251"/>
      <c r="VFT47" s="251"/>
      <c r="VFU47" s="251"/>
      <c r="VFV47" s="251"/>
      <c r="VFW47" s="251"/>
      <c r="VFX47" s="251"/>
      <c r="VFY47" s="251"/>
      <c r="VFZ47" s="251"/>
      <c r="VGA47" s="251"/>
      <c r="VGB47" s="251"/>
      <c r="VGC47" s="251"/>
      <c r="VGD47" s="251"/>
      <c r="VGE47" s="251"/>
      <c r="VGF47" s="251"/>
      <c r="VGG47" s="251"/>
      <c r="VGH47" s="251"/>
      <c r="VGI47" s="251"/>
      <c r="VGJ47" s="251"/>
      <c r="VGK47" s="251"/>
      <c r="VGL47" s="251"/>
      <c r="VGM47" s="251"/>
      <c r="VGN47" s="251"/>
      <c r="VGO47" s="251"/>
      <c r="VGP47" s="251"/>
      <c r="VGQ47" s="251"/>
      <c r="VGR47" s="251"/>
      <c r="VGS47" s="251"/>
      <c r="VGT47" s="251"/>
      <c r="VGU47" s="251"/>
      <c r="VGV47" s="251"/>
      <c r="VGW47" s="251"/>
      <c r="VGX47" s="251"/>
      <c r="VGY47" s="251"/>
      <c r="VGZ47" s="251"/>
      <c r="VHA47" s="251"/>
      <c r="VHB47" s="251"/>
      <c r="VHC47" s="251"/>
      <c r="VHD47" s="251"/>
      <c r="VHE47" s="251"/>
      <c r="VHF47" s="251"/>
      <c r="VHG47" s="251"/>
      <c r="VHH47" s="251"/>
      <c r="VHI47" s="251"/>
      <c r="VHJ47" s="251"/>
      <c r="VHK47" s="251"/>
      <c r="VHL47" s="251"/>
      <c r="VHM47" s="251"/>
      <c r="VHN47" s="251"/>
      <c r="VHO47" s="251"/>
      <c r="VHP47" s="251"/>
      <c r="VHQ47" s="251"/>
      <c r="VHR47" s="251"/>
      <c r="VHS47" s="251"/>
      <c r="VHT47" s="251"/>
      <c r="VHU47" s="251"/>
      <c r="VHV47" s="251"/>
      <c r="VHW47" s="251"/>
      <c r="VHX47" s="251"/>
      <c r="VHY47" s="251"/>
      <c r="VHZ47" s="251"/>
      <c r="VIA47" s="251"/>
      <c r="VIB47" s="251"/>
      <c r="VIC47" s="251"/>
      <c r="VID47" s="251"/>
      <c r="VIE47" s="251"/>
      <c r="VIF47" s="251"/>
      <c r="VIG47" s="251"/>
      <c r="VIH47" s="251"/>
      <c r="VII47" s="251"/>
      <c r="VIJ47" s="251"/>
      <c r="VIK47" s="251"/>
      <c r="VIL47" s="251"/>
      <c r="VIM47" s="251"/>
      <c r="VIN47" s="251"/>
      <c r="VIO47" s="251"/>
      <c r="VIP47" s="251"/>
      <c r="VIQ47" s="251"/>
      <c r="VIR47" s="251"/>
      <c r="VIS47" s="251"/>
      <c r="VIT47" s="251"/>
      <c r="VIU47" s="251"/>
      <c r="VIV47" s="251"/>
      <c r="VIW47" s="251"/>
      <c r="VIX47" s="251"/>
      <c r="VIY47" s="251"/>
      <c r="VIZ47" s="251"/>
      <c r="VJA47" s="251"/>
      <c r="VJB47" s="251"/>
      <c r="VJC47" s="251"/>
      <c r="VJD47" s="251"/>
      <c r="VJE47" s="251"/>
      <c r="VJF47" s="251"/>
      <c r="VJG47" s="251"/>
      <c r="VJH47" s="251"/>
      <c r="VJI47" s="251"/>
      <c r="VJJ47" s="251"/>
      <c r="VJK47" s="251"/>
      <c r="VJL47" s="251"/>
      <c r="VJM47" s="251"/>
      <c r="VJN47" s="251"/>
      <c r="VJO47" s="251"/>
      <c r="VJP47" s="251"/>
      <c r="VJQ47" s="251"/>
      <c r="VJR47" s="251"/>
      <c r="VJS47" s="251"/>
      <c r="VJT47" s="251"/>
      <c r="VJU47" s="251"/>
      <c r="VJV47" s="251"/>
      <c r="VJW47" s="251"/>
      <c r="VJX47" s="251"/>
      <c r="VJY47" s="251"/>
      <c r="VJZ47" s="251"/>
      <c r="VKA47" s="251"/>
      <c r="VKB47" s="251"/>
      <c r="VKC47" s="251"/>
      <c r="VKD47" s="251"/>
      <c r="VKE47" s="251"/>
      <c r="VKF47" s="251"/>
      <c r="VKG47" s="251"/>
      <c r="VKH47" s="251"/>
      <c r="VKI47" s="251"/>
      <c r="VKJ47" s="251"/>
      <c r="VKK47" s="251"/>
      <c r="VKL47" s="251"/>
      <c r="VKM47" s="251"/>
      <c r="VKN47" s="251"/>
      <c r="VKO47" s="251"/>
      <c r="VKP47" s="251"/>
      <c r="VKQ47" s="251"/>
      <c r="VKR47" s="251"/>
      <c r="VKS47" s="251"/>
      <c r="VKT47" s="251"/>
      <c r="VKU47" s="251"/>
      <c r="VKV47" s="251"/>
      <c r="VKW47" s="251"/>
      <c r="VKX47" s="251"/>
      <c r="VKY47" s="251"/>
      <c r="VKZ47" s="251"/>
      <c r="VLA47" s="251"/>
      <c r="VLB47" s="251"/>
      <c r="VLC47" s="251"/>
      <c r="VLD47" s="251"/>
      <c r="VLE47" s="251"/>
      <c r="VLF47" s="251"/>
      <c r="VLG47" s="251"/>
      <c r="VLH47" s="251"/>
      <c r="VLI47" s="251"/>
      <c r="VLJ47" s="251"/>
      <c r="VLK47" s="251"/>
      <c r="VLL47" s="251"/>
      <c r="VLM47" s="251"/>
      <c r="VLN47" s="251"/>
      <c r="VLO47" s="251"/>
      <c r="VLP47" s="251"/>
      <c r="VLQ47" s="251"/>
      <c r="VLR47" s="251"/>
      <c r="VLS47" s="251"/>
      <c r="VLT47" s="251"/>
      <c r="VLU47" s="251"/>
      <c r="VLV47" s="251"/>
      <c r="VLW47" s="251"/>
      <c r="VLX47" s="251"/>
      <c r="VLY47" s="251"/>
      <c r="VLZ47" s="251"/>
      <c r="VMA47" s="251"/>
      <c r="VMB47" s="251"/>
      <c r="VMC47" s="251"/>
      <c r="VMD47" s="251"/>
      <c r="VME47" s="251"/>
      <c r="VMF47" s="251"/>
      <c r="VMG47" s="251"/>
      <c r="VMH47" s="251"/>
      <c r="VMI47" s="251"/>
      <c r="VMJ47" s="251"/>
      <c r="VMK47" s="251"/>
      <c r="VML47" s="251"/>
      <c r="VMM47" s="251"/>
      <c r="VMN47" s="251"/>
      <c r="VMO47" s="251"/>
      <c r="VMP47" s="251"/>
      <c r="VMQ47" s="251"/>
      <c r="VMR47" s="251"/>
      <c r="VMS47" s="251"/>
      <c r="VMT47" s="251"/>
      <c r="VMU47" s="251"/>
      <c r="VMV47" s="251"/>
      <c r="VMW47" s="251"/>
      <c r="VMX47" s="251"/>
      <c r="VMY47" s="251"/>
      <c r="VMZ47" s="251"/>
      <c r="VNA47" s="251"/>
      <c r="VNB47" s="251"/>
      <c r="VNC47" s="251"/>
      <c r="VND47" s="251"/>
      <c r="VNE47" s="251"/>
      <c r="VNF47" s="251"/>
      <c r="VNG47" s="251"/>
      <c r="VNH47" s="251"/>
      <c r="VNI47" s="251"/>
      <c r="VNJ47" s="251"/>
      <c r="VNK47" s="251"/>
      <c r="VNL47" s="251"/>
      <c r="VNM47" s="251"/>
      <c r="VNN47" s="251"/>
      <c r="VNO47" s="251"/>
      <c r="VNP47" s="251"/>
      <c r="VNQ47" s="251"/>
      <c r="VNR47" s="251"/>
      <c r="VNS47" s="251"/>
      <c r="VNT47" s="251"/>
      <c r="VNU47" s="251"/>
      <c r="VNV47" s="251"/>
      <c r="VNW47" s="251"/>
      <c r="VNX47" s="251"/>
      <c r="VNY47" s="251"/>
      <c r="VNZ47" s="251"/>
      <c r="VOA47" s="251"/>
      <c r="VOB47" s="251"/>
      <c r="VOC47" s="251"/>
      <c r="VOD47" s="251"/>
      <c r="VOE47" s="251"/>
      <c r="VOF47" s="251"/>
      <c r="VOG47" s="251"/>
      <c r="VOH47" s="251"/>
      <c r="VOI47" s="251"/>
      <c r="VOJ47" s="251"/>
      <c r="VOK47" s="251"/>
      <c r="VOL47" s="251"/>
      <c r="VOM47" s="251"/>
      <c r="VON47" s="251"/>
      <c r="VOO47" s="251"/>
      <c r="VOP47" s="251"/>
      <c r="VOQ47" s="251"/>
      <c r="VOR47" s="251"/>
      <c r="VOS47" s="251"/>
      <c r="VOT47" s="251"/>
      <c r="VOU47" s="251"/>
      <c r="VOV47" s="251"/>
      <c r="VOW47" s="251"/>
      <c r="VOX47" s="251"/>
      <c r="VOY47" s="251"/>
      <c r="VOZ47" s="251"/>
      <c r="VPA47" s="251"/>
      <c r="VPB47" s="251"/>
      <c r="VPC47" s="251"/>
      <c r="VPD47" s="251"/>
      <c r="VPE47" s="251"/>
      <c r="VPF47" s="251"/>
      <c r="VPG47" s="251"/>
      <c r="VPH47" s="251"/>
      <c r="VPI47" s="251"/>
      <c r="VPJ47" s="251"/>
      <c r="VPK47" s="251"/>
      <c r="VPL47" s="251"/>
      <c r="VPM47" s="251"/>
      <c r="VPN47" s="251"/>
      <c r="VPO47" s="251"/>
      <c r="VPP47" s="251"/>
      <c r="VPQ47" s="251"/>
      <c r="VPR47" s="251"/>
      <c r="VPS47" s="251"/>
      <c r="VPT47" s="251"/>
      <c r="VPU47" s="251"/>
      <c r="VPV47" s="251"/>
      <c r="VPW47" s="251"/>
      <c r="VPX47" s="251"/>
      <c r="VPY47" s="251"/>
      <c r="VPZ47" s="251"/>
      <c r="VQA47" s="251"/>
      <c r="VQB47" s="251"/>
      <c r="VQC47" s="251"/>
      <c r="VQD47" s="251"/>
      <c r="VQE47" s="251"/>
      <c r="VQF47" s="251"/>
      <c r="VQG47" s="251"/>
      <c r="VQH47" s="251"/>
      <c r="VQI47" s="251"/>
      <c r="VQJ47" s="251"/>
      <c r="VQK47" s="251"/>
      <c r="VQL47" s="251"/>
      <c r="VQM47" s="251"/>
      <c r="VQN47" s="251"/>
      <c r="VQO47" s="251"/>
      <c r="VQP47" s="251"/>
      <c r="VQQ47" s="251"/>
      <c r="VQR47" s="251"/>
      <c r="VQS47" s="251"/>
      <c r="VQT47" s="251"/>
      <c r="VQU47" s="251"/>
      <c r="VQV47" s="251"/>
      <c r="VQW47" s="251"/>
      <c r="VQX47" s="251"/>
      <c r="VQY47" s="251"/>
      <c r="VQZ47" s="251"/>
      <c r="VRA47" s="251"/>
      <c r="VRB47" s="251"/>
      <c r="VRC47" s="251"/>
      <c r="VRD47" s="251"/>
      <c r="VRE47" s="251"/>
      <c r="VRF47" s="251"/>
      <c r="VRG47" s="251"/>
      <c r="VRH47" s="251"/>
      <c r="VRI47" s="251"/>
      <c r="VRJ47" s="251"/>
      <c r="VRK47" s="251"/>
      <c r="VRL47" s="251"/>
      <c r="VRM47" s="251"/>
      <c r="VRN47" s="251"/>
      <c r="VRO47" s="251"/>
      <c r="VRP47" s="251"/>
      <c r="VRQ47" s="251"/>
      <c r="VRR47" s="251"/>
      <c r="VRS47" s="251"/>
      <c r="VRT47" s="251"/>
      <c r="VRU47" s="251"/>
      <c r="VRV47" s="251"/>
      <c r="VRW47" s="251"/>
      <c r="VRX47" s="251"/>
      <c r="VRY47" s="251"/>
      <c r="VRZ47" s="251"/>
      <c r="VSA47" s="251"/>
      <c r="VSB47" s="251"/>
      <c r="VSC47" s="251"/>
      <c r="VSD47" s="251"/>
      <c r="VSE47" s="251"/>
      <c r="VSF47" s="251"/>
      <c r="VSG47" s="251"/>
      <c r="VSH47" s="251"/>
      <c r="VSI47" s="251"/>
      <c r="VSJ47" s="251"/>
      <c r="VSK47" s="251"/>
      <c r="VSL47" s="251"/>
      <c r="VSM47" s="251"/>
      <c r="VSN47" s="251"/>
      <c r="VSO47" s="251"/>
      <c r="VSP47" s="251"/>
      <c r="VSQ47" s="251"/>
      <c r="VSR47" s="251"/>
      <c r="VSS47" s="251"/>
      <c r="VST47" s="251"/>
      <c r="VSU47" s="251"/>
      <c r="VSV47" s="251"/>
      <c r="VSW47" s="251"/>
      <c r="VSX47" s="251"/>
      <c r="VSY47" s="251"/>
      <c r="VSZ47" s="251"/>
      <c r="VTA47" s="251"/>
      <c r="VTB47" s="251"/>
      <c r="VTC47" s="251"/>
      <c r="VTD47" s="251"/>
      <c r="VTE47" s="251"/>
      <c r="VTF47" s="251"/>
      <c r="VTG47" s="251"/>
      <c r="VTH47" s="251"/>
      <c r="VTI47" s="251"/>
      <c r="VTJ47" s="251"/>
      <c r="VTK47" s="251"/>
      <c r="VTL47" s="251"/>
      <c r="VTM47" s="251"/>
      <c r="VTN47" s="251"/>
      <c r="VTO47" s="251"/>
      <c r="VTP47" s="251"/>
      <c r="VTQ47" s="251"/>
      <c r="VTR47" s="251"/>
      <c r="VTS47" s="251"/>
      <c r="VTT47" s="251"/>
      <c r="VTU47" s="251"/>
      <c r="VTV47" s="251"/>
      <c r="VTW47" s="251"/>
      <c r="VTX47" s="251"/>
      <c r="VTY47" s="251"/>
      <c r="VTZ47" s="251"/>
      <c r="VUA47" s="251"/>
      <c r="VUB47" s="251"/>
      <c r="VUC47" s="251"/>
      <c r="VUD47" s="251"/>
      <c r="VUE47" s="251"/>
      <c r="VUF47" s="251"/>
      <c r="VUG47" s="251"/>
      <c r="VUH47" s="251"/>
      <c r="VUI47" s="251"/>
      <c r="VUJ47" s="251"/>
      <c r="VUK47" s="251"/>
      <c r="VUL47" s="251"/>
      <c r="VUM47" s="251"/>
      <c r="VUN47" s="251"/>
      <c r="VUO47" s="251"/>
      <c r="VUP47" s="251"/>
      <c r="VUQ47" s="251"/>
      <c r="VUR47" s="251"/>
      <c r="VUS47" s="251"/>
      <c r="VUT47" s="251"/>
      <c r="VUU47" s="251"/>
      <c r="VUV47" s="251"/>
      <c r="VUW47" s="251"/>
      <c r="VUX47" s="251"/>
      <c r="VUY47" s="251"/>
      <c r="VUZ47" s="251"/>
      <c r="VVA47" s="251"/>
      <c r="VVB47" s="251"/>
      <c r="VVC47" s="251"/>
      <c r="VVD47" s="251"/>
      <c r="VVE47" s="251"/>
      <c r="VVF47" s="251"/>
      <c r="VVG47" s="251"/>
      <c r="VVH47" s="251"/>
      <c r="VVI47" s="251"/>
      <c r="VVJ47" s="251"/>
      <c r="VVK47" s="251"/>
      <c r="VVL47" s="251"/>
      <c r="VVM47" s="251"/>
      <c r="VVN47" s="251"/>
      <c r="VVO47" s="251"/>
      <c r="VVP47" s="251"/>
      <c r="VVQ47" s="251"/>
      <c r="VVR47" s="251"/>
      <c r="VVS47" s="251"/>
      <c r="VVT47" s="251"/>
      <c r="VVU47" s="251"/>
      <c r="VVV47" s="251"/>
      <c r="VVW47" s="251"/>
      <c r="VVX47" s="251"/>
      <c r="VVY47" s="251"/>
      <c r="VVZ47" s="251"/>
      <c r="VWA47" s="251"/>
      <c r="VWB47" s="251"/>
      <c r="VWC47" s="251"/>
      <c r="VWD47" s="251"/>
      <c r="VWE47" s="251"/>
      <c r="VWF47" s="251"/>
      <c r="VWG47" s="251"/>
      <c r="VWH47" s="251"/>
      <c r="VWI47" s="251"/>
      <c r="VWJ47" s="251"/>
      <c r="VWK47" s="251"/>
      <c r="VWL47" s="251"/>
      <c r="VWM47" s="251"/>
      <c r="VWN47" s="251"/>
      <c r="VWO47" s="251"/>
      <c r="VWP47" s="251"/>
      <c r="VWQ47" s="251"/>
      <c r="VWR47" s="251"/>
      <c r="VWS47" s="251"/>
      <c r="VWT47" s="251"/>
      <c r="VWU47" s="251"/>
      <c r="VWV47" s="251"/>
      <c r="VWW47" s="251"/>
      <c r="VWX47" s="251"/>
      <c r="VWY47" s="251"/>
      <c r="VWZ47" s="251"/>
      <c r="VXA47" s="251"/>
      <c r="VXB47" s="251"/>
      <c r="VXC47" s="251"/>
      <c r="VXD47" s="251"/>
      <c r="VXE47" s="251"/>
      <c r="VXF47" s="251"/>
      <c r="VXG47" s="251"/>
      <c r="VXH47" s="251"/>
      <c r="VXI47" s="251"/>
      <c r="VXJ47" s="251"/>
      <c r="VXK47" s="251"/>
      <c r="VXL47" s="251"/>
      <c r="VXM47" s="251"/>
      <c r="VXN47" s="251"/>
      <c r="VXO47" s="251"/>
      <c r="VXP47" s="251"/>
      <c r="VXQ47" s="251"/>
      <c r="VXR47" s="251"/>
      <c r="VXS47" s="251"/>
      <c r="VXT47" s="251"/>
      <c r="VXU47" s="251"/>
      <c r="VXV47" s="251"/>
      <c r="VXW47" s="251"/>
      <c r="VXX47" s="251"/>
      <c r="VXY47" s="251"/>
      <c r="VXZ47" s="251"/>
      <c r="VYA47" s="251"/>
      <c r="VYB47" s="251"/>
      <c r="VYC47" s="251"/>
      <c r="VYD47" s="251"/>
      <c r="VYE47" s="251"/>
      <c r="VYF47" s="251"/>
      <c r="VYG47" s="251"/>
      <c r="VYH47" s="251"/>
      <c r="VYI47" s="251"/>
      <c r="VYJ47" s="251"/>
      <c r="VYK47" s="251"/>
      <c r="VYL47" s="251"/>
      <c r="VYM47" s="251"/>
      <c r="VYN47" s="251"/>
      <c r="VYO47" s="251"/>
      <c r="VYP47" s="251"/>
      <c r="VYQ47" s="251"/>
      <c r="VYR47" s="251"/>
      <c r="VYS47" s="251"/>
      <c r="VYT47" s="251"/>
      <c r="VYU47" s="251"/>
      <c r="VYV47" s="251"/>
      <c r="VYW47" s="251"/>
      <c r="VYX47" s="251"/>
      <c r="VYY47" s="251"/>
      <c r="VYZ47" s="251"/>
      <c r="VZA47" s="251"/>
      <c r="VZB47" s="251"/>
      <c r="VZC47" s="251"/>
      <c r="VZD47" s="251"/>
      <c r="VZE47" s="251"/>
      <c r="VZF47" s="251"/>
      <c r="VZG47" s="251"/>
      <c r="VZH47" s="251"/>
      <c r="VZI47" s="251"/>
      <c r="VZJ47" s="251"/>
      <c r="VZK47" s="251"/>
      <c r="VZL47" s="251"/>
      <c r="VZM47" s="251"/>
      <c r="VZN47" s="251"/>
      <c r="VZO47" s="251"/>
      <c r="VZP47" s="251"/>
      <c r="VZQ47" s="251"/>
      <c r="VZR47" s="251"/>
      <c r="VZS47" s="251"/>
      <c r="VZT47" s="251"/>
      <c r="VZU47" s="251"/>
      <c r="VZV47" s="251"/>
      <c r="VZW47" s="251"/>
      <c r="VZX47" s="251"/>
      <c r="VZY47" s="251"/>
      <c r="VZZ47" s="251"/>
      <c r="WAA47" s="251"/>
      <c r="WAB47" s="251"/>
      <c r="WAC47" s="251"/>
      <c r="WAD47" s="251"/>
      <c r="WAE47" s="251"/>
      <c r="WAF47" s="251"/>
      <c r="WAG47" s="251"/>
      <c r="WAH47" s="251"/>
      <c r="WAI47" s="251"/>
      <c r="WAJ47" s="251"/>
      <c r="WAK47" s="251"/>
      <c r="WAL47" s="251"/>
      <c r="WAM47" s="251"/>
      <c r="WAN47" s="251"/>
      <c r="WAO47" s="251"/>
      <c r="WAP47" s="251"/>
      <c r="WAQ47" s="251"/>
      <c r="WAR47" s="251"/>
      <c r="WAS47" s="251"/>
      <c r="WAT47" s="251"/>
      <c r="WAU47" s="251"/>
      <c r="WAV47" s="251"/>
      <c r="WAW47" s="251"/>
      <c r="WAX47" s="251"/>
      <c r="WAY47" s="251"/>
      <c r="WAZ47" s="251"/>
      <c r="WBA47" s="251"/>
      <c r="WBB47" s="251"/>
      <c r="WBC47" s="251"/>
      <c r="WBD47" s="251"/>
      <c r="WBE47" s="251"/>
      <c r="WBF47" s="251"/>
      <c r="WBG47" s="251"/>
      <c r="WBH47" s="251"/>
      <c r="WBI47" s="251"/>
      <c r="WBJ47" s="251"/>
      <c r="WBK47" s="251"/>
      <c r="WBL47" s="251"/>
      <c r="WBM47" s="251"/>
      <c r="WBN47" s="251"/>
      <c r="WBO47" s="251"/>
      <c r="WBP47" s="251"/>
      <c r="WBQ47" s="251"/>
      <c r="WBR47" s="251"/>
      <c r="WBS47" s="251"/>
      <c r="WBT47" s="251"/>
      <c r="WBU47" s="251"/>
      <c r="WBV47" s="251"/>
      <c r="WBW47" s="251"/>
      <c r="WBX47" s="251"/>
      <c r="WBY47" s="251"/>
      <c r="WBZ47" s="251"/>
      <c r="WCA47" s="251"/>
      <c r="WCB47" s="251"/>
      <c r="WCC47" s="251"/>
      <c r="WCD47" s="251"/>
      <c r="WCE47" s="251"/>
      <c r="WCF47" s="251"/>
      <c r="WCG47" s="251"/>
      <c r="WCH47" s="251"/>
      <c r="WCI47" s="251"/>
      <c r="WCJ47" s="251"/>
      <c r="WCK47" s="251"/>
      <c r="WCL47" s="251"/>
      <c r="WCM47" s="251"/>
      <c r="WCN47" s="251"/>
      <c r="WCO47" s="251"/>
      <c r="WCP47" s="251"/>
      <c r="WCQ47" s="251"/>
      <c r="WCR47" s="251"/>
      <c r="WCS47" s="251"/>
      <c r="WCT47" s="251"/>
      <c r="WCU47" s="251"/>
      <c r="WCV47" s="251"/>
      <c r="WCW47" s="251"/>
      <c r="WCX47" s="251"/>
      <c r="WCY47" s="251"/>
      <c r="WCZ47" s="251"/>
      <c r="WDA47" s="251"/>
      <c r="WDB47" s="251"/>
      <c r="WDC47" s="251"/>
      <c r="WDD47" s="251"/>
      <c r="WDE47" s="251"/>
      <c r="WDF47" s="251"/>
      <c r="WDG47" s="251"/>
      <c r="WDH47" s="251"/>
      <c r="WDI47" s="251"/>
      <c r="WDJ47" s="251"/>
      <c r="WDK47" s="251"/>
      <c r="WDL47" s="251"/>
      <c r="WDM47" s="251"/>
      <c r="WDN47" s="251"/>
      <c r="WDO47" s="251"/>
      <c r="WDP47" s="251"/>
      <c r="WDQ47" s="251"/>
      <c r="WDR47" s="251"/>
      <c r="WDS47" s="251"/>
      <c r="WDT47" s="251"/>
      <c r="WDU47" s="251"/>
      <c r="WDV47" s="251"/>
      <c r="WDW47" s="251"/>
      <c r="WDX47" s="251"/>
      <c r="WDY47" s="251"/>
      <c r="WDZ47" s="251"/>
      <c r="WEA47" s="251"/>
      <c r="WEB47" s="251"/>
      <c r="WEC47" s="251"/>
      <c r="WED47" s="251"/>
      <c r="WEE47" s="251"/>
      <c r="WEF47" s="251"/>
      <c r="WEG47" s="251"/>
      <c r="WEH47" s="251"/>
      <c r="WEI47" s="251"/>
      <c r="WEJ47" s="251"/>
      <c r="WEK47" s="251"/>
      <c r="WEL47" s="251"/>
      <c r="WEM47" s="251"/>
      <c r="WEN47" s="251"/>
      <c r="WEO47" s="251"/>
      <c r="WEP47" s="251"/>
      <c r="WEQ47" s="251"/>
      <c r="WER47" s="251"/>
      <c r="WES47" s="251"/>
      <c r="WET47" s="251"/>
      <c r="WEU47" s="251"/>
      <c r="WEV47" s="251"/>
      <c r="WEW47" s="251"/>
      <c r="WEX47" s="251"/>
      <c r="WEY47" s="251"/>
      <c r="WEZ47" s="251"/>
      <c r="WFA47" s="251"/>
      <c r="WFB47" s="251"/>
      <c r="WFC47" s="251"/>
      <c r="WFD47" s="251"/>
      <c r="WFE47" s="251"/>
      <c r="WFF47" s="251"/>
      <c r="WFG47" s="251"/>
      <c r="WFH47" s="251"/>
      <c r="WFI47" s="251"/>
      <c r="WFJ47" s="251"/>
      <c r="WFK47" s="251"/>
      <c r="WFL47" s="251"/>
      <c r="WFM47" s="251"/>
      <c r="WFN47" s="251"/>
      <c r="WFO47" s="251"/>
      <c r="WFP47" s="251"/>
      <c r="WFQ47" s="251"/>
      <c r="WFR47" s="251"/>
      <c r="WFS47" s="251"/>
      <c r="WFT47" s="251"/>
      <c r="WFU47" s="251"/>
      <c r="WFV47" s="251"/>
      <c r="WFW47" s="251"/>
      <c r="WFX47" s="251"/>
      <c r="WFY47" s="251"/>
      <c r="WFZ47" s="251"/>
      <c r="WGA47" s="251"/>
      <c r="WGB47" s="251"/>
      <c r="WGC47" s="251"/>
      <c r="WGD47" s="251"/>
      <c r="WGE47" s="251"/>
      <c r="WGF47" s="251"/>
      <c r="WGG47" s="251"/>
      <c r="WGH47" s="251"/>
      <c r="WGI47" s="251"/>
      <c r="WGJ47" s="251"/>
      <c r="WGK47" s="251"/>
      <c r="WGL47" s="251"/>
      <c r="WGM47" s="251"/>
      <c r="WGN47" s="251"/>
      <c r="WGO47" s="251"/>
      <c r="WGP47" s="251"/>
      <c r="WGQ47" s="251"/>
      <c r="WGR47" s="251"/>
      <c r="WGS47" s="251"/>
      <c r="WGT47" s="251"/>
      <c r="WGU47" s="251"/>
      <c r="WGV47" s="251"/>
      <c r="WGW47" s="251"/>
      <c r="WGX47" s="251"/>
      <c r="WGY47" s="251"/>
      <c r="WGZ47" s="251"/>
      <c r="WHA47" s="251"/>
      <c r="WHB47" s="251"/>
      <c r="WHC47" s="251"/>
      <c r="WHD47" s="251"/>
      <c r="WHE47" s="251"/>
      <c r="WHF47" s="251"/>
      <c r="WHG47" s="251"/>
      <c r="WHH47" s="251"/>
      <c r="WHI47" s="251"/>
      <c r="WHJ47" s="251"/>
      <c r="WHK47" s="251"/>
      <c r="WHL47" s="251"/>
      <c r="WHM47" s="251"/>
      <c r="WHN47" s="251"/>
      <c r="WHO47" s="251"/>
      <c r="WHP47" s="251"/>
      <c r="WHQ47" s="251"/>
      <c r="WHR47" s="251"/>
      <c r="WHS47" s="251"/>
      <c r="WHT47" s="251"/>
      <c r="WHU47" s="251"/>
      <c r="WHV47" s="251"/>
      <c r="WHW47" s="251"/>
      <c r="WHX47" s="251"/>
      <c r="WHY47" s="251"/>
      <c r="WHZ47" s="251"/>
      <c r="WIA47" s="251"/>
      <c r="WIB47" s="251"/>
      <c r="WIC47" s="251"/>
      <c r="WID47" s="251"/>
      <c r="WIE47" s="251"/>
      <c r="WIF47" s="251"/>
      <c r="WIG47" s="251"/>
      <c r="WIH47" s="251"/>
      <c r="WII47" s="251"/>
      <c r="WIJ47" s="251"/>
      <c r="WIK47" s="251"/>
      <c r="WIL47" s="251"/>
      <c r="WIM47" s="251"/>
      <c r="WIN47" s="251"/>
      <c r="WIO47" s="251"/>
      <c r="WIP47" s="251"/>
      <c r="WIQ47" s="251"/>
      <c r="WIR47" s="251"/>
      <c r="WIS47" s="251"/>
      <c r="WIT47" s="251"/>
      <c r="WIU47" s="251"/>
      <c r="WIV47" s="251"/>
      <c r="WIW47" s="251"/>
      <c r="WIX47" s="251"/>
      <c r="WIY47" s="251"/>
      <c r="WIZ47" s="251"/>
      <c r="WJA47" s="251"/>
      <c r="WJB47" s="251"/>
      <c r="WJC47" s="251"/>
      <c r="WJD47" s="251"/>
      <c r="WJE47" s="251"/>
      <c r="WJF47" s="251"/>
      <c r="WJG47" s="251"/>
      <c r="WJH47" s="251"/>
      <c r="WJI47" s="251"/>
      <c r="WJJ47" s="251"/>
      <c r="WJK47" s="251"/>
      <c r="WJL47" s="251"/>
      <c r="WJM47" s="251"/>
      <c r="WJN47" s="251"/>
      <c r="WJO47" s="251"/>
      <c r="WJP47" s="251"/>
      <c r="WJQ47" s="251"/>
      <c r="WJR47" s="251"/>
      <c r="WJS47" s="251"/>
      <c r="WJT47" s="251"/>
      <c r="WJU47" s="251"/>
      <c r="WJV47" s="251"/>
      <c r="WJW47" s="251"/>
      <c r="WJX47" s="251"/>
      <c r="WJY47" s="251"/>
      <c r="WJZ47" s="251"/>
      <c r="WKA47" s="251"/>
      <c r="WKB47" s="251"/>
      <c r="WKC47" s="251"/>
      <c r="WKD47" s="251"/>
      <c r="WKE47" s="251"/>
      <c r="WKF47" s="251"/>
      <c r="WKG47" s="251"/>
      <c r="WKH47" s="251"/>
      <c r="WKI47" s="251"/>
      <c r="WKJ47" s="251"/>
      <c r="WKK47" s="251"/>
      <c r="WKL47" s="251"/>
      <c r="WKM47" s="251"/>
      <c r="WKN47" s="251"/>
      <c r="WKO47" s="251"/>
      <c r="WKP47" s="251"/>
      <c r="WKQ47" s="251"/>
      <c r="WKR47" s="251"/>
      <c r="WKS47" s="251"/>
      <c r="WKT47" s="251"/>
      <c r="WKU47" s="251"/>
      <c r="WKV47" s="251"/>
      <c r="WKW47" s="251"/>
      <c r="WKX47" s="251"/>
      <c r="WKY47" s="251"/>
      <c r="WKZ47" s="251"/>
      <c r="WLA47" s="251"/>
      <c r="WLB47" s="251"/>
      <c r="WLC47" s="251"/>
      <c r="WLD47" s="251"/>
      <c r="WLE47" s="251"/>
      <c r="WLF47" s="251"/>
      <c r="WLG47" s="251"/>
      <c r="WLH47" s="251"/>
      <c r="WLI47" s="251"/>
      <c r="WLJ47" s="251"/>
      <c r="WLK47" s="251"/>
      <c r="WLL47" s="251"/>
      <c r="WLM47" s="251"/>
      <c r="WLN47" s="251"/>
      <c r="WLO47" s="251"/>
      <c r="WLP47" s="251"/>
      <c r="WLQ47" s="251"/>
      <c r="WLR47" s="251"/>
      <c r="WLS47" s="251"/>
      <c r="WLT47" s="251"/>
      <c r="WLU47" s="251"/>
      <c r="WLV47" s="251"/>
      <c r="WLW47" s="251"/>
      <c r="WLX47" s="251"/>
      <c r="WLY47" s="251"/>
      <c r="WLZ47" s="251"/>
      <c r="WMA47" s="251"/>
      <c r="WMB47" s="251"/>
      <c r="WMC47" s="251"/>
      <c r="WMD47" s="251"/>
      <c r="WME47" s="251"/>
      <c r="WMF47" s="251"/>
      <c r="WMG47" s="251"/>
      <c r="WMH47" s="251"/>
      <c r="WMI47" s="251"/>
      <c r="WMJ47" s="251"/>
      <c r="WMK47" s="251"/>
      <c r="WML47" s="251"/>
      <c r="WMM47" s="251"/>
      <c r="WMN47" s="251"/>
      <c r="WMO47" s="251"/>
      <c r="WMP47" s="251"/>
      <c r="WMQ47" s="251"/>
      <c r="WMR47" s="251"/>
      <c r="WMS47" s="251"/>
      <c r="WMT47" s="251"/>
      <c r="WMU47" s="251"/>
      <c r="WMV47" s="251"/>
      <c r="WMW47" s="251"/>
      <c r="WMX47" s="251"/>
      <c r="WMY47" s="251"/>
      <c r="WMZ47" s="251"/>
      <c r="WNA47" s="251"/>
      <c r="WNB47" s="251"/>
      <c r="WNC47" s="251"/>
      <c r="WND47" s="251"/>
      <c r="WNE47" s="251"/>
      <c r="WNF47" s="251"/>
      <c r="WNG47" s="251"/>
      <c r="WNH47" s="251"/>
      <c r="WNI47" s="251"/>
      <c r="WNJ47" s="251"/>
      <c r="WNK47" s="251"/>
      <c r="WNL47" s="251"/>
      <c r="WNM47" s="251"/>
      <c r="WNN47" s="251"/>
      <c r="WNO47" s="251"/>
      <c r="WNP47" s="251"/>
      <c r="WNQ47" s="251"/>
      <c r="WNR47" s="251"/>
      <c r="WNS47" s="251"/>
      <c r="WNT47" s="251"/>
      <c r="WNU47" s="251"/>
      <c r="WNV47" s="251"/>
      <c r="WNW47" s="251"/>
      <c r="WNX47" s="251"/>
      <c r="WNY47" s="251"/>
      <c r="WNZ47" s="251"/>
      <c r="WOA47" s="251"/>
      <c r="WOB47" s="251"/>
      <c r="WOC47" s="251"/>
      <c r="WOD47" s="251"/>
      <c r="WOE47" s="251"/>
      <c r="WOF47" s="251"/>
      <c r="WOG47" s="251"/>
      <c r="WOH47" s="251"/>
      <c r="WOI47" s="251"/>
      <c r="WOJ47" s="251"/>
      <c r="WOK47" s="251"/>
      <c r="WOL47" s="251"/>
      <c r="WOM47" s="251"/>
      <c r="WON47" s="251"/>
      <c r="WOO47" s="251"/>
      <c r="WOP47" s="251"/>
      <c r="WOQ47" s="251"/>
      <c r="WOR47" s="251"/>
      <c r="WOS47" s="251"/>
      <c r="WOT47" s="251"/>
      <c r="WOU47" s="251"/>
      <c r="WOV47" s="251"/>
      <c r="WOW47" s="251"/>
      <c r="WOX47" s="251"/>
      <c r="WOY47" s="251"/>
      <c r="WOZ47" s="251"/>
      <c r="WPA47" s="251"/>
      <c r="WPB47" s="251"/>
      <c r="WPC47" s="251"/>
      <c r="WPD47" s="251"/>
      <c r="WPE47" s="251"/>
      <c r="WPF47" s="251"/>
      <c r="WPG47" s="251"/>
      <c r="WPH47" s="251"/>
      <c r="WPI47" s="251"/>
      <c r="WPJ47" s="251"/>
      <c r="WPK47" s="251"/>
      <c r="WPL47" s="251"/>
      <c r="WPM47" s="251"/>
      <c r="WPN47" s="251"/>
      <c r="WPO47" s="251"/>
      <c r="WPP47" s="251"/>
      <c r="WPQ47" s="251"/>
      <c r="WPR47" s="251"/>
      <c r="WPS47" s="251"/>
      <c r="WPT47" s="251"/>
      <c r="WPU47" s="251"/>
      <c r="WPV47" s="251"/>
      <c r="WPW47" s="251"/>
      <c r="WPX47" s="251"/>
      <c r="WPY47" s="251"/>
      <c r="WPZ47" s="251"/>
      <c r="WQA47" s="251"/>
      <c r="WQB47" s="251"/>
      <c r="WQC47" s="251"/>
      <c r="WQD47" s="251"/>
      <c r="WQE47" s="251"/>
      <c r="WQF47" s="251"/>
      <c r="WQG47" s="251"/>
      <c r="WQH47" s="251"/>
      <c r="WQI47" s="251"/>
      <c r="WQJ47" s="251"/>
      <c r="WQK47" s="251"/>
      <c r="WQL47" s="251"/>
      <c r="WQM47" s="251"/>
      <c r="WQN47" s="251"/>
      <c r="WQO47" s="251"/>
      <c r="WQP47" s="251"/>
      <c r="WQQ47" s="251"/>
      <c r="WQR47" s="251"/>
      <c r="WQS47" s="251"/>
      <c r="WQT47" s="251"/>
      <c r="WQU47" s="251"/>
      <c r="WQV47" s="251"/>
      <c r="WQW47" s="251"/>
      <c r="WQX47" s="251"/>
      <c r="WQY47" s="251"/>
      <c r="WQZ47" s="251"/>
      <c r="WRA47" s="251"/>
      <c r="WRB47" s="251"/>
      <c r="WRC47" s="251"/>
      <c r="WRD47" s="251"/>
      <c r="WRE47" s="251"/>
      <c r="WRF47" s="251"/>
      <c r="WRG47" s="251"/>
      <c r="WRH47" s="251"/>
      <c r="WRI47" s="251"/>
      <c r="WRJ47" s="251"/>
      <c r="WRK47" s="251"/>
      <c r="WRL47" s="251"/>
      <c r="WRM47" s="251"/>
      <c r="WRN47" s="251"/>
      <c r="WRO47" s="251"/>
      <c r="WRP47" s="251"/>
      <c r="WRQ47" s="251"/>
      <c r="WRR47" s="251"/>
      <c r="WRS47" s="251"/>
      <c r="WRT47" s="251"/>
      <c r="WRU47" s="251"/>
      <c r="WRV47" s="251"/>
      <c r="WRW47" s="251"/>
      <c r="WRX47" s="251"/>
      <c r="WRY47" s="251"/>
      <c r="WRZ47" s="251"/>
      <c r="WSA47" s="251"/>
      <c r="WSB47" s="251"/>
      <c r="WSC47" s="251"/>
      <c r="WSD47" s="251"/>
      <c r="WSE47" s="251"/>
      <c r="WSF47" s="251"/>
      <c r="WSG47" s="251"/>
      <c r="WSH47" s="251"/>
      <c r="WSI47" s="251"/>
      <c r="WSJ47" s="251"/>
      <c r="WSK47" s="251"/>
      <c r="WSL47" s="251"/>
      <c r="WSM47" s="251"/>
      <c r="WSN47" s="251"/>
      <c r="WSO47" s="251"/>
      <c r="WSP47" s="251"/>
      <c r="WSQ47" s="251"/>
      <c r="WSR47" s="251"/>
      <c r="WSS47" s="251"/>
      <c r="WST47" s="251"/>
      <c r="WSU47" s="251"/>
      <c r="WSV47" s="251"/>
      <c r="WSW47" s="251"/>
      <c r="WSX47" s="251"/>
      <c r="WSY47" s="251"/>
      <c r="WSZ47" s="251"/>
      <c r="WTA47" s="251"/>
      <c r="WTB47" s="251"/>
      <c r="WTC47" s="251"/>
      <c r="WTD47" s="251"/>
      <c r="WTE47" s="251"/>
      <c r="WTF47" s="251"/>
      <c r="WTG47" s="251"/>
      <c r="WTH47" s="251"/>
      <c r="WTI47" s="251"/>
      <c r="WTJ47" s="251"/>
      <c r="WTK47" s="251"/>
      <c r="WTL47" s="251"/>
      <c r="WTM47" s="251"/>
      <c r="WTN47" s="251"/>
      <c r="WTO47" s="251"/>
      <c r="WTP47" s="251"/>
      <c r="WTQ47" s="251"/>
      <c r="WTR47" s="251"/>
      <c r="WTS47" s="251"/>
      <c r="WTT47" s="251"/>
      <c r="WTU47" s="251"/>
      <c r="WTV47" s="251"/>
      <c r="WTW47" s="251"/>
      <c r="WTX47" s="251"/>
      <c r="WTY47" s="251"/>
      <c r="WTZ47" s="251"/>
      <c r="WUA47" s="251"/>
      <c r="WUB47" s="251"/>
      <c r="WUC47" s="251"/>
      <c r="WUD47" s="251"/>
      <c r="WUE47" s="251"/>
      <c r="WUF47" s="251"/>
      <c r="WUG47" s="251"/>
      <c r="WUH47" s="251"/>
      <c r="WUI47" s="251"/>
      <c r="WUJ47" s="251"/>
      <c r="WUK47" s="251"/>
      <c r="WUL47" s="251"/>
      <c r="WUM47" s="251"/>
      <c r="WUN47" s="251"/>
      <c r="WUO47" s="251"/>
      <c r="WUP47" s="251"/>
      <c r="WUQ47" s="251"/>
      <c r="WUR47" s="251"/>
      <c r="WUS47" s="251"/>
      <c r="WUT47" s="251"/>
      <c r="WUU47" s="251"/>
      <c r="WUV47" s="251"/>
      <c r="WUW47" s="251"/>
      <c r="WUX47" s="251"/>
      <c r="WUY47" s="251"/>
      <c r="WUZ47" s="251"/>
      <c r="WVA47" s="251"/>
      <c r="WVB47" s="251"/>
      <c r="WVC47" s="251"/>
      <c r="WVD47" s="251"/>
      <c r="WVE47" s="251"/>
      <c r="WVF47" s="251"/>
      <c r="WVG47" s="251"/>
      <c r="WVH47" s="251"/>
      <c r="WVI47" s="251"/>
      <c r="WVJ47" s="251"/>
      <c r="WVK47" s="251"/>
      <c r="WVL47" s="251"/>
      <c r="WVM47" s="251"/>
      <c r="WVN47" s="251"/>
      <c r="WVO47" s="251"/>
      <c r="WVP47" s="251"/>
      <c r="WVQ47" s="251"/>
      <c r="WVR47" s="251"/>
      <c r="WVS47" s="251"/>
      <c r="WVT47" s="251"/>
      <c r="WVU47" s="251"/>
      <c r="WVV47" s="251"/>
      <c r="WVW47" s="251"/>
      <c r="WVX47" s="251"/>
      <c r="WVY47" s="251"/>
      <c r="WVZ47" s="251"/>
      <c r="WWA47" s="251"/>
      <c r="WWB47" s="251"/>
      <c r="WWC47" s="251"/>
      <c r="WWD47" s="251"/>
      <c r="WWE47" s="251"/>
      <c r="WWF47" s="251"/>
      <c r="WWG47" s="251"/>
      <c r="WWH47" s="251"/>
      <c r="WWI47" s="251"/>
      <c r="WWJ47" s="251"/>
      <c r="WWK47" s="251"/>
      <c r="WWL47" s="251"/>
      <c r="WWM47" s="251"/>
      <c r="WWN47" s="251"/>
      <c r="WWO47" s="251"/>
      <c r="WWP47" s="251"/>
      <c r="WWQ47" s="251"/>
      <c r="WWR47" s="251"/>
      <c r="WWS47" s="251"/>
      <c r="WWT47" s="251"/>
      <c r="WWU47" s="251"/>
      <c r="WWV47" s="251"/>
      <c r="WWW47" s="251"/>
      <c r="WWX47" s="251"/>
      <c r="WWY47" s="251"/>
      <c r="WWZ47" s="251"/>
      <c r="WXA47" s="251"/>
      <c r="WXB47" s="251"/>
      <c r="WXC47" s="251"/>
      <c r="WXD47" s="251"/>
      <c r="WXE47" s="251"/>
      <c r="WXF47" s="251"/>
      <c r="WXG47" s="251"/>
      <c r="WXH47" s="251"/>
      <c r="WXI47" s="251"/>
      <c r="WXJ47" s="251"/>
      <c r="WXK47" s="251"/>
      <c r="WXL47" s="251"/>
      <c r="WXM47" s="251"/>
      <c r="WXN47" s="251"/>
      <c r="WXO47" s="251"/>
      <c r="WXP47" s="251"/>
      <c r="WXQ47" s="251"/>
      <c r="WXR47" s="251"/>
      <c r="WXS47" s="251"/>
      <c r="WXT47" s="251"/>
      <c r="WXU47" s="251"/>
      <c r="WXV47" s="251"/>
      <c r="WXW47" s="251"/>
      <c r="WXX47" s="251"/>
      <c r="WXY47" s="251"/>
      <c r="WXZ47" s="251"/>
      <c r="WYA47" s="251"/>
      <c r="WYB47" s="251"/>
      <c r="WYC47" s="251"/>
      <c r="WYD47" s="251"/>
      <c r="WYE47" s="251"/>
      <c r="WYF47" s="251"/>
      <c r="WYG47" s="251"/>
      <c r="WYH47" s="251"/>
      <c r="WYI47" s="251"/>
      <c r="WYJ47" s="251"/>
      <c r="WYK47" s="251"/>
      <c r="WYL47" s="251"/>
      <c r="WYM47" s="251"/>
      <c r="WYN47" s="251"/>
      <c r="WYO47" s="251"/>
      <c r="WYP47" s="251"/>
      <c r="WYQ47" s="251"/>
      <c r="WYR47" s="251"/>
      <c r="WYS47" s="251"/>
      <c r="WYT47" s="251"/>
      <c r="WYU47" s="251"/>
      <c r="WYV47" s="251"/>
      <c r="WYW47" s="251"/>
      <c r="WYX47" s="251"/>
      <c r="WYY47" s="251"/>
      <c r="WYZ47" s="251"/>
      <c r="WZA47" s="251"/>
      <c r="WZB47" s="251"/>
      <c r="WZC47" s="251"/>
      <c r="WZD47" s="251"/>
      <c r="WZE47" s="251"/>
      <c r="WZF47" s="251"/>
      <c r="WZG47" s="251"/>
      <c r="WZH47" s="251"/>
      <c r="WZI47" s="251"/>
      <c r="WZJ47" s="251"/>
      <c r="WZK47" s="251"/>
      <c r="WZL47" s="251"/>
      <c r="WZM47" s="251"/>
      <c r="WZN47" s="251"/>
      <c r="WZO47" s="251"/>
      <c r="WZP47" s="251"/>
      <c r="WZQ47" s="251"/>
      <c r="WZR47" s="251"/>
      <c r="WZS47" s="251"/>
      <c r="WZT47" s="251"/>
      <c r="WZU47" s="251"/>
      <c r="WZV47" s="251"/>
      <c r="WZW47" s="251"/>
      <c r="WZX47" s="251"/>
      <c r="WZY47" s="251"/>
      <c r="WZZ47" s="251"/>
      <c r="XAA47" s="251"/>
      <c r="XAB47" s="251"/>
      <c r="XAC47" s="251"/>
      <c r="XAD47" s="251"/>
      <c r="XAE47" s="251"/>
      <c r="XAF47" s="251"/>
      <c r="XAG47" s="251"/>
      <c r="XAH47" s="251"/>
      <c r="XAI47" s="251"/>
      <c r="XAJ47" s="251"/>
      <c r="XAK47" s="251"/>
      <c r="XAL47" s="251"/>
      <c r="XAM47" s="251"/>
      <c r="XAN47" s="251"/>
      <c r="XAO47" s="251"/>
      <c r="XAP47" s="251"/>
      <c r="XAQ47" s="251"/>
      <c r="XAR47" s="251"/>
      <c r="XAS47" s="251"/>
      <c r="XAT47" s="251"/>
      <c r="XAU47" s="251"/>
      <c r="XAV47" s="251"/>
      <c r="XAW47" s="251"/>
      <c r="XAX47" s="251"/>
      <c r="XAY47" s="251"/>
      <c r="XAZ47" s="251"/>
      <c r="XBA47" s="251"/>
      <c r="XBB47" s="251"/>
      <c r="XBC47" s="251"/>
      <c r="XBD47" s="251"/>
      <c r="XBE47" s="251"/>
      <c r="XBF47" s="251"/>
      <c r="XBG47" s="251"/>
      <c r="XBH47" s="251"/>
      <c r="XBI47" s="251"/>
      <c r="XBJ47" s="251"/>
      <c r="XBK47" s="251"/>
      <c r="XBL47" s="251"/>
      <c r="XBM47" s="251"/>
      <c r="XBN47" s="251"/>
      <c r="XBO47" s="251"/>
      <c r="XBP47" s="251"/>
      <c r="XBQ47" s="251"/>
      <c r="XBR47" s="251"/>
      <c r="XBS47" s="251"/>
      <c r="XBT47" s="251"/>
      <c r="XBU47" s="251"/>
      <c r="XBV47" s="251"/>
      <c r="XBW47" s="251"/>
      <c r="XBX47" s="251"/>
      <c r="XBY47" s="251"/>
      <c r="XBZ47" s="251"/>
      <c r="XCA47" s="251"/>
      <c r="XCB47" s="251"/>
      <c r="XCC47" s="251"/>
      <c r="XCD47" s="251"/>
      <c r="XCE47" s="251"/>
      <c r="XCF47" s="251"/>
      <c r="XCG47" s="251"/>
      <c r="XCH47" s="251"/>
      <c r="XCI47" s="251"/>
      <c r="XCJ47" s="251"/>
      <c r="XCK47" s="251"/>
      <c r="XCL47" s="251"/>
      <c r="XCM47" s="251"/>
      <c r="XCN47" s="251"/>
      <c r="XCO47" s="251"/>
      <c r="XCP47" s="251"/>
      <c r="XCQ47" s="251"/>
      <c r="XCR47" s="251"/>
      <c r="XCS47" s="251"/>
      <c r="XCT47" s="251"/>
      <c r="XCU47" s="251"/>
      <c r="XCV47" s="251"/>
      <c r="XCW47" s="251"/>
      <c r="XCX47" s="251"/>
      <c r="XCY47" s="251"/>
      <c r="XCZ47" s="251"/>
      <c r="XDA47" s="251"/>
      <c r="XDB47" s="251"/>
      <c r="XDC47" s="251"/>
      <c r="XDD47" s="251"/>
      <c r="XDE47" s="251"/>
      <c r="XDF47" s="251"/>
      <c r="XDG47" s="251"/>
      <c r="XDH47" s="251"/>
      <c r="XDI47" s="251"/>
      <c r="XDJ47" s="251"/>
      <c r="XDK47" s="251"/>
      <c r="XDL47" s="251"/>
      <c r="XDM47" s="251"/>
      <c r="XDN47" s="251"/>
      <c r="XDO47" s="251"/>
      <c r="XDP47" s="251"/>
      <c r="XDQ47" s="251"/>
      <c r="XDR47" s="251"/>
      <c r="XDS47" s="251"/>
      <c r="XDT47" s="251"/>
      <c r="XDU47" s="251"/>
      <c r="XDV47" s="251"/>
      <c r="XDW47" s="251"/>
      <c r="XDX47" s="251"/>
      <c r="XDY47" s="251"/>
      <c r="XDZ47" s="251"/>
      <c r="XEA47" s="251"/>
      <c r="XEB47" s="251"/>
      <c r="XEC47" s="251"/>
      <c r="XED47" s="251"/>
      <c r="XEE47" s="251"/>
      <c r="XEF47" s="251"/>
      <c r="XEG47" s="251"/>
      <c r="XEH47" s="251"/>
      <c r="XEI47" s="251"/>
      <c r="XEJ47" s="251"/>
      <c r="XEK47" s="251"/>
      <c r="XEL47" s="251"/>
      <c r="XEM47" s="251"/>
      <c r="XEN47" s="251"/>
      <c r="XEO47" s="251"/>
      <c r="XEP47" s="251"/>
      <c r="XEQ47" s="251"/>
      <c r="XER47" s="251"/>
      <c r="XES47" s="251"/>
      <c r="XET47" s="251"/>
      <c r="XEU47" s="251"/>
      <c r="XEV47" s="251"/>
      <c r="XEW47" s="251"/>
      <c r="XEX47" s="251"/>
      <c r="XEY47" s="251"/>
      <c r="XEZ47" s="251"/>
      <c r="XFA47" s="251"/>
      <c r="XFB47" s="251"/>
      <c r="XFC47" s="251"/>
    </row>
  </sheetData>
  <mergeCells count="9">
    <mergeCell ref="B34:C34"/>
    <mergeCell ref="B43:C43"/>
    <mergeCell ref="B44:C44"/>
    <mergeCell ref="B1:R1"/>
    <mergeCell ref="B3:C5"/>
    <mergeCell ref="D3:Q3"/>
    <mergeCell ref="R3:R5"/>
    <mergeCell ref="B20:C20"/>
    <mergeCell ref="B26:C26"/>
  </mergeCells>
  <pageMargins left="0.39370078740157483" right="0.39370078740157483" top="0.78740157480314965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</vt:i4>
      </vt:variant>
    </vt:vector>
  </HeadingPairs>
  <TitlesOfParts>
    <vt:vector size="30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</vt:vector>
  </TitlesOfParts>
  <Company>Tragsatec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</dc:creator>
  <cp:lastModifiedBy>TTEC</cp:lastModifiedBy>
  <cp:lastPrinted>2023-11-24T10:45:21Z</cp:lastPrinted>
  <dcterms:created xsi:type="dcterms:W3CDTF">2008-06-12T11:14:14Z</dcterms:created>
  <dcterms:modified xsi:type="dcterms:W3CDTF">2024-02-08T11:09:21Z</dcterms:modified>
</cp:coreProperties>
</file>