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Abl 18" sheetId="1" r:id="rId1"/>
    <sheet name="Maq_2 Abl 18" sheetId="2" r:id="rId2"/>
    <sheet name="Maq_3 Abl 18 " sheetId="3" r:id="rId3"/>
  </sheets>
  <definedNames>
    <definedName name="_xlnm.Print_Area" localSheetId="0">'Maq_1 Abl 18'!$C$4:$M$90</definedName>
    <definedName name="_xlnm.Print_Area" localSheetId="1">'Maq_2 Abl 18'!$C$2:$L$29</definedName>
    <definedName name="_xlnm.Print_Area" localSheetId="2">'Maq_3 Abl 18 '!$C$1:$I$32</definedName>
  </definedNames>
  <calcPr fullCalcOnLoad="1"/>
</workbook>
</file>

<file path=xl/sharedStrings.xml><?xml version="1.0" encoding="utf-8"?>
<sst xmlns="http://schemas.openxmlformats.org/spreadsheetml/2006/main" count="120" uniqueCount="107">
  <si>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</si>
  <si>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</si>
  <si>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</si>
  <si>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</si>
  <si>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</si>
  <si>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</si>
  <si>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</si>
  <si>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</si>
  <si>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</si>
  <si>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</si>
  <si>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</si>
  <si>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</si>
  <si>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</si>
  <si>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</si>
  <si>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</si>
  <si>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</si>
  <si>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</si>
  <si>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</si>
  <si>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</si>
  <si>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</si>
  <si>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</si>
  <si>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</si>
  <si>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</si>
  <si>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</si>
  <si>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</si>
  <si>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</si>
  <si>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</si>
  <si>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</si>
  <si>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</si>
  <si>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</si>
  <si>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</si>
  <si>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</si>
  <si>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</si>
  <si>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</si>
  <si>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</si>
  <si>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</si>
  <si>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</si>
  <si>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</si>
  <si>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</si>
  <si>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</si>
  <si>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</si>
  <si>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</si>
  <si>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</si>
  <si>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</si>
  <si>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</si>
  <si>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</si>
  <si>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</si>
  <si>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</si>
  <si>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</si>
  <si>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</si>
  <si>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</si>
  <si>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</si>
  <si>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</si>
  <si>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</si>
  <si>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</si>
  <si>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</si>
  <si>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</si>
  <si>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</si>
  <si>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</si>
  <si>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</si>
  <si>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</si>
  <si>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</si>
  <si>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</si>
  <si>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</si>
  <si>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</si>
  <si>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</si>
  <si>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</si>
  <si>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</si>
  <si>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</si>
  <si>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</si>
  <si>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</si>
  <si>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</si>
  <si>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</si>
  <si>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</si>
  <si>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</si>
  <si>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</si>
  <si>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</si>
  <si>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</si>
  <si>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</si>
  <si>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</si>
  <si>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</si>
  <si>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</si>
  <si>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</si>
  <si>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</si>
  <si>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</si>
  <si>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</si>
  <si>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</si>
  <si>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</si>
  <si>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</si>
  <si>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</si>
  <si>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</si>
  <si>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</si>
  <si>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</si>
  <si>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</si>
  <si>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</si>
  <si>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</si>
  <si>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</si>
  <si>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</si>
  <si>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</si>
  <si>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</si>
  <si>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</si>
  <si>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</si>
  <si>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</si>
  <si>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</si>
  <si>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ABRIL 2017</t>
  </si>
  <si>
    <t>ENERO-ABRIL</t>
  </si>
  <si>
    <t>*  Se excluyen los motocultores y las motomáquinas.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</si>
</sst>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38">
      <selection activeCell="C91" sqref="C91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86</v>
      </c>
      <c r="E15" s="31">
        <f t="shared" si="0"/>
        <v>3</v>
      </c>
      <c r="F15" s="31">
        <f t="shared" si="0"/>
        <v>89</v>
      </c>
      <c r="G15" s="31">
        <f>SUM(G16:G19)</f>
        <v>0</v>
      </c>
      <c r="H15" s="31">
        <f>SUM(H16:H19)</f>
        <v>4</v>
      </c>
      <c r="I15" s="31">
        <f>SUM(I16:I19)</f>
        <v>6</v>
      </c>
      <c r="J15" s="40">
        <f t="shared" si="0"/>
        <v>0</v>
      </c>
      <c r="K15" s="40">
        <f t="shared" si="0"/>
        <v>2</v>
      </c>
      <c r="L15" s="31">
        <f>SUM(G15:K15)</f>
        <v>12</v>
      </c>
      <c r="M15" s="34">
        <f>SUM(M16:M19)</f>
        <v>50</v>
      </c>
    </row>
    <row r="16" spans="3:13" ht="12.75">
      <c r="C16" s="25" t="s">
        <v>98</v>
      </c>
      <c r="D16" s="32">
        <v>31</v>
      </c>
      <c r="E16" s="32">
        <v>0</v>
      </c>
      <c r="F16" s="32">
        <f>SUM(D16:E16)</f>
        <v>31</v>
      </c>
      <c r="G16" s="32">
        <v>0</v>
      </c>
      <c r="H16" s="32">
        <v>2</v>
      </c>
      <c r="I16" s="32">
        <v>4</v>
      </c>
      <c r="J16" s="41">
        <v>0</v>
      </c>
      <c r="K16" s="41">
        <v>1</v>
      </c>
      <c r="L16" s="32">
        <f aca="true" t="shared" si="1" ref="L16:L76">SUM(G16:K16)</f>
        <v>7</v>
      </c>
      <c r="M16" s="35">
        <v>8</v>
      </c>
    </row>
    <row r="17" spans="3:13" ht="12.75">
      <c r="C17" s="25" t="s">
        <v>36</v>
      </c>
      <c r="D17" s="32">
        <v>34</v>
      </c>
      <c r="E17" s="32">
        <v>2</v>
      </c>
      <c r="F17" s="32">
        <f>SUM(D17:E17)</f>
        <v>36</v>
      </c>
      <c r="G17" s="32">
        <v>0</v>
      </c>
      <c r="H17" s="32">
        <v>2</v>
      </c>
      <c r="I17" s="32">
        <v>2</v>
      </c>
      <c r="J17" s="41">
        <v>0</v>
      </c>
      <c r="K17" s="41">
        <v>1</v>
      </c>
      <c r="L17" s="32">
        <f t="shared" si="1"/>
        <v>5</v>
      </c>
      <c r="M17" s="35">
        <v>18</v>
      </c>
    </row>
    <row r="18" spans="3:13" ht="12.75">
      <c r="C18" s="25" t="s">
        <v>99</v>
      </c>
      <c r="D18" s="32">
        <v>9</v>
      </c>
      <c r="E18" s="32">
        <v>0</v>
      </c>
      <c r="F18" s="32">
        <f>SUM(D18:E18)</f>
        <v>9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8</v>
      </c>
    </row>
    <row r="19" spans="3:13" ht="12.75">
      <c r="C19" s="25" t="s">
        <v>37</v>
      </c>
      <c r="D19" s="33">
        <v>12</v>
      </c>
      <c r="E19" s="32">
        <v>1</v>
      </c>
      <c r="F19" s="32">
        <f>SUM(D19:E19)</f>
        <v>13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16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10</v>
      </c>
      <c r="E21" s="31">
        <v>4</v>
      </c>
      <c r="F21" s="31">
        <f>SUM(D21:E21)</f>
        <v>14</v>
      </c>
      <c r="G21" s="31">
        <v>0</v>
      </c>
      <c r="H21" s="31">
        <v>1</v>
      </c>
      <c r="I21" s="31">
        <v>0</v>
      </c>
      <c r="J21" s="40">
        <v>0</v>
      </c>
      <c r="K21" s="40">
        <v>0</v>
      </c>
      <c r="L21" s="31">
        <f t="shared" si="1"/>
        <v>1</v>
      </c>
      <c r="M21" s="34">
        <v>3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6</v>
      </c>
      <c r="E23" s="31">
        <v>1</v>
      </c>
      <c r="F23" s="31">
        <f>SUM(D23:E23)</f>
        <v>7</v>
      </c>
      <c r="G23" s="31">
        <v>0</v>
      </c>
      <c r="H23" s="31">
        <v>1</v>
      </c>
      <c r="I23" s="31">
        <v>1</v>
      </c>
      <c r="J23" s="40">
        <v>0</v>
      </c>
      <c r="K23" s="40">
        <v>0</v>
      </c>
      <c r="L23" s="31">
        <f t="shared" si="1"/>
        <v>2</v>
      </c>
      <c r="M23" s="34">
        <v>2</v>
      </c>
    </row>
    <row r="24" spans="3:13" ht="12.75">
      <c r="C24" s="24" t="s">
        <v>44</v>
      </c>
      <c r="D24" s="31">
        <f aca="true" t="shared" si="2" ref="D24:K24">SUM(D25:D27)</f>
        <v>18</v>
      </c>
      <c r="E24" s="31">
        <f t="shared" si="2"/>
        <v>1</v>
      </c>
      <c r="F24" s="31">
        <f t="shared" si="2"/>
        <v>19</v>
      </c>
      <c r="G24" s="31">
        <f>SUM(G25:G27)</f>
        <v>0</v>
      </c>
      <c r="H24" s="31">
        <f>SUM(H25:H27)</f>
        <v>2</v>
      </c>
      <c r="I24" s="31">
        <f>SUM(I25:I27)</f>
        <v>3</v>
      </c>
      <c r="J24" s="40">
        <f t="shared" si="2"/>
        <v>0</v>
      </c>
      <c r="K24" s="40">
        <f t="shared" si="2"/>
        <v>0</v>
      </c>
      <c r="L24" s="31">
        <f t="shared" si="1"/>
        <v>5</v>
      </c>
      <c r="M24" s="34">
        <f>SUM(M25:M27)</f>
        <v>8</v>
      </c>
    </row>
    <row r="25" spans="3:13" ht="12.75">
      <c r="C25" s="25" t="s">
        <v>41</v>
      </c>
      <c r="D25" s="32">
        <v>10</v>
      </c>
      <c r="E25" s="32">
        <v>1</v>
      </c>
      <c r="F25" s="32">
        <f>SUM(D25:E25)</f>
        <v>11</v>
      </c>
      <c r="G25" s="32">
        <v>0</v>
      </c>
      <c r="H25" s="32">
        <v>1</v>
      </c>
      <c r="I25" s="32">
        <v>1</v>
      </c>
      <c r="J25" s="41">
        <v>0</v>
      </c>
      <c r="K25" s="41">
        <v>0</v>
      </c>
      <c r="L25" s="32">
        <f t="shared" si="1"/>
        <v>2</v>
      </c>
      <c r="M25" s="35">
        <v>4</v>
      </c>
    </row>
    <row r="26" spans="3:13" ht="12.75">
      <c r="C26" s="25" t="s">
        <v>42</v>
      </c>
      <c r="D26" s="33">
        <v>5</v>
      </c>
      <c r="E26" s="32">
        <v>0</v>
      </c>
      <c r="F26" s="32">
        <f>SUM(D26:E26)</f>
        <v>5</v>
      </c>
      <c r="G26" s="33">
        <v>0</v>
      </c>
      <c r="H26" s="32">
        <v>1</v>
      </c>
      <c r="I26" s="32">
        <v>1</v>
      </c>
      <c r="J26" s="41">
        <v>0</v>
      </c>
      <c r="K26" s="41">
        <v>0</v>
      </c>
      <c r="L26" s="32">
        <f t="shared" si="1"/>
        <v>2</v>
      </c>
      <c r="M26" s="35">
        <v>4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0</v>
      </c>
      <c r="I27" s="32">
        <v>1</v>
      </c>
      <c r="J27" s="41">
        <v>0</v>
      </c>
      <c r="K27" s="41">
        <v>0</v>
      </c>
      <c r="L27" s="32">
        <f t="shared" si="1"/>
        <v>1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32</v>
      </c>
      <c r="E29" s="31">
        <v>2</v>
      </c>
      <c r="F29" s="31">
        <f>SUM(D29:E29)</f>
        <v>34</v>
      </c>
      <c r="G29" s="31">
        <v>1</v>
      </c>
      <c r="H29" s="31">
        <v>0</v>
      </c>
      <c r="I29" s="31">
        <v>2</v>
      </c>
      <c r="J29" s="40">
        <v>0</v>
      </c>
      <c r="K29" s="40">
        <v>0</v>
      </c>
      <c r="L29" s="31">
        <f t="shared" si="1"/>
        <v>3</v>
      </c>
      <c r="M29" s="34">
        <v>7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22</v>
      </c>
      <c r="E31" s="31">
        <v>0</v>
      </c>
      <c r="F31" s="31">
        <f>SUM(D31:E31)</f>
        <v>22</v>
      </c>
      <c r="G31" s="31">
        <v>0</v>
      </c>
      <c r="H31" s="31">
        <v>0</v>
      </c>
      <c r="I31" s="31">
        <v>2</v>
      </c>
      <c r="J31" s="40">
        <v>0</v>
      </c>
      <c r="K31" s="40">
        <v>0</v>
      </c>
      <c r="L31" s="31">
        <f t="shared" si="1"/>
        <v>2</v>
      </c>
      <c r="M31" s="34">
        <v>4</v>
      </c>
    </row>
    <row r="32" spans="3:13" ht="12.75">
      <c r="C32" s="24" t="s">
        <v>50</v>
      </c>
      <c r="D32" s="31">
        <f aca="true" t="shared" si="3" ref="D32:K32">SUM(D33:D35)</f>
        <v>79</v>
      </c>
      <c r="E32" s="31">
        <f t="shared" si="3"/>
        <v>8</v>
      </c>
      <c r="F32" s="31">
        <f t="shared" si="3"/>
        <v>87</v>
      </c>
      <c r="G32" s="31">
        <f>SUM(G33:G35)</f>
        <v>2</v>
      </c>
      <c r="H32" s="31">
        <f>SUM(H33:H35)</f>
        <v>1</v>
      </c>
      <c r="I32" s="31">
        <f>SUM(I33:I35)</f>
        <v>5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27</v>
      </c>
    </row>
    <row r="33" spans="3:13" ht="12.75">
      <c r="C33" s="25" t="s">
        <v>47</v>
      </c>
      <c r="D33" s="32">
        <v>45</v>
      </c>
      <c r="E33" s="32">
        <v>4</v>
      </c>
      <c r="F33" s="32">
        <f>SUM(D33:E33)</f>
        <v>49</v>
      </c>
      <c r="G33" s="32">
        <v>0</v>
      </c>
      <c r="H33" s="32">
        <v>0</v>
      </c>
      <c r="I33" s="32">
        <v>4</v>
      </c>
      <c r="J33" s="41">
        <v>0</v>
      </c>
      <c r="K33" s="41">
        <v>0</v>
      </c>
      <c r="L33" s="32">
        <f t="shared" si="1"/>
        <v>4</v>
      </c>
      <c r="M33" s="35">
        <v>18</v>
      </c>
    </row>
    <row r="34" spans="3:13" ht="12.75">
      <c r="C34" s="25" t="s">
        <v>48</v>
      </c>
      <c r="D34" s="32">
        <v>10</v>
      </c>
      <c r="E34" s="32">
        <v>1</v>
      </c>
      <c r="F34" s="32">
        <f>SUM(D34:E34)</f>
        <v>11</v>
      </c>
      <c r="G34" s="32">
        <v>1</v>
      </c>
      <c r="H34" s="32">
        <v>1</v>
      </c>
      <c r="I34" s="32">
        <v>0</v>
      </c>
      <c r="J34" s="41">
        <v>0</v>
      </c>
      <c r="K34" s="41">
        <v>0</v>
      </c>
      <c r="L34" s="32">
        <f t="shared" si="1"/>
        <v>2</v>
      </c>
      <c r="M34" s="35">
        <v>4</v>
      </c>
    </row>
    <row r="35" spans="3:13" ht="12.75">
      <c r="C35" s="25" t="s">
        <v>49</v>
      </c>
      <c r="D35" s="32">
        <v>24</v>
      </c>
      <c r="E35" s="32">
        <v>3</v>
      </c>
      <c r="F35" s="32">
        <f>SUM(D35:E35)</f>
        <v>27</v>
      </c>
      <c r="G35" s="32">
        <v>1</v>
      </c>
      <c r="H35" s="32">
        <v>0</v>
      </c>
      <c r="I35" s="32">
        <v>1</v>
      </c>
      <c r="J35" s="41">
        <v>0</v>
      </c>
      <c r="K35" s="41">
        <v>0</v>
      </c>
      <c r="L35" s="32">
        <f t="shared" si="1"/>
        <v>2</v>
      </c>
      <c r="M35" s="35">
        <v>5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90</v>
      </c>
      <c r="E37" s="31">
        <f t="shared" si="4"/>
        <v>4</v>
      </c>
      <c r="F37" s="31">
        <f t="shared" si="4"/>
        <v>94</v>
      </c>
      <c r="G37" s="31">
        <f>SUM(G38:G41)</f>
        <v>3</v>
      </c>
      <c r="H37" s="31">
        <f>SUM(H38:H41)</f>
        <v>0</v>
      </c>
      <c r="I37" s="31">
        <f>SUM(I38:I41)</f>
        <v>9</v>
      </c>
      <c r="J37" s="40">
        <f t="shared" si="4"/>
        <v>0</v>
      </c>
      <c r="K37" s="40">
        <f t="shared" si="4"/>
        <v>1</v>
      </c>
      <c r="L37" s="31">
        <f t="shared" si="1"/>
        <v>13</v>
      </c>
      <c r="M37" s="34">
        <f>SUM(M38:M41)</f>
        <v>24</v>
      </c>
    </row>
    <row r="38" spans="3:13" ht="12.75">
      <c r="C38" s="25" t="s">
        <v>51</v>
      </c>
      <c r="D38" s="32">
        <v>18</v>
      </c>
      <c r="E38" s="32">
        <v>0</v>
      </c>
      <c r="F38" s="32">
        <f>SUM(D38:E38)</f>
        <v>18</v>
      </c>
      <c r="G38" s="32">
        <v>0</v>
      </c>
      <c r="H38" s="32">
        <v>0</v>
      </c>
      <c r="I38" s="32">
        <v>4</v>
      </c>
      <c r="J38" s="41">
        <v>0</v>
      </c>
      <c r="K38" s="41">
        <v>1</v>
      </c>
      <c r="L38" s="32">
        <f t="shared" si="1"/>
        <v>5</v>
      </c>
      <c r="M38" s="35">
        <v>1</v>
      </c>
    </row>
    <row r="39" spans="3:13" ht="12.75">
      <c r="C39" s="25" t="s">
        <v>100</v>
      </c>
      <c r="D39" s="32">
        <v>8</v>
      </c>
      <c r="E39" s="32">
        <v>1</v>
      </c>
      <c r="F39" s="32">
        <f>SUM(D39:E39)</f>
        <v>9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5</v>
      </c>
    </row>
    <row r="40" spans="3:13" ht="12.75">
      <c r="C40" s="25" t="s">
        <v>101</v>
      </c>
      <c r="D40" s="32">
        <v>42</v>
      </c>
      <c r="E40" s="32">
        <v>2</v>
      </c>
      <c r="F40" s="32">
        <f>SUM(D40:E40)</f>
        <v>44</v>
      </c>
      <c r="G40" s="32">
        <v>0</v>
      </c>
      <c r="H40" s="32">
        <v>0</v>
      </c>
      <c r="I40" s="32">
        <v>4</v>
      </c>
      <c r="J40" s="41">
        <v>0</v>
      </c>
      <c r="K40" s="41">
        <v>0</v>
      </c>
      <c r="L40" s="32">
        <f t="shared" si="1"/>
        <v>4</v>
      </c>
      <c r="M40" s="35">
        <v>12</v>
      </c>
    </row>
    <row r="41" spans="3:13" ht="12.75">
      <c r="C41" s="25" t="s">
        <v>52</v>
      </c>
      <c r="D41" s="32">
        <v>22</v>
      </c>
      <c r="E41" s="32">
        <v>1</v>
      </c>
      <c r="F41" s="32">
        <f>SUM(D41:E41)</f>
        <v>23</v>
      </c>
      <c r="G41" s="32">
        <v>3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3</v>
      </c>
      <c r="M41" s="35">
        <v>6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17</v>
      </c>
      <c r="E43" s="31">
        <v>1</v>
      </c>
      <c r="F43" s="31">
        <f>SUM(D43:E43)</f>
        <v>18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5</v>
      </c>
    </row>
    <row r="44" spans="3:13" ht="12.75">
      <c r="C44" s="24" t="s">
        <v>64</v>
      </c>
      <c r="D44" s="31">
        <f aca="true" t="shared" si="5" ref="D44:K44">SUM(D45:D53)</f>
        <v>55</v>
      </c>
      <c r="E44" s="31">
        <f t="shared" si="5"/>
        <v>4</v>
      </c>
      <c r="F44" s="31">
        <f t="shared" si="5"/>
        <v>59</v>
      </c>
      <c r="G44" s="31">
        <f>SUM(G45:G53)</f>
        <v>3</v>
      </c>
      <c r="H44" s="31">
        <f>SUM(H45:H53)</f>
        <v>1</v>
      </c>
      <c r="I44" s="31">
        <f>SUM(I45:I53)</f>
        <v>14</v>
      </c>
      <c r="J44" s="40">
        <f t="shared" si="5"/>
        <v>0</v>
      </c>
      <c r="K44" s="40">
        <f t="shared" si="5"/>
        <v>1</v>
      </c>
      <c r="L44" s="31">
        <f t="shared" si="1"/>
        <v>19</v>
      </c>
      <c r="M44" s="34">
        <f>SUM(M45:M53)</f>
        <v>61</v>
      </c>
    </row>
    <row r="45" spans="3:13" ht="12.75">
      <c r="C45" s="25" t="s">
        <v>55</v>
      </c>
      <c r="D45" s="32">
        <v>3</v>
      </c>
      <c r="E45" s="32">
        <v>2</v>
      </c>
      <c r="F45" s="32">
        <f aca="true" t="shared" si="6" ref="F45:F53">SUM(D45:E45)</f>
        <v>5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12</v>
      </c>
    </row>
    <row r="46" spans="3:13" ht="12.75">
      <c r="C46" s="25" t="s">
        <v>56</v>
      </c>
      <c r="D46" s="32">
        <v>4</v>
      </c>
      <c r="E46" s="32">
        <v>0</v>
      </c>
      <c r="F46" s="32">
        <f t="shared" si="6"/>
        <v>4</v>
      </c>
      <c r="G46" s="32">
        <v>0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1</v>
      </c>
      <c r="M46" s="35">
        <v>7</v>
      </c>
    </row>
    <row r="47" spans="3:13" ht="12.75">
      <c r="C47" s="25" t="s">
        <v>57</v>
      </c>
      <c r="D47" s="32">
        <v>7</v>
      </c>
      <c r="E47" s="32">
        <v>0</v>
      </c>
      <c r="F47" s="32">
        <f t="shared" si="6"/>
        <v>7</v>
      </c>
      <c r="G47" s="32">
        <v>1</v>
      </c>
      <c r="H47" s="32">
        <v>0</v>
      </c>
      <c r="I47" s="32">
        <v>0</v>
      </c>
      <c r="J47" s="41">
        <v>0</v>
      </c>
      <c r="K47" s="41">
        <v>1</v>
      </c>
      <c r="L47" s="32">
        <f t="shared" si="1"/>
        <v>2</v>
      </c>
      <c r="M47" s="35">
        <v>7</v>
      </c>
    </row>
    <row r="48" spans="3:13" ht="12.75">
      <c r="C48" s="25" t="s">
        <v>58</v>
      </c>
      <c r="D48" s="32">
        <v>3</v>
      </c>
      <c r="E48" s="32">
        <v>1</v>
      </c>
      <c r="F48" s="32">
        <f t="shared" si="6"/>
        <v>4</v>
      </c>
      <c r="G48" s="32">
        <v>1</v>
      </c>
      <c r="H48" s="32">
        <v>0</v>
      </c>
      <c r="I48" s="32">
        <v>4</v>
      </c>
      <c r="J48" s="41">
        <v>0</v>
      </c>
      <c r="K48" s="41">
        <v>0</v>
      </c>
      <c r="L48" s="32">
        <f t="shared" si="1"/>
        <v>5</v>
      </c>
      <c r="M48" s="35">
        <v>9</v>
      </c>
    </row>
    <row r="49" spans="3:13" ht="12.75">
      <c r="C49" s="25" t="s">
        <v>59</v>
      </c>
      <c r="D49" s="32">
        <v>6</v>
      </c>
      <c r="E49" s="32">
        <v>0</v>
      </c>
      <c r="F49" s="32">
        <f t="shared" si="6"/>
        <v>6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11</v>
      </c>
    </row>
    <row r="50" spans="3:13" ht="12.75">
      <c r="C50" s="25" t="s">
        <v>60</v>
      </c>
      <c r="D50" s="32">
        <v>7</v>
      </c>
      <c r="E50" s="32">
        <v>0</v>
      </c>
      <c r="F50" s="32">
        <f t="shared" si="6"/>
        <v>7</v>
      </c>
      <c r="G50" s="32">
        <v>1</v>
      </c>
      <c r="H50" s="32">
        <v>0</v>
      </c>
      <c r="I50" s="32">
        <v>4</v>
      </c>
      <c r="J50" s="41">
        <v>0</v>
      </c>
      <c r="K50" s="41">
        <v>0</v>
      </c>
      <c r="L50" s="32">
        <f t="shared" si="1"/>
        <v>5</v>
      </c>
      <c r="M50" s="35">
        <v>3</v>
      </c>
    </row>
    <row r="51" spans="3:13" ht="12.75">
      <c r="C51" s="25" t="s">
        <v>61</v>
      </c>
      <c r="D51" s="32">
        <v>4</v>
      </c>
      <c r="E51" s="32">
        <v>0</v>
      </c>
      <c r="F51" s="32">
        <f t="shared" si="6"/>
        <v>4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2</v>
      </c>
    </row>
    <row r="52" spans="3:13" ht="12.75">
      <c r="C52" s="25" t="s">
        <v>62</v>
      </c>
      <c r="D52" s="32">
        <v>19</v>
      </c>
      <c r="E52" s="32">
        <v>1</v>
      </c>
      <c r="F52" s="32">
        <f t="shared" si="6"/>
        <v>20</v>
      </c>
      <c r="G52" s="32">
        <v>0</v>
      </c>
      <c r="H52" s="32">
        <v>1</v>
      </c>
      <c r="I52" s="32">
        <v>3</v>
      </c>
      <c r="J52" s="41">
        <v>0</v>
      </c>
      <c r="K52" s="41">
        <v>0</v>
      </c>
      <c r="L52" s="32">
        <f t="shared" si="1"/>
        <v>4</v>
      </c>
      <c r="M52" s="35">
        <v>6</v>
      </c>
    </row>
    <row r="53" spans="3:13" ht="12.75">
      <c r="C53" s="25" t="s">
        <v>63</v>
      </c>
      <c r="D53" s="32">
        <v>2</v>
      </c>
      <c r="E53" s="32">
        <v>0</v>
      </c>
      <c r="F53" s="32">
        <f t="shared" si="6"/>
        <v>2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4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7</v>
      </c>
      <c r="E55" s="31">
        <v>0</v>
      </c>
      <c r="F55" s="31">
        <f>SUM(D55:E55)</f>
        <v>7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1</v>
      </c>
    </row>
    <row r="56" spans="3:13" ht="12.75">
      <c r="C56" s="24" t="s">
        <v>71</v>
      </c>
      <c r="D56" s="31">
        <f aca="true" t="shared" si="7" ref="D56:M56">SUM(D57:D61)</f>
        <v>84</v>
      </c>
      <c r="E56" s="31">
        <f t="shared" si="7"/>
        <v>4</v>
      </c>
      <c r="F56" s="31">
        <f t="shared" si="7"/>
        <v>88</v>
      </c>
      <c r="G56" s="31">
        <f>SUM(G57:G61)</f>
        <v>4</v>
      </c>
      <c r="H56" s="31">
        <f>SUM(H57:H61)</f>
        <v>0</v>
      </c>
      <c r="I56" s="31">
        <f>SUM(I57:I61)</f>
        <v>10</v>
      </c>
      <c r="J56" s="40">
        <f t="shared" si="7"/>
        <v>0</v>
      </c>
      <c r="K56" s="40">
        <f t="shared" si="7"/>
        <v>0</v>
      </c>
      <c r="L56" s="31">
        <f t="shared" si="7"/>
        <v>14</v>
      </c>
      <c r="M56" s="34">
        <f t="shared" si="7"/>
        <v>54</v>
      </c>
    </row>
    <row r="57" spans="3:13" ht="12.75">
      <c r="C57" s="25" t="s">
        <v>66</v>
      </c>
      <c r="D57" s="32">
        <v>22</v>
      </c>
      <c r="E57" s="32">
        <v>0</v>
      </c>
      <c r="F57" s="32">
        <f>SUM(D57:E57)</f>
        <v>22</v>
      </c>
      <c r="G57" s="32">
        <v>0</v>
      </c>
      <c r="H57" s="32">
        <v>0</v>
      </c>
      <c r="I57" s="32">
        <v>3</v>
      </c>
      <c r="J57" s="41">
        <v>0</v>
      </c>
      <c r="K57" s="41">
        <v>0</v>
      </c>
      <c r="L57" s="32">
        <f t="shared" si="1"/>
        <v>3</v>
      </c>
      <c r="M57" s="35">
        <v>15</v>
      </c>
    </row>
    <row r="58" spans="3:14" ht="12.75">
      <c r="C58" s="25" t="s">
        <v>67</v>
      </c>
      <c r="D58" s="32">
        <v>22</v>
      </c>
      <c r="E58" s="32">
        <v>1</v>
      </c>
      <c r="F58" s="32">
        <f>SUM(D58:E58)</f>
        <v>23</v>
      </c>
      <c r="G58" s="32">
        <v>1</v>
      </c>
      <c r="H58" s="32">
        <v>0</v>
      </c>
      <c r="I58" s="32">
        <v>3</v>
      </c>
      <c r="J58" s="41">
        <v>0</v>
      </c>
      <c r="K58" s="41">
        <v>0</v>
      </c>
      <c r="L58" s="32">
        <f t="shared" si="1"/>
        <v>4</v>
      </c>
      <c r="M58" s="35">
        <v>15</v>
      </c>
      <c r="N58" s="44"/>
    </row>
    <row r="59" spans="3:14" ht="12.75">
      <c r="C59" s="25" t="s">
        <v>68</v>
      </c>
      <c r="D59" s="32">
        <v>9</v>
      </c>
      <c r="E59" s="32">
        <v>0</v>
      </c>
      <c r="F59" s="32">
        <f>SUM(D59:E59)</f>
        <v>9</v>
      </c>
      <c r="G59" s="32">
        <v>2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2</v>
      </c>
      <c r="M59" s="35">
        <v>12</v>
      </c>
      <c r="N59" s="44"/>
    </row>
    <row r="60" spans="3:14" ht="12.75">
      <c r="C60" s="25" t="s">
        <v>69</v>
      </c>
      <c r="D60" s="32">
        <v>8</v>
      </c>
      <c r="E60" s="32">
        <v>0</v>
      </c>
      <c r="F60" s="32">
        <f>SUM(D60:E60)</f>
        <v>8</v>
      </c>
      <c r="G60" s="32">
        <v>1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2</v>
      </c>
      <c r="M60" s="35">
        <v>1</v>
      </c>
      <c r="N60" s="44"/>
    </row>
    <row r="61" spans="3:14" ht="12.75">
      <c r="C61" s="25" t="s">
        <v>70</v>
      </c>
      <c r="D61" s="32">
        <v>23</v>
      </c>
      <c r="E61" s="32">
        <v>3</v>
      </c>
      <c r="F61" s="32">
        <f>SUM(D61:E61)</f>
        <v>26</v>
      </c>
      <c r="G61" s="32">
        <v>0</v>
      </c>
      <c r="H61" s="32">
        <v>0</v>
      </c>
      <c r="I61" s="32">
        <v>3</v>
      </c>
      <c r="J61" s="41">
        <v>0</v>
      </c>
      <c r="K61" s="41">
        <v>0</v>
      </c>
      <c r="L61" s="32">
        <f t="shared" si="1"/>
        <v>3</v>
      </c>
      <c r="M61" s="35">
        <v>11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70</v>
      </c>
      <c r="E63" s="31">
        <f t="shared" si="8"/>
        <v>1</v>
      </c>
      <c r="F63" s="31">
        <f t="shared" si="8"/>
        <v>71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0</v>
      </c>
      <c r="M63" s="34">
        <f>SUM(M64:M66)</f>
        <v>12</v>
      </c>
    </row>
    <row r="64" spans="3:13" ht="12.75">
      <c r="C64" s="25" t="s">
        <v>72</v>
      </c>
      <c r="D64" s="32">
        <v>20</v>
      </c>
      <c r="E64" s="32">
        <v>0</v>
      </c>
      <c r="F64" s="32">
        <f>SUM(D64:E64)</f>
        <v>20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2</v>
      </c>
    </row>
    <row r="65" spans="3:13" ht="12.75">
      <c r="C65" s="25" t="s">
        <v>73</v>
      </c>
      <c r="D65" s="32">
        <v>14</v>
      </c>
      <c r="E65" s="32">
        <v>0</v>
      </c>
      <c r="F65" s="32">
        <f>SUM(D65:E65)</f>
        <v>14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0</v>
      </c>
    </row>
    <row r="66" spans="3:13" ht="12.75">
      <c r="C66" s="25" t="s">
        <v>74</v>
      </c>
      <c r="D66" s="32">
        <v>36</v>
      </c>
      <c r="E66" s="32">
        <v>1</v>
      </c>
      <c r="F66" s="32">
        <f>SUM(D66:E66)</f>
        <v>37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10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38</v>
      </c>
      <c r="E68" s="31">
        <v>1</v>
      </c>
      <c r="F68" s="31">
        <f>SUM(D68:E68)</f>
        <v>39</v>
      </c>
      <c r="G68" s="31">
        <v>0</v>
      </c>
      <c r="H68" s="31">
        <v>0</v>
      </c>
      <c r="I68" s="31">
        <v>1</v>
      </c>
      <c r="J68" s="40">
        <v>0</v>
      </c>
      <c r="K68" s="40">
        <v>2</v>
      </c>
      <c r="L68" s="31">
        <f t="shared" si="1"/>
        <v>3</v>
      </c>
      <c r="M68" s="34">
        <v>9</v>
      </c>
    </row>
    <row r="69" spans="3:13" ht="12.75">
      <c r="C69" s="24" t="s">
        <v>79</v>
      </c>
      <c r="D69" s="31">
        <f aca="true" t="shared" si="9" ref="D69:K69">SUM(D70:D71)</f>
        <v>68</v>
      </c>
      <c r="E69" s="31">
        <f t="shared" si="9"/>
        <v>2</v>
      </c>
      <c r="F69" s="31">
        <f t="shared" si="9"/>
        <v>70</v>
      </c>
      <c r="G69" s="31">
        <f>SUM(G70:G71)</f>
        <v>2</v>
      </c>
      <c r="H69" s="31">
        <f>SUM(H70:H71)</f>
        <v>1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5</v>
      </c>
      <c r="M69" s="34">
        <f>SUM(M70:M71)</f>
        <v>22</v>
      </c>
    </row>
    <row r="70" spans="3:13" ht="12.75">
      <c r="C70" s="25" t="s">
        <v>77</v>
      </c>
      <c r="D70" s="32">
        <v>47</v>
      </c>
      <c r="E70" s="32">
        <v>2</v>
      </c>
      <c r="F70" s="32">
        <f>SUM(D70:E70)</f>
        <v>49</v>
      </c>
      <c r="G70" s="32">
        <v>2</v>
      </c>
      <c r="H70" s="32">
        <v>1</v>
      </c>
      <c r="I70" s="32">
        <v>2</v>
      </c>
      <c r="J70" s="41">
        <v>0</v>
      </c>
      <c r="K70" s="41">
        <v>0</v>
      </c>
      <c r="L70" s="32">
        <f t="shared" si="1"/>
        <v>5</v>
      </c>
      <c r="M70" s="35">
        <v>18</v>
      </c>
    </row>
    <row r="71" spans="3:13" ht="12.75">
      <c r="C71" s="25" t="s">
        <v>78</v>
      </c>
      <c r="D71" s="32">
        <v>21</v>
      </c>
      <c r="E71" s="32">
        <v>0</v>
      </c>
      <c r="F71" s="32">
        <f>SUM(D71:E71)</f>
        <v>21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208</v>
      </c>
      <c r="E73" s="31">
        <f aca="true" t="shared" si="10" ref="E73:M73">SUM(E74:E81)</f>
        <v>19</v>
      </c>
      <c r="F73" s="31">
        <f t="shared" si="10"/>
        <v>227</v>
      </c>
      <c r="G73" s="31">
        <f>SUM(G74:G81)</f>
        <v>4</v>
      </c>
      <c r="H73" s="31">
        <f>SUM(H74:H81)</f>
        <v>6</v>
      </c>
      <c r="I73" s="31">
        <f>SUM(I74:I81)</f>
        <v>11</v>
      </c>
      <c r="J73" s="40">
        <f t="shared" si="10"/>
        <v>0</v>
      </c>
      <c r="K73" s="40">
        <f t="shared" si="10"/>
        <v>0</v>
      </c>
      <c r="L73" s="31">
        <f t="shared" si="10"/>
        <v>21</v>
      </c>
      <c r="M73" s="34">
        <f t="shared" si="10"/>
        <v>63</v>
      </c>
    </row>
    <row r="74" spans="3:13" ht="12.75">
      <c r="C74" s="25" t="s">
        <v>80</v>
      </c>
      <c r="D74" s="32">
        <v>19</v>
      </c>
      <c r="E74" s="32">
        <v>0</v>
      </c>
      <c r="F74" s="32">
        <f aca="true" t="shared" si="11" ref="F74:F81">SUM(D74:E74)</f>
        <v>19</v>
      </c>
      <c r="G74" s="32">
        <v>1</v>
      </c>
      <c r="H74" s="32">
        <v>0</v>
      </c>
      <c r="I74" s="32">
        <v>5</v>
      </c>
      <c r="J74" s="41">
        <v>0</v>
      </c>
      <c r="K74" s="41">
        <v>0</v>
      </c>
      <c r="L74" s="32">
        <f t="shared" si="1"/>
        <v>6</v>
      </c>
      <c r="M74" s="35">
        <v>2</v>
      </c>
    </row>
    <row r="75" spans="3:13" ht="12.75">
      <c r="C75" s="25" t="s">
        <v>81</v>
      </c>
      <c r="D75" s="32">
        <v>9</v>
      </c>
      <c r="E75" s="32">
        <v>0</v>
      </c>
      <c r="F75" s="32">
        <f t="shared" si="11"/>
        <v>9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4</v>
      </c>
    </row>
    <row r="76" spans="3:13" ht="12.75">
      <c r="C76" s="25" t="s">
        <v>82</v>
      </c>
      <c r="D76" s="32">
        <v>38</v>
      </c>
      <c r="E76" s="32">
        <v>8</v>
      </c>
      <c r="F76" s="32">
        <f t="shared" si="11"/>
        <v>46</v>
      </c>
      <c r="G76" s="32">
        <v>0</v>
      </c>
      <c r="H76" s="32">
        <v>1</v>
      </c>
      <c r="I76" s="32">
        <v>1</v>
      </c>
      <c r="J76" s="41">
        <v>0</v>
      </c>
      <c r="K76" s="41">
        <v>0</v>
      </c>
      <c r="L76" s="32">
        <f t="shared" si="1"/>
        <v>2</v>
      </c>
      <c r="M76" s="35">
        <v>8</v>
      </c>
    </row>
    <row r="77" spans="3:13" ht="12.75">
      <c r="C77" s="25" t="s">
        <v>83</v>
      </c>
      <c r="D77" s="32">
        <v>19</v>
      </c>
      <c r="E77" s="32">
        <v>1</v>
      </c>
      <c r="F77" s="32">
        <f>D77+E77</f>
        <v>20</v>
      </c>
      <c r="G77" s="32">
        <v>2</v>
      </c>
      <c r="H77" s="32">
        <v>1</v>
      </c>
      <c r="I77" s="32">
        <v>1</v>
      </c>
      <c r="J77" s="41">
        <v>0</v>
      </c>
      <c r="K77" s="41">
        <v>0</v>
      </c>
      <c r="L77" s="32">
        <f aca="true" t="shared" si="12" ref="L77:L85">SUM(G77:K77)</f>
        <v>4</v>
      </c>
      <c r="M77" s="35">
        <v>7</v>
      </c>
    </row>
    <row r="78" spans="3:13" ht="12.75">
      <c r="C78" s="25" t="s">
        <v>84</v>
      </c>
      <c r="D78" s="32">
        <v>29</v>
      </c>
      <c r="E78" s="32">
        <v>1</v>
      </c>
      <c r="F78" s="32">
        <f t="shared" si="11"/>
        <v>30</v>
      </c>
      <c r="G78" s="32">
        <v>0</v>
      </c>
      <c r="H78" s="32">
        <v>0</v>
      </c>
      <c r="I78" s="32">
        <v>1</v>
      </c>
      <c r="J78" s="41">
        <v>0</v>
      </c>
      <c r="K78" s="41">
        <v>0</v>
      </c>
      <c r="L78" s="32">
        <f t="shared" si="12"/>
        <v>1</v>
      </c>
      <c r="M78" s="35">
        <v>5</v>
      </c>
    </row>
    <row r="79" spans="3:13" ht="12.75">
      <c r="C79" s="25" t="s">
        <v>85</v>
      </c>
      <c r="D79" s="32">
        <v>26</v>
      </c>
      <c r="E79" s="32">
        <v>4</v>
      </c>
      <c r="F79" s="32">
        <f t="shared" si="11"/>
        <v>30</v>
      </c>
      <c r="G79" s="32">
        <v>0</v>
      </c>
      <c r="H79" s="32">
        <v>0</v>
      </c>
      <c r="I79" s="32">
        <v>1</v>
      </c>
      <c r="J79" s="41">
        <v>0</v>
      </c>
      <c r="K79" s="41">
        <v>0</v>
      </c>
      <c r="L79" s="32">
        <f t="shared" si="12"/>
        <v>1</v>
      </c>
      <c r="M79" s="35">
        <v>16</v>
      </c>
    </row>
    <row r="80" spans="3:13" ht="12.75">
      <c r="C80" s="25" t="s">
        <v>86</v>
      </c>
      <c r="D80" s="32">
        <v>16</v>
      </c>
      <c r="E80" s="32">
        <v>3</v>
      </c>
      <c r="F80" s="32">
        <f t="shared" si="11"/>
        <v>19</v>
      </c>
      <c r="G80" s="32">
        <v>1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1</v>
      </c>
      <c r="M80" s="35">
        <v>10</v>
      </c>
    </row>
    <row r="81" spans="3:13" ht="12.75">
      <c r="C81" s="25" t="s">
        <v>87</v>
      </c>
      <c r="D81" s="32">
        <v>52</v>
      </c>
      <c r="E81" s="32">
        <v>2</v>
      </c>
      <c r="F81" s="32">
        <f t="shared" si="11"/>
        <v>54</v>
      </c>
      <c r="G81" s="32">
        <v>0</v>
      </c>
      <c r="H81" s="32">
        <v>4</v>
      </c>
      <c r="I81" s="32">
        <v>2</v>
      </c>
      <c r="J81" s="41">
        <v>0</v>
      </c>
      <c r="K81" s="41">
        <v>0</v>
      </c>
      <c r="L81" s="32">
        <f t="shared" si="12"/>
        <v>6</v>
      </c>
      <c r="M81" s="35">
        <v>11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10</v>
      </c>
      <c r="E83" s="31">
        <f>SUM(E84:E85)</f>
        <v>0</v>
      </c>
      <c r="F83" s="31">
        <f>SUM(D83:E83)</f>
        <v>10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6</v>
      </c>
      <c r="E84" s="32">
        <v>0</v>
      </c>
      <c r="F84" s="32">
        <f>SUM(D84:E84)</f>
        <v>6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900</v>
      </c>
      <c r="E87" s="59">
        <f t="shared" si="13"/>
        <v>55</v>
      </c>
      <c r="F87" s="59">
        <f t="shared" si="13"/>
        <v>955</v>
      </c>
      <c r="G87" s="43">
        <f t="shared" si="13"/>
        <v>19</v>
      </c>
      <c r="H87" s="43">
        <f t="shared" si="13"/>
        <v>17</v>
      </c>
      <c r="I87" s="43">
        <f t="shared" si="13"/>
        <v>68</v>
      </c>
      <c r="J87" s="43">
        <f t="shared" si="13"/>
        <v>0</v>
      </c>
      <c r="K87" s="43">
        <f t="shared" si="13"/>
        <v>6</v>
      </c>
      <c r="L87" s="27">
        <f t="shared" si="13"/>
        <v>110</v>
      </c>
      <c r="M87" s="28">
        <f t="shared" si="13"/>
        <v>352</v>
      </c>
    </row>
    <row r="89" ht="12.75">
      <c r="C89" s="29" t="s">
        <v>103</v>
      </c>
    </row>
    <row r="90" ht="12.75">
      <c r="C90" s="29" t="s">
        <v>106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J35" sqref="J35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824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558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790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955</v>
      </c>
      <c r="G17" s="56">
        <v>96</v>
      </c>
      <c r="H17" s="17">
        <v>94</v>
      </c>
      <c r="I17" s="17">
        <v>110</v>
      </c>
      <c r="J17" s="17">
        <v>327</v>
      </c>
      <c r="K17" s="17">
        <v>282</v>
      </c>
      <c r="L17" s="17">
        <v>352</v>
      </c>
    </row>
    <row r="18" spans="3:12" ht="12.75">
      <c r="C18" t="s">
        <v>20</v>
      </c>
      <c r="D18" s="17">
        <v>964</v>
      </c>
      <c r="E18" s="17">
        <v>1000</v>
      </c>
      <c r="F18" s="17"/>
      <c r="G18" s="56">
        <v>165</v>
      </c>
      <c r="H18" s="17">
        <v>202</v>
      </c>
      <c r="I18" s="17"/>
      <c r="J18" s="17">
        <v>541</v>
      </c>
      <c r="K18" s="17">
        <v>619</v>
      </c>
      <c r="L18" s="17"/>
    </row>
    <row r="19" spans="3:12" ht="12.75">
      <c r="C19" t="s">
        <v>21</v>
      </c>
      <c r="D19" s="17">
        <v>1106</v>
      </c>
      <c r="E19" s="17">
        <v>1139</v>
      </c>
      <c r="F19" s="17"/>
      <c r="G19" s="56">
        <v>163</v>
      </c>
      <c r="H19" s="17">
        <v>162</v>
      </c>
      <c r="I19" s="17"/>
      <c r="J19" s="17">
        <v>743</v>
      </c>
      <c r="K19" s="17">
        <v>603</v>
      </c>
      <c r="L19" s="17"/>
    </row>
    <row r="20" spans="3:12" ht="12.75">
      <c r="C20" t="s">
        <v>22</v>
      </c>
      <c r="D20" s="17">
        <v>728</v>
      </c>
      <c r="E20" s="17">
        <v>760</v>
      </c>
      <c r="F20" s="17"/>
      <c r="G20" s="56">
        <v>86</v>
      </c>
      <c r="H20" s="17">
        <v>124</v>
      </c>
      <c r="I20" s="17"/>
      <c r="J20" s="17">
        <v>483</v>
      </c>
      <c r="K20" s="17">
        <v>400</v>
      </c>
      <c r="L20" s="17"/>
    </row>
    <row r="21" spans="3:12" ht="12.75">
      <c r="C21" t="s">
        <v>23</v>
      </c>
      <c r="D21" s="17">
        <v>854</v>
      </c>
      <c r="E21" s="17">
        <v>859</v>
      </c>
      <c r="F21" s="17"/>
      <c r="G21" s="56">
        <v>115</v>
      </c>
      <c r="H21" s="17">
        <v>100</v>
      </c>
      <c r="I21" s="17"/>
      <c r="J21" s="17">
        <v>424</v>
      </c>
      <c r="K21" s="17">
        <v>494</v>
      </c>
      <c r="L21" s="17"/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12458</v>
      </c>
      <c r="F27" s="19">
        <f t="shared" si="0"/>
        <v>3127</v>
      </c>
      <c r="G27" s="19">
        <f t="shared" si="0"/>
        <v>1182</v>
      </c>
      <c r="H27" s="19">
        <f t="shared" si="0"/>
        <v>1343</v>
      </c>
      <c r="I27" s="19">
        <f t="shared" si="0"/>
        <v>395</v>
      </c>
      <c r="J27" s="19">
        <f t="shared" si="0"/>
        <v>5061</v>
      </c>
      <c r="K27" s="19">
        <f t="shared" si="0"/>
        <v>4758</v>
      </c>
      <c r="L27" s="19">
        <f t="shared" si="0"/>
        <v>1157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J37" sqref="J37:J38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19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955</v>
      </c>
      <c r="E14" s="47">
        <v>860</v>
      </c>
      <c r="F14" s="48">
        <f>(D14/E14*100)-100</f>
        <v>11.04651162790698</v>
      </c>
      <c r="G14" s="47">
        <v>3127</v>
      </c>
      <c r="H14" s="47">
        <v>3380</v>
      </c>
      <c r="I14" s="48">
        <f>(G14/H14*100)-100</f>
        <v>-7.4852071005917225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110</v>
      </c>
      <c r="E16" s="47">
        <f>SUM(E18:E26)</f>
        <v>94</v>
      </c>
      <c r="F16" s="48">
        <f>(D16/E16*100)-100</f>
        <v>17.02127659574468</v>
      </c>
      <c r="G16" s="47">
        <f>SUM(G18:G26)</f>
        <v>395</v>
      </c>
      <c r="H16" s="47">
        <f>SUM(H18:H26)</f>
        <v>363</v>
      </c>
      <c r="I16" s="48">
        <f>(G16/H16*100)-100</f>
        <v>8.815426997245183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19</v>
      </c>
      <c r="E18" s="50">
        <v>28</v>
      </c>
      <c r="F18" s="51">
        <f>(D18/E18*100)-100</f>
        <v>-32.14285714285714</v>
      </c>
      <c r="G18" s="50">
        <v>37</v>
      </c>
      <c r="H18" s="50">
        <v>46</v>
      </c>
      <c r="I18" s="51">
        <f>(G18/H18*100)-100</f>
        <v>-19.565217391304344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17</v>
      </c>
      <c r="E20" s="50">
        <v>15</v>
      </c>
      <c r="F20" s="51">
        <f>(D20/E20*100)-100</f>
        <v>13.333333333333329</v>
      </c>
      <c r="G20" s="50">
        <v>75</v>
      </c>
      <c r="H20" s="50">
        <v>65</v>
      </c>
      <c r="I20" s="51">
        <f>(G20/H20*100)-100</f>
        <v>15.384615384615373</v>
      </c>
      <c r="J20" s="50"/>
      <c r="K20" s="50"/>
      <c r="L20" s="50"/>
      <c r="M20" s="55"/>
    </row>
    <row r="21" spans="4:13" ht="12.75">
      <c r="D21" s="52"/>
      <c r="E21" s="52"/>
      <c r="F21" s="37"/>
      <c r="G21" s="52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68</v>
      </c>
      <c r="E22" s="50">
        <v>47</v>
      </c>
      <c r="F22" s="51">
        <f>(D22/E22*100)-100</f>
        <v>44.680851063829806</v>
      </c>
      <c r="G22" s="50">
        <v>254</v>
      </c>
      <c r="H22" s="50">
        <v>229</v>
      </c>
      <c r="I22" s="51">
        <f>(G22/H22*100)-100</f>
        <v>10.917030567685586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0</v>
      </c>
      <c r="F24" s="51">
        <v>0</v>
      </c>
      <c r="G24" s="50">
        <v>0</v>
      </c>
      <c r="H24" s="50">
        <v>2</v>
      </c>
      <c r="I24" s="51">
        <f>(G24/H24*100)-100</f>
        <v>-100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6</v>
      </c>
      <c r="E26" s="50">
        <v>4</v>
      </c>
      <c r="F26" s="51">
        <f>(D26/E26*100)-100</f>
        <v>50</v>
      </c>
      <c r="G26" s="50">
        <v>29</v>
      </c>
      <c r="H26" s="50">
        <v>21</v>
      </c>
      <c r="I26" s="51">
        <f>(G26/H26*100)-100</f>
        <v>38.0952380952381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352</v>
      </c>
      <c r="E28" s="47">
        <v>282</v>
      </c>
      <c r="F28" s="48">
        <f>(D28/E28*100)-100</f>
        <v>24.822695035460995</v>
      </c>
      <c r="G28" s="47">
        <v>1157</v>
      </c>
      <c r="H28" s="47">
        <v>1115</v>
      </c>
      <c r="I28" s="48">
        <f>(G28/H28*100)-100</f>
        <v>3.7668161434977634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2018-05-11T07:15:07Z</dcterms:modified>
  <cp:category/>
  <cp:version/>
  <cp:contentType/>
  <cp:contentStatus/>
</cp:coreProperties>
</file>