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X:\07 Industrias\estganaderas (10.2.52.180)\INDUSTR. LACTEAS\Enc. Anual y Mensual Typsa\Documentacion_Anual24-Mensual25\"/>
    </mc:Choice>
  </mc:AlternateContent>
  <xr:revisionPtr revIDLastSave="0" documentId="13_ncr:1_{6749AF11-ED47-4652-9435-E18CFAD45340}" xr6:coauthVersionLast="47" xr6:coauthVersionMax="47" xr10:uidLastSave="{00000000-0000-0000-0000-000000000000}"/>
  <bookViews>
    <workbookView xWindow="-120" yWindow="-120" windowWidth="29040" windowHeight="15840" tabRatio="723" xr2:uid="{562A899E-57C7-429B-90E6-4ED5CD1B34B6}"/>
  </bookViews>
  <sheets>
    <sheet name="Context legal" sheetId="19" r:id="rId1"/>
    <sheet name="Datos empresa" sheetId="18" r:id="rId2"/>
    <sheet name="Cuadro 1" sheetId="14" r:id="rId3"/>
    <sheet name="Cuadro 2" sheetId="1" r:id="rId4"/>
    <sheet name="Cuadro 3" sheetId="12" r:id="rId5"/>
    <sheet name="Cuadros 4" sheetId="13" r:id="rId6"/>
    <sheet name="Cuadro 5" sheetId="20" r:id="rId7"/>
    <sheet name="Balance" sheetId="17"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7" l="1"/>
  <c r="C5" i="17"/>
  <c r="C4" i="17"/>
  <c r="E29" i="1"/>
  <c r="C3" i="17" s="1"/>
  <c r="C8" i="17" s="1"/>
  <c r="F29" i="1"/>
  <c r="D17" i="1"/>
  <c r="J25" i="14"/>
  <c r="I25" i="14"/>
  <c r="H25" i="14"/>
  <c r="G25" i="14"/>
  <c r="G29" i="14" s="1"/>
  <c r="F25" i="14"/>
  <c r="E25" i="14"/>
  <c r="D25" i="14"/>
  <c r="I21" i="14"/>
  <c r="H21" i="14"/>
  <c r="G21" i="14"/>
  <c r="D21" i="14"/>
  <c r="J21" i="14"/>
  <c r="F21" i="14"/>
  <c r="F29" i="14" s="1"/>
  <c r="J29" i="14"/>
  <c r="I29" i="14"/>
  <c r="H29" i="14"/>
  <c r="E21" i="14"/>
  <c r="E29" i="14"/>
  <c r="C2" i="17" s="1"/>
  <c r="C7" i="17" s="1"/>
  <c r="D29" i="14"/>
</calcChain>
</file>

<file path=xl/sharedStrings.xml><?xml version="1.0" encoding="utf-8"?>
<sst xmlns="http://schemas.openxmlformats.org/spreadsheetml/2006/main" count="558" uniqueCount="274">
  <si>
    <t>Código</t>
  </si>
  <si>
    <t>Leche desnatada</t>
  </si>
  <si>
    <t>1.</t>
  </si>
  <si>
    <t>2.</t>
  </si>
  <si>
    <t>3.</t>
  </si>
  <si>
    <t>Leche desnatada y mazada devueltas a las granjas</t>
  </si>
  <si>
    <t>1.1.</t>
  </si>
  <si>
    <t>2.1.</t>
  </si>
  <si>
    <t>Leche Concentrada</t>
  </si>
  <si>
    <t>4.</t>
  </si>
  <si>
    <t>2.1.1.</t>
  </si>
  <si>
    <t>No azucarada</t>
  </si>
  <si>
    <t>1.1.2.</t>
  </si>
  <si>
    <t>Leche Entera</t>
  </si>
  <si>
    <t>2.1.2.</t>
  </si>
  <si>
    <t>Azucarada</t>
  </si>
  <si>
    <t>1.1.2.1.</t>
  </si>
  <si>
    <t>Leche Pasteurizada</t>
  </si>
  <si>
    <t>2.2.</t>
  </si>
  <si>
    <t>Productos lácteos en polvo</t>
  </si>
  <si>
    <t>5.</t>
  </si>
  <si>
    <t>1.1.2.2.</t>
  </si>
  <si>
    <t>Leche Esterilizada</t>
  </si>
  <si>
    <t>2.2.1.</t>
  </si>
  <si>
    <t>Nata en Polvo</t>
  </si>
  <si>
    <t>6.</t>
  </si>
  <si>
    <t>1.1.2.3.</t>
  </si>
  <si>
    <t>Leche Uperisada</t>
  </si>
  <si>
    <t>2.2.2.</t>
  </si>
  <si>
    <t>Leche en Polvo Entera</t>
  </si>
  <si>
    <t>1.1.3.</t>
  </si>
  <si>
    <t>Leche semidesnatada</t>
  </si>
  <si>
    <t>2.2.3.</t>
  </si>
  <si>
    <t>Leche en Polvo parcialmente Desnatada</t>
  </si>
  <si>
    <t>1.1.3.1.</t>
  </si>
  <si>
    <t>2.2.4.</t>
  </si>
  <si>
    <t xml:space="preserve">Leche en Polvo Desnatada </t>
  </si>
  <si>
    <t>1.1.3.2.</t>
  </si>
  <si>
    <t>2.2.5.</t>
  </si>
  <si>
    <t xml:space="preserve">Mazada en Polvo </t>
  </si>
  <si>
    <t>1.1.3.3.</t>
  </si>
  <si>
    <t>2.2.6.</t>
  </si>
  <si>
    <t>Otros productos en polvo</t>
  </si>
  <si>
    <t>1.1.4.</t>
  </si>
  <si>
    <t>2.3.</t>
  </si>
  <si>
    <t>Mantequilla y demás prod. con M.G. amarilla</t>
  </si>
  <si>
    <t>1.1.4.1.</t>
  </si>
  <si>
    <t>2.3.1.1</t>
  </si>
  <si>
    <t>Mantequilla tradicional</t>
  </si>
  <si>
    <t>1.1.4.2.</t>
  </si>
  <si>
    <t>2.3.1.2</t>
  </si>
  <si>
    <t>Mantequilla recombinada</t>
  </si>
  <si>
    <t>1.1.4.3.</t>
  </si>
  <si>
    <t>2.3.1.3</t>
  </si>
  <si>
    <t>Mantequilla de lactosuero</t>
  </si>
  <si>
    <t>1.2.</t>
  </si>
  <si>
    <t>Mazada</t>
  </si>
  <si>
    <t>2.3.2.</t>
  </si>
  <si>
    <t>Mantequilla derretida y butteroil</t>
  </si>
  <si>
    <t>1.3.</t>
  </si>
  <si>
    <t>Nata con un contenido en peso de MG</t>
  </si>
  <si>
    <t>2.3.3.1</t>
  </si>
  <si>
    <t>Mantequilla ligera</t>
  </si>
  <si>
    <t>1.3.1.</t>
  </si>
  <si>
    <t>2.3.3.2</t>
  </si>
  <si>
    <t>Otros prod. con materia grasa amarilla</t>
  </si>
  <si>
    <t>1.3.2.</t>
  </si>
  <si>
    <t>&gt; 29 %</t>
  </si>
  <si>
    <t>2.4.</t>
  </si>
  <si>
    <t>1.4.</t>
  </si>
  <si>
    <t>Leches Acidificadas y fermentadas</t>
  </si>
  <si>
    <t>2.4.1.</t>
  </si>
  <si>
    <t>Queso según tipo de leche</t>
  </si>
  <si>
    <t>1.4.1.</t>
  </si>
  <si>
    <t>Con aditivos</t>
  </si>
  <si>
    <t>2.4.1.1.</t>
  </si>
  <si>
    <t>Queso de leche de vaca (puro)</t>
  </si>
  <si>
    <t>1.4.2</t>
  </si>
  <si>
    <t>Sin aditivos</t>
  </si>
  <si>
    <t>2.4.1.2.</t>
  </si>
  <si>
    <t>Queso de leche de oveja (puro)</t>
  </si>
  <si>
    <t>1.5.</t>
  </si>
  <si>
    <t>Bebidas a base de leche</t>
  </si>
  <si>
    <t>2.4.1.3.</t>
  </si>
  <si>
    <t>Queso de leche de cabra (puro)</t>
  </si>
  <si>
    <t>1.6.</t>
  </si>
  <si>
    <t>2.4.1.4.</t>
  </si>
  <si>
    <t>Otros (mezclas)</t>
  </si>
  <si>
    <t>2.4.2.</t>
  </si>
  <si>
    <t>Queso (todas las clases) por categorías</t>
  </si>
  <si>
    <t>2.4.2.1.</t>
  </si>
  <si>
    <t>De pasta blanda</t>
  </si>
  <si>
    <t>2.4.2.2.</t>
  </si>
  <si>
    <t>De pasta semiblanda</t>
  </si>
  <si>
    <t>2.4.2.3.</t>
  </si>
  <si>
    <t>De pasta semidura</t>
  </si>
  <si>
    <t>2.4.2.4.</t>
  </si>
  <si>
    <t>De pasta dura</t>
  </si>
  <si>
    <t>2.4.2.5.</t>
  </si>
  <si>
    <t>De pasta extradura</t>
  </si>
  <si>
    <t>2.4.2.6.</t>
  </si>
  <si>
    <t>Queso fresco</t>
  </si>
  <si>
    <t>2.5.</t>
  </si>
  <si>
    <t>Queso fundido</t>
  </si>
  <si>
    <t>2.6.</t>
  </si>
  <si>
    <t>Caseína y caseinatos</t>
  </si>
  <si>
    <t>2.7.</t>
  </si>
  <si>
    <t>Suero de leche total</t>
  </si>
  <si>
    <t>2.7.1.</t>
  </si>
  <si>
    <t>Suero de leche en estado líquido</t>
  </si>
  <si>
    <t>2.7.2.</t>
  </si>
  <si>
    <t>Suero de leche en estado concentrado</t>
  </si>
  <si>
    <t>2.7.3.</t>
  </si>
  <si>
    <t>Suero de leche en polvo y en bloques</t>
  </si>
  <si>
    <t>2.7.4.</t>
  </si>
  <si>
    <t>Lactosa (azúcar de leche)</t>
  </si>
  <si>
    <t>2.7.5.</t>
  </si>
  <si>
    <t>Albúmina láctica</t>
  </si>
  <si>
    <t>2.8.</t>
  </si>
  <si>
    <t>Mantequilla</t>
  </si>
  <si>
    <t>LECHE DE VACA</t>
  </si>
  <si>
    <t>LECHE DE OVEJA</t>
  </si>
  <si>
    <t>LECHE DE CABRA</t>
  </si>
  <si>
    <t>E.1</t>
  </si>
  <si>
    <t>E.1.1</t>
  </si>
  <si>
    <t>E.1.2</t>
  </si>
  <si>
    <t>E.2</t>
  </si>
  <si>
    <t>E.4</t>
  </si>
  <si>
    <t>E.5</t>
  </si>
  <si>
    <t>E.6</t>
  </si>
  <si>
    <t>Importadas</t>
  </si>
  <si>
    <t>E.6.3</t>
  </si>
  <si>
    <t>E.6.1</t>
  </si>
  <si>
    <t>E.6.2</t>
  </si>
  <si>
    <t>E.7</t>
  </si>
  <si>
    <t>S.1</t>
  </si>
  <si>
    <t>S.2</t>
  </si>
  <si>
    <t>SALIDA TOTAL DE LECHE</t>
  </si>
  <si>
    <t>I</t>
  </si>
  <si>
    <t>F</t>
  </si>
  <si>
    <t>TOTAL PRODUCTOS FRESCOS</t>
  </si>
  <si>
    <t>Queso  (1)</t>
  </si>
  <si>
    <t>TOTAL PRODUCTOS ELABORADOS</t>
  </si>
  <si>
    <t>Diferencias y/ó pérdidas durante la fabricación</t>
  </si>
  <si>
    <t>TOTAL SALIDAS OTROS DESTINOS</t>
  </si>
  <si>
    <t>Nata</t>
  </si>
  <si>
    <t>Queso</t>
  </si>
  <si>
    <t>Leche desnatada y mazada</t>
  </si>
  <si>
    <t>Leche en Polvo Desnatada</t>
  </si>
  <si>
    <t>Otras Leches en Polvo</t>
  </si>
  <si>
    <t>DENOMINACION DE LOS PRODUCTOS</t>
  </si>
  <si>
    <t>PRODUCTOS FRESCOS OBTENIDOS EN EL PROCESO DE FABRICACION</t>
  </si>
  <si>
    <t>CUADRO Nº2</t>
  </si>
  <si>
    <t>TOTAL LECHE DE CONSUMO</t>
  </si>
  <si>
    <t>CANTIDAD</t>
  </si>
  <si>
    <t>M.GRASA</t>
  </si>
  <si>
    <t>&lt; ó =  29 %</t>
  </si>
  <si>
    <t>……………</t>
  </si>
  <si>
    <t>……………….</t>
  </si>
  <si>
    <t>PRODUCTOS ELABORADOS OBTENIDOS EN EL PROCESO DE FABRICACION</t>
  </si>
  <si>
    <t>…………………………………..</t>
  </si>
  <si>
    <r>
      <t xml:space="preserve">Exportaciones </t>
    </r>
    <r>
      <rPr>
        <sz val="10"/>
        <rFont val="Arial"/>
        <family val="2"/>
      </rPr>
      <t>(leche entera, desnatada y nata a granel)</t>
    </r>
  </si>
  <si>
    <t>OTROS DESTINOS</t>
  </si>
  <si>
    <t>PRODUCTOS DERIVADOS DE LA LECHE UTILIZADOS EN EL PROCESO PRODUCTIVO</t>
  </si>
  <si>
    <t>CUADRO Nº5</t>
  </si>
  <si>
    <t>Procedentes de Explotaciones Ganaderas Nacionales</t>
  </si>
  <si>
    <t>Procedentes de Industrias Nacionales</t>
  </si>
  <si>
    <t>Nata industrial</t>
  </si>
  <si>
    <t>Queso industrial</t>
  </si>
  <si>
    <t>Importaciones: Procedentes de Expl.Ganaderas</t>
  </si>
  <si>
    <t>Importaciones: Proc.de Industrias (Todos los países)</t>
  </si>
  <si>
    <t>TOTAL ENTRADAS PRODUCTOS DERIVADOS</t>
  </si>
  <si>
    <r>
      <t>Salidas</t>
    </r>
    <r>
      <rPr>
        <sz val="10"/>
        <rFont val="Arial"/>
        <family val="2"/>
      </rPr>
      <t xml:space="preserve"> de leche entera y desnatada a granel o en envases de más de 2 litros </t>
    </r>
    <r>
      <rPr>
        <b/>
        <sz val="10"/>
        <rFont val="Arial"/>
        <family val="2"/>
      </rPr>
      <t>a industrias no lácteas</t>
    </r>
    <r>
      <rPr>
        <sz val="10"/>
        <rFont val="Arial"/>
        <family val="2"/>
      </rPr>
      <t xml:space="preserve"> (alimentarias o de alimentación animal)</t>
    </r>
  </si>
  <si>
    <t>CUADRO Nº4</t>
  </si>
  <si>
    <t>LECHE UTILIZADA EN EL PROCESO PRODUCTIVO</t>
  </si>
  <si>
    <t>CUADRO Nº1</t>
  </si>
  <si>
    <t>E.0</t>
  </si>
  <si>
    <t>Otras entradas de leche no consideradas (Especificar)</t>
  </si>
  <si>
    <t>E.</t>
  </si>
  <si>
    <t>ENTRADA TOTAL DE LECHE</t>
  </si>
  <si>
    <t>SALIDAS DE LECHE A GRANEL O EN ENVASES DE MAS DE 2 LITROS</t>
  </si>
  <si>
    <t>Salidas a Ind.Lácteas del mismo Grupo</t>
  </si>
  <si>
    <t>Salidas a Ind.Lácteas de Grupos Ajenos</t>
  </si>
  <si>
    <t>S</t>
  </si>
  <si>
    <t>Existencias iniciales</t>
  </si>
  <si>
    <t>Existencias finales</t>
  </si>
  <si>
    <t>LECHE DISPONIBLE (E-S+I-F)</t>
  </si>
  <si>
    <t>Razón social:</t>
  </si>
  <si>
    <t>Dirección:</t>
  </si>
  <si>
    <t>Población:</t>
  </si>
  <si>
    <t>Provincia:</t>
  </si>
  <si>
    <t>Código Postal:</t>
  </si>
  <si>
    <t>Teléfono:</t>
  </si>
  <si>
    <t>Persona de contacto:</t>
  </si>
  <si>
    <t>Cargo:</t>
  </si>
  <si>
    <t>Correo electrónico:</t>
  </si>
  <si>
    <t>DATOS IDENTIFICATIVOS DE LA EMPRESA</t>
  </si>
  <si>
    <t>NIF/CIF</t>
  </si>
  <si>
    <t>Ganadería propia</t>
  </si>
  <si>
    <t xml:space="preserve">En Centros de Recogida de la empresa </t>
  </si>
  <si>
    <t>Directamente en Recepción</t>
  </si>
  <si>
    <t>Asociaciones ganaderos (SATs,Coop., etc)</t>
  </si>
  <si>
    <t>Explotaciones Ganaderas (Otros Países)</t>
  </si>
  <si>
    <t>Industrias de Estados miembros U.E.</t>
  </si>
  <si>
    <t>Industrias de Países externos a la U.E.</t>
  </si>
  <si>
    <t>Otros productos (especificar)</t>
  </si>
  <si>
    <t>Recogida directa a ganaderos nacionales</t>
  </si>
  <si>
    <t>Indicar, de las cantidades importadas, las procedentes de países de la Unión Europea</t>
  </si>
  <si>
    <t>CUADRO Nº3</t>
  </si>
  <si>
    <t>MATERIA GRASA DE PRODUCTOS FRESCOS:</t>
  </si>
  <si>
    <t>MATERIA GRASA OTROS DESTINOS:</t>
  </si>
  <si>
    <t>MATERIA GRASA DE PRODUCTOS ELABORADOS:</t>
  </si>
  <si>
    <t>MATERIA GRASA DE PRODUCTOS DERIVADOS UTILIZADOS EN LA FABRICACION:</t>
  </si>
  <si>
    <t>MATERIA GRASA DE LA LECHE DISPONIBLE (VACA+OVEJA+CABRA+BUFALA):</t>
  </si>
  <si>
    <t>TOTAL MATERIA GRASA DISPONIBLE:</t>
  </si>
  <si>
    <t>TOTAL MATERIA GRASA OTROS DESTINOS:</t>
  </si>
  <si>
    <t>L.desnatada utilizada(+) y/o recuperada (-) en la fabricación</t>
  </si>
  <si>
    <t>Otros productos fabricados (Especifíquese)</t>
  </si>
  <si>
    <t>E.3.1</t>
  </si>
  <si>
    <t>E.3.2</t>
  </si>
  <si>
    <t>Centros de Recogida (Grupo Propio)</t>
  </si>
  <si>
    <t>Centros de Recogida (Grupos Ajenos)</t>
  </si>
  <si>
    <t>Industrias (Grupo Propio)</t>
  </si>
  <si>
    <t>Industrias (Grupos Ajenos)</t>
  </si>
  <si>
    <t>1) SI EXISTE ALGUNA MODIFICACIÓN A LA IDENTIFICACIÓN INDICARLO A CONTINUACIÓN:</t>
  </si>
  <si>
    <t xml:space="preserve">¿HA VARIADO ALGUNO DE LOS DATOS QUE FIGURAN EN EL RECUADRO DATOS DE IDENTIFICACIÓN? </t>
  </si>
  <si>
    <t xml:space="preserve">   </t>
  </si>
  <si>
    <t xml:space="preserve">                  </t>
  </si>
  <si>
    <t xml:space="preserve">         </t>
  </si>
  <si>
    <t xml:space="preserve">CANTIDAD </t>
  </si>
  <si>
    <t xml:space="preserve">CANTIDAD  </t>
  </si>
  <si>
    <t xml:space="preserve">M.GRASA </t>
  </si>
  <si>
    <t xml:space="preserve">PROTEINA  </t>
  </si>
  <si>
    <t xml:space="preserve">Leche entera utilizada en la fabricación </t>
  </si>
  <si>
    <t>CANTIDAD                    (de producto acabado)</t>
  </si>
  <si>
    <t>No           Ir a 2</t>
  </si>
  <si>
    <t>Sí            Ir a 1</t>
  </si>
  <si>
    <t>SI            Ir a 3</t>
  </si>
  <si>
    <t>NO          La empresa nunca se dedicó a la producción de leche y/o de productos lácteos. FIN DE CUESTIONARIO</t>
  </si>
  <si>
    <t>Sí            Ir a 4</t>
  </si>
  <si>
    <t xml:space="preserve">No           </t>
  </si>
  <si>
    <t>………………………………………………………………………………………………………………….</t>
  </si>
  <si>
    <t xml:space="preserve">Si tuvo varios períodos indique los meses    </t>
  </si>
  <si>
    <t>ENTRADAS DE LECHE</t>
  </si>
  <si>
    <t>Procedentes de Centros de Recogida Transformadores</t>
  </si>
  <si>
    <t>……………………………………………………………………………………………………….</t>
  </si>
  <si>
    <t>A países miembros a la U.E.</t>
  </si>
  <si>
    <t>A países externos a la U.E.</t>
  </si>
  <si>
    <t>…………………………………………………………………………………..</t>
  </si>
  <si>
    <t>Leche entera</t>
  </si>
  <si>
    <t>Otros productos frescos; HELADOS, gelificadas y otros (Especifíquese)</t>
  </si>
  <si>
    <t>Suero en estado líquido</t>
  </si>
  <si>
    <t>Suero en estado concetrado</t>
  </si>
  <si>
    <t>Suero en polvo y en bloques</t>
  </si>
  <si>
    <t>NO          Durante el año pasado la empresa estuvo cerrada, pero se espera retomar la actividad el próximo año. FIN DE CUESTIONARIO</t>
  </si>
  <si>
    <t>NO          La empresa cerró definitivamente antes del año pasado. FIN DE CUESTIONARIO</t>
  </si>
  <si>
    <t>NO          La empresa cambió de actividad antes del año pasado. FIN DE CUESTIONARIO</t>
  </si>
  <si>
    <t xml:space="preserve">3) ¿HA TENIDO DURANTE EL AÑO PASADO ALGÚN PERIODO DE INACTIVIDAD?:       </t>
  </si>
  <si>
    <t xml:space="preserve"> 2) ¿DURANTE EL PASADO AÑO PARTE DE SU INDUSTRIA SE DEDICÓ A LA PRODUCCIÓN DE LECHE Y/Ó DE PRODUCTOS LÁCTEOS (también se aplica la comercialización de leche)?</t>
  </si>
  <si>
    <t xml:space="preserve"> 4) EN CASO AFIRMATIVO, INDICAR EL PERIODO:         DEL  ……../……../……..  AL   ……../……../………</t>
  </si>
  <si>
    <t>LECHE DE BÚFALA</t>
  </si>
  <si>
    <t>Cuadro 1</t>
  </si>
  <si>
    <t>Cuadro 2</t>
  </si>
  <si>
    <t>Cuadro 3</t>
  </si>
  <si>
    <t>Cuadro 4</t>
  </si>
  <si>
    <t>Cuadro 5</t>
  </si>
  <si>
    <t>BALANCE FINAL DE MATERIA GRASA (toneladas)</t>
  </si>
  <si>
    <t xml:space="preserve"> 5) MANO DE OBRA (número de empleados):</t>
  </si>
  <si>
    <t>B.</t>
  </si>
  <si>
    <t>AÑO DE REFERENCIA 2024</t>
  </si>
  <si>
    <t xml:space="preserve">Exprese las cantidades de los productos , la materia grasa y la proteína en TONELADAS. Para evitar errores de grabación, la materia grasa y la proteína se indicará en TONELADAS, pero no en porcentaje. </t>
  </si>
  <si>
    <r>
      <t>La columna “</t>
    </r>
    <r>
      <rPr>
        <b/>
        <sz val="11"/>
        <rFont val="Aptos"/>
        <family val="2"/>
      </rPr>
      <t>cantidad</t>
    </r>
    <r>
      <rPr>
        <sz val="11"/>
        <rFont val="Aptos"/>
        <family val="2"/>
      </rPr>
      <t>” no incluye como producto fresco obtenido, la producción intermedia, esto es, destinada a la fabricación de otros productos lácteos en la misma empresa.</t>
    </r>
  </si>
  <si>
    <t xml:space="preserve">La columna “cantidad” no incluye como producto fresco obtenido, la producción intermedia, esto es, destinada a la fabricación de otros productos lácteos en la misma empresa. 
Exprese las cantidades de los productos , la materia grasa y la proteína en TONELADAS. Para evitar errores de grabación, la materia grasa y la proteína se indicará en TONELADAS, pero no en porcentaje.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</si>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</sst>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0"/>
      <name val="Arial"/>
    </font>
    <font>
      <b/>
      <sz val="10"/>
      <name val="Arial"/>
      <family val="2"/>
    </font>
    <font>
      <sz val="10"/>
      <name val="Arial"/>
      <family val="2"/>
    </font>
    <font>
      <sz val="8"/>
      <name val="Arial"/>
      <family val="2"/>
    </font>
    <font>
      <b/>
      <sz val="12"/>
      <name val="Arial"/>
      <family val="2"/>
    </font>
    <font>
      <b/>
      <i/>
      <sz val="10"/>
      <name val="Arial"/>
      <family val="2"/>
    </font>
    <font>
      <sz val="8"/>
      <name val="Univers (W1)"/>
    </font>
    <font>
      <sz val="9"/>
      <name val="Arial"/>
      <family val="2"/>
    </font>
    <font>
      <sz val="9"/>
      <name val="Univers (W1)"/>
    </font>
    <font>
      <sz val="6"/>
      <name val="Univers (W1)"/>
    </font>
    <font>
      <b/>
      <sz val="12"/>
      <color indexed="53"/>
      <name val="Arial"/>
      <family val="2"/>
    </font>
    <font>
      <sz val="5"/>
      <name val="Arial"/>
      <family val="2"/>
    </font>
    <font>
      <sz val="10"/>
      <name val="Wingdings"/>
      <charset val="2"/>
    </font>
    <font>
      <b/>
      <sz val="8"/>
      <name val="Arial"/>
      <family val="2"/>
    </font>
    <font>
      <b/>
      <sz val="9"/>
      <name val="Arial"/>
      <family val="2"/>
    </font>
    <font>
      <sz val="11"/>
      <color theme="1"/>
      <name val="Calibri"/>
      <family val="2"/>
      <scheme val="minor"/>
    </font>
    <font>
      <sz val="10"/>
      <color rgb="FFFF0000"/>
      <name val="Arial"/>
      <family val="2"/>
    </font>
    <font>
      <sz val="10"/>
      <color rgb="FFFF0000"/>
      <name val="Webdings"/>
      <family val="1"/>
      <charset val="2"/>
    </font>
    <font>
      <sz val="10"/>
      <color rgb="FFFF0000"/>
      <name val="Univers"/>
      <family val="2"/>
    </font>
    <font>
      <b/>
      <sz val="10"/>
      <color rgb="FF0000FF"/>
      <name val="Arial"/>
      <family val="2"/>
    </font>
    <font>
      <sz val="8"/>
      <color rgb="FF000000"/>
      <name val="Segoe UI"/>
      <family val="2"/>
    </font>
    <font>
      <b/>
      <sz val="9"/>
      <color indexed="53"/>
      <name val="Arial"/>
      <family val="2"/>
    </font>
    <font>
      <sz val="11"/>
      <name val="Aptos"/>
      <family val="2"/>
    </font>
    <font>
      <b/>
      <sz val="11"/>
      <name val="Aptos"/>
      <family val="2"/>
    </font>
  </fonts>
  <fills count="7">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rgb="FF00B0F0"/>
        <bgColor indexed="64"/>
      </patternFill>
    </fill>
  </fills>
  <borders count="58">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right/>
      <top/>
      <bottom style="thin">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top style="hair">
        <color indexed="64"/>
      </top>
      <bottom style="hair">
        <color indexed="64"/>
      </bottom>
      <diagonal/>
    </border>
    <border>
      <left style="double">
        <color indexed="64"/>
      </left>
      <right/>
      <top/>
      <bottom/>
      <diagonal/>
    </border>
    <border>
      <left style="double">
        <color indexed="64"/>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s>
  <cellStyleXfs count="2">
    <xf numFmtId="0" fontId="0" fillId="0" borderId="0"/>
    <xf numFmtId="0" fontId="15" fillId="0" borderId="0"/>
  </cellStyleXfs>
  <cellXfs count="243">
    <xf numFmtId="0" fontId="0" fillId="0" borderId="0" xfId="0"/>
    <xf numFmtId="164" fontId="0" fillId="0" borderId="0" xfId="0" applyNumberFormat="1"/>
    <xf numFmtId="0" fontId="1" fillId="0" borderId="1" xfId="0" applyFont="1" applyBorder="1"/>
    <xf numFmtId="0" fontId="0" fillId="0" borderId="2" xfId="0" applyBorder="1"/>
    <xf numFmtId="3" fontId="0" fillId="0" borderId="0" xfId="0" applyNumberFormat="1"/>
    <xf numFmtId="0" fontId="1" fillId="0" borderId="2" xfId="0" applyFont="1" applyBorder="1"/>
    <xf numFmtId="0" fontId="1" fillId="0" borderId="0" xfId="0" applyFont="1"/>
    <xf numFmtId="0" fontId="2" fillId="0" borderId="0" xfId="0" applyFont="1"/>
    <xf numFmtId="0" fontId="2" fillId="0" borderId="2" xfId="0" applyFont="1" applyBorder="1"/>
    <xf numFmtId="0" fontId="1" fillId="0" borderId="3" xfId="0" applyFont="1" applyBorder="1"/>
    <xf numFmtId="49" fontId="0" fillId="0" borderId="0" xfId="0" applyNumberFormat="1"/>
    <xf numFmtId="3" fontId="2" fillId="0" borderId="4" xfId="0" applyNumberFormat="1" applyFont="1" applyBorder="1" applyAlignment="1">
      <alignment horizontal="center"/>
    </xf>
    <xf numFmtId="164" fontId="2" fillId="0" borderId="4" xfId="0" applyNumberFormat="1" applyFont="1" applyBorder="1" applyAlignment="1">
      <alignment horizontal="center"/>
    </xf>
    <xf numFmtId="0" fontId="0" fillId="0" borderId="2" xfId="0" applyBorder="1" applyAlignment="1">
      <alignment horizontal="right"/>
    </xf>
    <xf numFmtId="164" fontId="2" fillId="0" borderId="5" xfId="0" applyNumberFormat="1" applyFont="1" applyBorder="1" applyAlignment="1">
      <alignment horizontal="center"/>
    </xf>
    <xf numFmtId="4" fontId="2" fillId="0" borderId="4" xfId="0" applyNumberFormat="1" applyFont="1" applyBorder="1" applyAlignment="1">
      <alignment horizontal="center"/>
    </xf>
    <xf numFmtId="4" fontId="1" fillId="2" borderId="6" xfId="0" applyNumberFormat="1" applyFont="1" applyFill="1" applyBorder="1" applyAlignment="1">
      <alignment horizontal="center"/>
    </xf>
    <xf numFmtId="164" fontId="2" fillId="0" borderId="0" xfId="0" applyNumberFormat="1" applyFont="1"/>
    <xf numFmtId="164" fontId="4" fillId="0" borderId="0" xfId="0" applyNumberFormat="1" applyFont="1" applyAlignment="1">
      <alignment horizontal="right"/>
    </xf>
    <xf numFmtId="164" fontId="3" fillId="0" borderId="0" xfId="0" applyNumberFormat="1" applyFont="1" applyAlignment="1">
      <alignment horizontal="center" vertical="center" wrapText="1"/>
    </xf>
    <xf numFmtId="164" fontId="3" fillId="0" borderId="0" xfId="0" applyNumberFormat="1" applyFont="1" applyAlignment="1">
      <alignment horizontal="center"/>
    </xf>
    <xf numFmtId="49" fontId="0" fillId="0" borderId="7" xfId="0" applyNumberFormat="1" applyBorder="1" applyAlignment="1">
      <alignment horizontal="left"/>
    </xf>
    <xf numFmtId="0" fontId="0" fillId="0" borderId="8" xfId="0" applyBorder="1" applyAlignment="1">
      <alignment horizontal="left"/>
    </xf>
    <xf numFmtId="4" fontId="2" fillId="3" borderId="4" xfId="0" applyNumberFormat="1" applyFont="1" applyFill="1" applyBorder="1" applyAlignment="1">
      <alignment horizontal="center"/>
    </xf>
    <xf numFmtId="0" fontId="6" fillId="0" borderId="0" xfId="0" applyFont="1"/>
    <xf numFmtId="0" fontId="6" fillId="0" borderId="0" xfId="0" applyFont="1" applyAlignment="1">
      <alignment horizontal="left" indent="3"/>
    </xf>
    <xf numFmtId="3" fontId="6" fillId="0" borderId="0" xfId="0" applyNumberFormat="1" applyFont="1"/>
    <xf numFmtId="0" fontId="16" fillId="0" borderId="0" xfId="0" applyFont="1" applyAlignment="1">
      <alignment horizontal="left" vertical="top" wrapText="1"/>
    </xf>
    <xf numFmtId="164" fontId="2" fillId="0" borderId="9" xfId="0" applyNumberFormat="1" applyFont="1" applyBorder="1" applyAlignment="1">
      <alignment horizontal="center"/>
    </xf>
    <xf numFmtId="4" fontId="2" fillId="0" borderId="9" xfId="0" applyNumberFormat="1" applyFont="1" applyBorder="1" applyAlignment="1">
      <alignment horizontal="center"/>
    </xf>
    <xf numFmtId="4" fontId="1" fillId="0" borderId="10" xfId="0" applyNumberFormat="1" applyFont="1" applyBorder="1" applyAlignment="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164" fontId="1" fillId="0" borderId="0" xfId="0" applyNumberFormat="1" applyFont="1" applyAlignment="1">
      <alignment horizontal="center"/>
    </xf>
    <xf numFmtId="0" fontId="13" fillId="3" borderId="4" xfId="0" applyFont="1" applyFill="1" applyBorder="1" applyAlignment="1">
      <alignment horizontal="center" vertical="center" wrapText="1"/>
    </xf>
    <xf numFmtId="0" fontId="2" fillId="0" borderId="0" xfId="0" applyFont="1" applyAlignment="1">
      <alignment horizontal="left" vertical="top" wrapText="1"/>
    </xf>
    <xf numFmtId="0" fontId="3" fillId="0" borderId="2" xfId="0" applyFont="1" applyBorder="1"/>
    <xf numFmtId="0" fontId="13" fillId="0" borderId="0" xfId="0" applyFont="1"/>
    <xf numFmtId="4" fontId="3" fillId="0" borderId="4" xfId="0" applyNumberFormat="1" applyFont="1" applyBorder="1" applyAlignment="1">
      <alignment horizontal="center"/>
    </xf>
    <xf numFmtId="0" fontId="13" fillId="0" borderId="2" xfId="0" applyFont="1" applyBorder="1"/>
    <xf numFmtId="0" fontId="3" fillId="0" borderId="0" xfId="0" applyFont="1"/>
    <xf numFmtId="0" fontId="13" fillId="3" borderId="3" xfId="0" applyFont="1" applyFill="1" applyBorder="1"/>
    <xf numFmtId="0" fontId="13" fillId="3" borderId="1" xfId="0" applyFont="1" applyFill="1" applyBorder="1"/>
    <xf numFmtId="4" fontId="13" fillId="0" borderId="6" xfId="0" applyNumberFormat="1" applyFont="1" applyBorder="1" applyAlignment="1">
      <alignment horizontal="center"/>
    </xf>
    <xf numFmtId="4" fontId="3" fillId="0" borderId="9" xfId="0" applyNumberFormat="1" applyFont="1" applyBorder="1" applyAlignment="1">
      <alignment horizontal="center"/>
    </xf>
    <xf numFmtId="4" fontId="3" fillId="0" borderId="11" xfId="0" applyNumberFormat="1" applyFont="1" applyBorder="1" applyAlignment="1">
      <alignment horizontal="center"/>
    </xf>
    <xf numFmtId="4" fontId="13" fillId="0" borderId="11" xfId="0" applyNumberFormat="1" applyFont="1" applyBorder="1" applyAlignment="1">
      <alignment horizontal="center"/>
    </xf>
    <xf numFmtId="0" fontId="13" fillId="4" borderId="12" xfId="0" applyFont="1" applyFill="1" applyBorder="1"/>
    <xf numFmtId="0" fontId="3" fillId="4" borderId="13" xfId="0" applyFont="1" applyFill="1" applyBorder="1"/>
    <xf numFmtId="164" fontId="13" fillId="4" borderId="13" xfId="0" applyNumberFormat="1" applyFont="1" applyFill="1" applyBorder="1" applyAlignment="1">
      <alignment horizontal="center"/>
    </xf>
    <xf numFmtId="49" fontId="3" fillId="0" borderId="14" xfId="0" applyNumberFormat="1" applyFont="1" applyBorder="1"/>
    <xf numFmtId="49" fontId="13" fillId="0" borderId="14" xfId="0" applyNumberFormat="1" applyFont="1" applyBorder="1"/>
    <xf numFmtId="49" fontId="13" fillId="3" borderId="15" xfId="0" applyNumberFormat="1" applyFont="1" applyFill="1" applyBorder="1"/>
    <xf numFmtId="49" fontId="13" fillId="3" borderId="16" xfId="0" applyNumberFormat="1" applyFont="1" applyFill="1" applyBorder="1"/>
    <xf numFmtId="0" fontId="13" fillId="3" borderId="17" xfId="0" applyFont="1" applyFill="1" applyBorder="1"/>
    <xf numFmtId="0" fontId="13" fillId="3" borderId="18" xfId="0" applyFont="1" applyFill="1" applyBorder="1"/>
    <xf numFmtId="0" fontId="1" fillId="3" borderId="2" xfId="0" applyFont="1" applyFill="1" applyBorder="1"/>
    <xf numFmtId="0" fontId="1" fillId="3" borderId="19" xfId="0" applyFont="1" applyFill="1" applyBorder="1"/>
    <xf numFmtId="0" fontId="1" fillId="3" borderId="20" xfId="0" applyFont="1" applyFill="1" applyBorder="1"/>
    <xf numFmtId="0" fontId="1" fillId="4" borderId="12" xfId="0" applyFont="1" applyFill="1" applyBorder="1"/>
    <xf numFmtId="0" fontId="0" fillId="4" borderId="13" xfId="0" applyFill="1" applyBorder="1"/>
    <xf numFmtId="0" fontId="0" fillId="4" borderId="13" xfId="0" applyFill="1" applyBorder="1" applyAlignment="1">
      <alignment horizontal="center"/>
    </xf>
    <xf numFmtId="164" fontId="1" fillId="4" borderId="13" xfId="0" applyNumberFormat="1" applyFont="1" applyFill="1" applyBorder="1" applyAlignment="1">
      <alignment horizontal="center"/>
    </xf>
    <xf numFmtId="0" fontId="1" fillId="3" borderId="14" xfId="0" applyFont="1" applyFill="1" applyBorder="1"/>
    <xf numFmtId="0" fontId="1" fillId="3" borderId="0" xfId="0" applyFont="1" applyFill="1"/>
    <xf numFmtId="0" fontId="1" fillId="3" borderId="21" xfId="0" applyFont="1" applyFill="1" applyBorder="1"/>
    <xf numFmtId="49" fontId="1" fillId="0" borderId="14" xfId="0" applyNumberFormat="1" applyFont="1" applyBorder="1"/>
    <xf numFmtId="49" fontId="0" fillId="0" borderId="14" xfId="0" applyNumberFormat="1" applyBorder="1"/>
    <xf numFmtId="49" fontId="2" fillId="0" borderId="14" xfId="0" applyNumberFormat="1" applyFont="1" applyBorder="1"/>
    <xf numFmtId="49" fontId="1" fillId="0" borderId="15" xfId="0" applyNumberFormat="1" applyFont="1" applyBorder="1"/>
    <xf numFmtId="49" fontId="1" fillId="0" borderId="16" xfId="0" applyNumberFormat="1" applyFont="1" applyBorder="1"/>
    <xf numFmtId="0" fontId="1" fillId="0" borderId="17" xfId="0" applyFont="1" applyBorder="1"/>
    <xf numFmtId="0" fontId="1" fillId="0" borderId="18" xfId="0" applyFont="1" applyBorder="1"/>
    <xf numFmtId="4" fontId="1" fillId="2" borderId="22" xfId="0" applyNumberFormat="1" applyFont="1" applyFill="1" applyBorder="1" applyAlignment="1">
      <alignment horizontal="center"/>
    </xf>
    <xf numFmtId="4" fontId="1" fillId="0" borderId="23" xfId="0" applyNumberFormat="1" applyFont="1" applyBorder="1" applyAlignment="1">
      <alignment horizontal="center"/>
    </xf>
    <xf numFmtId="0" fontId="1" fillId="3" borderId="24" xfId="0" applyFont="1" applyFill="1" applyBorder="1" applyAlignment="1">
      <alignment horizontal="center" vertical="center"/>
    </xf>
    <xf numFmtId="0" fontId="13" fillId="3" borderId="25" xfId="0" applyFont="1" applyFill="1" applyBorder="1" applyAlignment="1">
      <alignment horizontal="center" vertical="center" wrapText="1"/>
    </xf>
    <xf numFmtId="164" fontId="13" fillId="3" borderId="25" xfId="0" applyNumberFormat="1" applyFont="1" applyFill="1" applyBorder="1" applyAlignment="1">
      <alignment horizontal="center" vertical="center" wrapText="1"/>
    </xf>
    <xf numFmtId="0" fontId="1" fillId="4" borderId="26" xfId="0" applyFont="1" applyFill="1" applyBorder="1"/>
    <xf numFmtId="0" fontId="0" fillId="4" borderId="27" xfId="0" applyFill="1" applyBorder="1"/>
    <xf numFmtId="0" fontId="0" fillId="4" borderId="27" xfId="0" applyFill="1" applyBorder="1" applyAlignment="1">
      <alignment horizontal="center"/>
    </xf>
    <xf numFmtId="164" fontId="1" fillId="4" borderId="27" xfId="0" applyNumberFormat="1" applyFont="1" applyFill="1" applyBorder="1" applyAlignment="1">
      <alignment horizontal="center"/>
    </xf>
    <xf numFmtId="49" fontId="1" fillId="0" borderId="28" xfId="0" applyNumberFormat="1" applyFont="1" applyBorder="1"/>
    <xf numFmtId="49" fontId="0" fillId="0" borderId="28" xfId="0" applyNumberFormat="1" applyBorder="1"/>
    <xf numFmtId="49" fontId="1" fillId="0" borderId="29" xfId="0" applyNumberFormat="1" applyFont="1" applyBorder="1"/>
    <xf numFmtId="4" fontId="1" fillId="3" borderId="23" xfId="0" applyNumberFormat="1" applyFont="1" applyFill="1" applyBorder="1" applyAlignment="1">
      <alignment horizontal="center"/>
    </xf>
    <xf numFmtId="0" fontId="0" fillId="0" borderId="9" xfId="0" applyBorder="1"/>
    <xf numFmtId="4" fontId="1" fillId="0" borderId="0" xfId="0" applyNumberFormat="1" applyFont="1" applyAlignment="1">
      <alignment horizontal="center"/>
    </xf>
    <xf numFmtId="0" fontId="2" fillId="0" borderId="14" xfId="0" applyFont="1" applyBorder="1"/>
    <xf numFmtId="49" fontId="2" fillId="0" borderId="28" xfId="0" applyNumberFormat="1" applyFont="1" applyBorder="1"/>
    <xf numFmtId="49" fontId="1" fillId="0" borderId="28" xfId="0" applyNumberFormat="1" applyFont="1" applyBorder="1" applyAlignment="1">
      <alignment vertical="top"/>
    </xf>
    <xf numFmtId="4" fontId="1" fillId="2" borderId="23" xfId="0" applyNumberFormat="1" applyFont="1" applyFill="1" applyBorder="1" applyAlignment="1">
      <alignment horizontal="center"/>
    </xf>
    <xf numFmtId="0" fontId="1" fillId="3" borderId="30" xfId="0" applyFont="1" applyFill="1" applyBorder="1" applyAlignment="1">
      <alignment horizontal="center" vertical="center"/>
    </xf>
    <xf numFmtId="0" fontId="0" fillId="0" borderId="14" xfId="0" applyBorder="1"/>
    <xf numFmtId="0" fontId="1" fillId="0" borderId="22" xfId="0" applyFont="1" applyBorder="1"/>
    <xf numFmtId="4" fontId="2" fillId="0" borderId="14" xfId="0" applyNumberFormat="1" applyFont="1" applyBorder="1" applyAlignment="1">
      <alignment horizontal="center"/>
    </xf>
    <xf numFmtId="4" fontId="2" fillId="0" borderId="31" xfId="0" applyNumberFormat="1" applyFont="1" applyBorder="1" applyAlignment="1">
      <alignment horizontal="center"/>
    </xf>
    <xf numFmtId="4" fontId="2" fillId="0" borderId="32" xfId="0" applyNumberFormat="1" applyFont="1" applyBorder="1" applyAlignment="1">
      <alignment horizontal="center"/>
    </xf>
    <xf numFmtId="0" fontId="13" fillId="3" borderId="32" xfId="0" applyFont="1" applyFill="1" applyBorder="1" applyAlignment="1">
      <alignment horizontal="center"/>
    </xf>
    <xf numFmtId="164" fontId="13" fillId="3" borderId="32" xfId="0" applyNumberFormat="1" applyFont="1" applyFill="1" applyBorder="1" applyAlignment="1">
      <alignment horizontal="center"/>
    </xf>
    <xf numFmtId="0" fontId="0" fillId="4" borderId="26" xfId="0" applyFill="1" applyBorder="1"/>
    <xf numFmtId="0" fontId="3" fillId="3" borderId="1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xf numFmtId="0" fontId="3" fillId="3" borderId="2" xfId="0" applyFont="1" applyFill="1" applyBorder="1" applyAlignment="1">
      <alignment vertical="center"/>
    </xf>
    <xf numFmtId="0" fontId="3" fillId="3" borderId="11" xfId="0" applyFont="1" applyFill="1" applyBorder="1"/>
    <xf numFmtId="0" fontId="1" fillId="4" borderId="33" xfId="0" applyFont="1" applyFill="1" applyBorder="1" applyAlignment="1">
      <alignment horizontal="left" wrapText="1"/>
    </xf>
    <xf numFmtId="49" fontId="1" fillId="0" borderId="0" xfId="0" applyNumberFormat="1" applyFont="1"/>
    <xf numFmtId="4" fontId="2" fillId="0" borderId="26" xfId="0" applyNumberFormat="1" applyFont="1" applyBorder="1" applyAlignment="1">
      <alignment horizontal="center"/>
    </xf>
    <xf numFmtId="4" fontId="2" fillId="0" borderId="34" xfId="0" applyNumberFormat="1" applyFont="1" applyBorder="1" applyAlignment="1">
      <alignment horizontal="center"/>
    </xf>
    <xf numFmtId="49" fontId="1" fillId="0" borderId="35" xfId="0" applyNumberFormat="1" applyFont="1" applyBorder="1"/>
    <xf numFmtId="0" fontId="1" fillId="0" borderId="36" xfId="0" applyFont="1" applyBorder="1"/>
    <xf numFmtId="0" fontId="0" fillId="0" borderId="37" xfId="0" applyBorder="1"/>
    <xf numFmtId="4" fontId="2" fillId="0" borderId="37" xfId="0" applyNumberFormat="1" applyFont="1" applyBorder="1" applyAlignment="1">
      <alignment horizontal="center"/>
    </xf>
    <xf numFmtId="4" fontId="2" fillId="0" borderId="23" xfId="0" applyNumberFormat="1" applyFont="1" applyBorder="1" applyAlignment="1">
      <alignment horizontal="center"/>
    </xf>
    <xf numFmtId="0" fontId="3" fillId="0" borderId="9" xfId="0" applyFont="1" applyBorder="1" applyAlignment="1">
      <alignment vertical="center" wrapText="1"/>
    </xf>
    <xf numFmtId="4" fontId="3" fillId="0" borderId="0" xfId="0" applyNumberFormat="1" applyFont="1" applyAlignment="1">
      <alignment horizontal="center"/>
    </xf>
    <xf numFmtId="0" fontId="3" fillId="3" borderId="38" xfId="0" applyFont="1" applyFill="1" applyBorder="1" applyAlignment="1">
      <alignment horizontal="center" vertical="center" wrapText="1"/>
    </xf>
    <xf numFmtId="4" fontId="3" fillId="0" borderId="20" xfId="0" applyNumberFormat="1" applyFont="1" applyBorder="1" applyAlignment="1">
      <alignment horizontal="center"/>
    </xf>
    <xf numFmtId="4" fontId="3" fillId="0" borderId="5" xfId="0" applyNumberFormat="1" applyFont="1" applyBorder="1" applyAlignment="1">
      <alignment horizontal="center"/>
    </xf>
    <xf numFmtId="49" fontId="3" fillId="0" borderId="28" xfId="0" applyNumberFormat="1" applyFont="1" applyBorder="1"/>
    <xf numFmtId="4" fontId="3" fillId="0" borderId="0" xfId="0" applyNumberFormat="1" applyFont="1" applyAlignment="1">
      <alignment horizontal="left"/>
    </xf>
    <xf numFmtId="4" fontId="2" fillId="5" borderId="4" xfId="0" applyNumberFormat="1" applyFont="1" applyFill="1" applyBorder="1" applyAlignment="1">
      <alignment horizontal="center"/>
    </xf>
    <xf numFmtId="49" fontId="1" fillId="0" borderId="26" xfId="0" applyNumberFormat="1" applyFont="1" applyBorder="1"/>
    <xf numFmtId="0" fontId="1" fillId="0" borderId="27" xfId="0" applyFont="1" applyBorder="1"/>
    <xf numFmtId="0" fontId="0" fillId="0" borderId="27" xfId="0" applyBorder="1"/>
    <xf numFmtId="49" fontId="2" fillId="0" borderId="7" xfId="0" applyNumberFormat="1" applyFont="1" applyBorder="1" applyAlignment="1">
      <alignment horizontal="left"/>
    </xf>
    <xf numFmtId="0" fontId="2" fillId="0" borderId="0" xfId="0" applyFont="1" applyAlignment="1">
      <alignment horizontal="left"/>
    </xf>
    <xf numFmtId="4" fontId="0" fillId="0" borderId="0" xfId="0" applyNumberFormat="1"/>
    <xf numFmtId="164" fontId="10" fillId="4" borderId="13" xfId="0" applyNumberFormat="1" applyFont="1" applyFill="1" applyBorder="1" applyAlignment="1">
      <alignment horizontal="center"/>
    </xf>
    <xf numFmtId="164" fontId="10" fillId="4" borderId="27" xfId="0" applyNumberFormat="1" applyFont="1" applyFill="1" applyBorder="1" applyAlignment="1">
      <alignment horizontal="center"/>
    </xf>
    <xf numFmtId="0" fontId="0" fillId="0" borderId="0" xfId="0" applyAlignment="1">
      <alignment horizontal="left"/>
    </xf>
    <xf numFmtId="164" fontId="10" fillId="4" borderId="33" xfId="0" applyNumberFormat="1" applyFont="1" applyFill="1" applyBorder="1" applyAlignment="1">
      <alignment horizontal="center"/>
    </xf>
    <xf numFmtId="0" fontId="3" fillId="4" borderId="39" xfId="0" applyFont="1" applyFill="1" applyBorder="1"/>
    <xf numFmtId="0" fontId="0" fillId="0" borderId="0" xfId="0" applyAlignment="1">
      <alignment horizontal="left" vertical="center"/>
    </xf>
    <xf numFmtId="49" fontId="1" fillId="0" borderId="14" xfId="0" applyNumberFormat="1" applyFont="1" applyBorder="1" applyAlignment="1">
      <alignment horizontal="left" vertical="center"/>
    </xf>
    <xf numFmtId="0" fontId="2" fillId="0" borderId="2" xfId="0" applyFont="1" applyBorder="1" applyAlignment="1">
      <alignment horizontal="left" vertical="center"/>
    </xf>
    <xf numFmtId="164" fontId="0" fillId="0" borderId="0" xfId="0" applyNumberFormat="1" applyAlignment="1">
      <alignment horizontal="left" vertical="center"/>
    </xf>
    <xf numFmtId="0" fontId="5" fillId="4" borderId="0" xfId="0" applyFont="1" applyFill="1" applyAlignment="1">
      <alignment horizontal="left"/>
    </xf>
    <xf numFmtId="0" fontId="0" fillId="4" borderId="0" xfId="0" applyFill="1" applyAlignment="1">
      <alignment horizontal="left"/>
    </xf>
    <xf numFmtId="0" fontId="17" fillId="0" borderId="0" xfId="0" applyFont="1" applyAlignment="1">
      <alignment horizontal="left"/>
    </xf>
    <xf numFmtId="0" fontId="5" fillId="0" borderId="40" xfId="0" applyFont="1" applyBorder="1" applyAlignment="1">
      <alignment horizontal="left"/>
    </xf>
    <xf numFmtId="0" fontId="2" fillId="0" borderId="41" xfId="0" applyFont="1" applyBorder="1" applyAlignment="1">
      <alignment horizontal="left"/>
    </xf>
    <xf numFmtId="0" fontId="16" fillId="0" borderId="0" xfId="0" applyFont="1" applyAlignment="1">
      <alignment horizontal="left"/>
    </xf>
    <xf numFmtId="0" fontId="5" fillId="0" borderId="42" xfId="0" applyFont="1" applyBorder="1" applyAlignment="1">
      <alignment horizontal="left"/>
    </xf>
    <xf numFmtId="0" fontId="0" fillId="0" borderId="43" xfId="0" applyBorder="1" applyAlignment="1">
      <alignment horizontal="left"/>
    </xf>
    <xf numFmtId="0" fontId="5" fillId="0" borderId="44" xfId="0" applyFont="1" applyBorder="1" applyAlignment="1">
      <alignment horizontal="left"/>
    </xf>
    <xf numFmtId="0" fontId="2" fillId="0" borderId="7" xfId="0" applyFont="1" applyBorder="1" applyAlignment="1">
      <alignment horizontal="left"/>
    </xf>
    <xf numFmtId="0" fontId="16" fillId="0" borderId="45" xfId="0" applyFont="1" applyBorder="1" applyAlignment="1">
      <alignment horizontal="left"/>
    </xf>
    <xf numFmtId="0" fontId="5" fillId="0" borderId="46" xfId="0" applyFont="1" applyBorder="1" applyAlignment="1">
      <alignment horizontal="left"/>
    </xf>
    <xf numFmtId="0" fontId="11" fillId="0" borderId="0" xfId="0" applyFont="1" applyAlignment="1">
      <alignment horizontal="left"/>
    </xf>
    <xf numFmtId="0" fontId="18" fillId="0" borderId="0" xfId="0" applyFont="1" applyAlignment="1">
      <alignment horizontal="left"/>
    </xf>
    <xf numFmtId="0" fontId="12" fillId="0" borderId="0" xfId="0" applyFont="1" applyAlignment="1">
      <alignment horizontal="left"/>
    </xf>
    <xf numFmtId="0" fontId="0" fillId="0" borderId="41" xfId="0" applyBorder="1" applyAlignment="1">
      <alignment horizontal="left"/>
    </xf>
    <xf numFmtId="0" fontId="0" fillId="0" borderId="7" xfId="0" applyBorder="1" applyAlignment="1">
      <alignment horizontal="left"/>
    </xf>
    <xf numFmtId="0" fontId="7" fillId="0" borderId="0" xfId="0" applyFont="1" applyAlignment="1">
      <alignment horizontal="left"/>
    </xf>
    <xf numFmtId="0" fontId="8" fillId="0" borderId="0" xfId="0" applyFont="1" applyAlignment="1">
      <alignment horizontal="left"/>
    </xf>
    <xf numFmtId="0" fontId="0" fillId="0" borderId="47" xfId="0" applyBorder="1" applyAlignment="1">
      <alignment horizontal="left"/>
    </xf>
    <xf numFmtId="0" fontId="9" fillId="0" borderId="0" xfId="0" applyFont="1" applyAlignment="1">
      <alignment horizontal="left"/>
    </xf>
    <xf numFmtId="4" fontId="2" fillId="6" borderId="48" xfId="0" applyNumberFormat="1" applyFont="1" applyFill="1" applyBorder="1" applyAlignment="1">
      <alignment horizontal="left" vertical="center"/>
    </xf>
    <xf numFmtId="4" fontId="2" fillId="6" borderId="49" xfId="0" applyNumberFormat="1" applyFont="1" applyFill="1" applyBorder="1" applyAlignment="1">
      <alignment horizontal="left" vertical="center"/>
    </xf>
    <xf numFmtId="4" fontId="2" fillId="6" borderId="50" xfId="0" applyNumberFormat="1" applyFont="1" applyFill="1" applyBorder="1" applyAlignment="1">
      <alignment horizontal="left" vertical="center"/>
    </xf>
    <xf numFmtId="164" fontId="21" fillId="4" borderId="13" xfId="0" applyNumberFormat="1" applyFont="1" applyFill="1" applyBorder="1" applyAlignment="1">
      <alignment horizontal="center"/>
    </xf>
    <xf numFmtId="0" fontId="22" fillId="0" borderId="0" xfId="0" applyFont="1" applyAlignment="1">
      <alignment horizontal="left" vertical="center" indent="7"/>
    </xf>
    <xf numFmtId="0" fontId="22" fillId="0" borderId="0" xfId="0" applyFont="1"/>
    <xf numFmtId="0" fontId="1" fillId="0" borderId="0" xfId="0" applyFont="1" applyAlignment="1">
      <alignment horizontal="left" vertical="center"/>
    </xf>
    <xf numFmtId="0" fontId="2" fillId="0" borderId="0" xfId="0" applyFont="1" applyAlignment="1">
      <alignment horizontal="left"/>
    </xf>
    <xf numFmtId="0" fontId="19" fillId="0" borderId="0" xfId="0" applyFont="1" applyAlignment="1">
      <alignment horizontal="left" vertical="center" wrapText="1"/>
    </xf>
    <xf numFmtId="0" fontId="3" fillId="4" borderId="1" xfId="0" applyFont="1" applyFill="1" applyBorder="1" applyAlignment="1">
      <alignment horizontal="left"/>
    </xf>
    <xf numFmtId="164" fontId="3" fillId="3" borderId="1" xfId="0" applyNumberFormat="1" applyFont="1" applyFill="1" applyBorder="1" applyAlignment="1">
      <alignment horizontal="center"/>
    </xf>
    <xf numFmtId="0" fontId="3" fillId="3" borderId="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13" fillId="3" borderId="15" xfId="0" applyFont="1" applyFill="1" applyBorder="1" applyAlignment="1">
      <alignment horizontal="left" wrapText="1"/>
    </xf>
    <xf numFmtId="0" fontId="13" fillId="3" borderId="1" xfId="0" applyFont="1" applyFill="1" applyBorder="1" applyAlignment="1">
      <alignment horizontal="left" wrapText="1"/>
    </xf>
    <xf numFmtId="0" fontId="13" fillId="3" borderId="10" xfId="0" applyFont="1" applyFill="1" applyBorder="1" applyAlignment="1">
      <alignment horizontal="left" wrapText="1"/>
    </xf>
    <xf numFmtId="0" fontId="3" fillId="3" borderId="51"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0" xfId="0" applyFont="1" applyFill="1" applyAlignment="1">
      <alignment horizontal="center" vertical="center"/>
    </xf>
    <xf numFmtId="0" fontId="3" fillId="3" borderId="19"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51" xfId="0" applyFont="1" applyFill="1" applyBorder="1" applyAlignment="1">
      <alignment horizontal="center" vertical="center" wrapText="1"/>
    </xf>
    <xf numFmtId="0" fontId="3" fillId="0" borderId="19" xfId="0" applyFont="1" applyBorder="1"/>
    <xf numFmtId="0" fontId="3" fillId="0" borderId="19" xfId="0" applyFont="1" applyBorder="1" applyAlignment="1">
      <alignment horizontal="left"/>
    </xf>
    <xf numFmtId="0" fontId="3" fillId="0" borderId="20" xfId="0" applyFont="1" applyBorder="1" applyAlignment="1">
      <alignment horizontal="left"/>
    </xf>
    <xf numFmtId="0" fontId="13" fillId="3" borderId="15"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3" borderId="3" xfId="0" applyFont="1" applyFill="1" applyBorder="1" applyAlignment="1">
      <alignment horizontal="center"/>
    </xf>
    <xf numFmtId="0" fontId="3" fillId="3" borderId="1" xfId="0" applyFont="1" applyFill="1" applyBorder="1" applyAlignment="1">
      <alignment horizontal="center"/>
    </xf>
    <xf numFmtId="0" fontId="3" fillId="3" borderId="10" xfId="0" applyFont="1" applyFill="1" applyBorder="1" applyAlignment="1">
      <alignment horizontal="center"/>
    </xf>
    <xf numFmtId="0" fontId="2" fillId="4" borderId="57" xfId="0" applyFont="1" applyFill="1" applyBorder="1" applyAlignment="1">
      <alignment horizontal="left" vertical="center" wrapText="1"/>
    </xf>
    <xf numFmtId="0" fontId="2" fillId="4" borderId="38" xfId="0" applyFont="1" applyFill="1" applyBorder="1" applyAlignment="1">
      <alignment horizontal="left" vertical="center"/>
    </xf>
    <xf numFmtId="0" fontId="13" fillId="3" borderId="5" xfId="0" applyFont="1" applyFill="1" applyBorder="1" applyAlignment="1">
      <alignment horizontal="center" vertical="center" wrapText="1"/>
    </xf>
    <xf numFmtId="0" fontId="13" fillId="3" borderId="11" xfId="0" applyFont="1" applyFill="1" applyBorder="1" applyAlignment="1">
      <alignment horizontal="center" vertical="center" wrapText="1"/>
    </xf>
    <xf numFmtId="164" fontId="13" fillId="3" borderId="5" xfId="0" applyNumberFormat="1" applyFont="1" applyFill="1" applyBorder="1" applyAlignment="1">
      <alignment horizontal="center" vertical="center" wrapText="1"/>
    </xf>
    <xf numFmtId="164" fontId="13" fillId="3" borderId="11" xfId="0" applyNumberFormat="1" applyFont="1" applyFill="1" applyBorder="1" applyAlignment="1">
      <alignment horizontal="center" vertical="center" wrapText="1"/>
    </xf>
    <xf numFmtId="0" fontId="2" fillId="4" borderId="30" xfId="0" applyFont="1" applyFill="1" applyBorder="1" applyAlignment="1">
      <alignment horizontal="left" vertical="center" wrapText="1"/>
    </xf>
    <xf numFmtId="0" fontId="2" fillId="4" borderId="33" xfId="0" applyFont="1" applyFill="1" applyBorder="1" applyAlignment="1">
      <alignment horizontal="left" vertical="center"/>
    </xf>
    <xf numFmtId="0" fontId="1" fillId="3" borderId="52" xfId="0" applyFont="1" applyFill="1" applyBorder="1" applyAlignment="1">
      <alignment horizontal="center" vertical="center"/>
    </xf>
    <xf numFmtId="0" fontId="1" fillId="3" borderId="53" xfId="0" applyFont="1" applyFill="1" applyBorder="1" applyAlignment="1">
      <alignment horizontal="center" vertical="center"/>
    </xf>
    <xf numFmtId="0" fontId="0" fillId="0" borderId="2" xfId="0" applyBorder="1" applyAlignment="1">
      <alignment horizontal="left"/>
    </xf>
    <xf numFmtId="0" fontId="0" fillId="0" borderId="9" xfId="0" applyBorder="1" applyAlignment="1">
      <alignment horizontal="left"/>
    </xf>
    <xf numFmtId="0" fontId="1" fillId="0" borderId="2" xfId="0" applyFont="1" applyBorder="1" applyAlignment="1">
      <alignment horizontal="left"/>
    </xf>
    <xf numFmtId="0" fontId="1" fillId="0" borderId="9" xfId="0" applyFont="1" applyBorder="1" applyAlignment="1">
      <alignment horizontal="left"/>
    </xf>
    <xf numFmtId="0" fontId="2" fillId="0" borderId="19" xfId="0" applyFont="1" applyBorder="1" applyAlignment="1">
      <alignment horizontal="left"/>
    </xf>
    <xf numFmtId="0" fontId="2" fillId="0" borderId="20" xfId="0" applyFont="1" applyBorder="1" applyAlignment="1">
      <alignment horizontal="left"/>
    </xf>
    <xf numFmtId="0" fontId="1" fillId="0" borderId="17" xfId="0" applyFont="1" applyBorder="1" applyAlignment="1">
      <alignment horizontal="left"/>
    </xf>
    <xf numFmtId="0" fontId="1" fillId="0" borderId="18" xfId="0" applyFont="1" applyBorder="1" applyAlignment="1">
      <alignment horizontal="left"/>
    </xf>
    <xf numFmtId="0" fontId="2" fillId="4" borderId="33" xfId="0" applyFont="1" applyFill="1" applyBorder="1" applyAlignment="1">
      <alignment horizontal="left" vertical="center" wrapText="1"/>
    </xf>
    <xf numFmtId="0" fontId="1" fillId="0" borderId="2" xfId="0" applyFont="1" applyBorder="1" applyAlignment="1">
      <alignment horizontal="left" wrapText="1"/>
    </xf>
    <xf numFmtId="0" fontId="2" fillId="0" borderId="9" xfId="0" applyFont="1" applyBorder="1" applyAlignment="1">
      <alignment horizontal="left" wrapText="1"/>
    </xf>
    <xf numFmtId="0" fontId="1" fillId="3" borderId="30" xfId="0" applyFont="1" applyFill="1" applyBorder="1" applyAlignment="1">
      <alignment horizontal="center" vertical="center"/>
    </xf>
    <xf numFmtId="0" fontId="1" fillId="3" borderId="54" xfId="0" applyFont="1" applyFill="1" applyBorder="1" applyAlignment="1">
      <alignment horizontal="center" vertical="center"/>
    </xf>
    <xf numFmtId="0" fontId="2" fillId="0" borderId="2" xfId="0" applyFont="1" applyBorder="1" applyAlignment="1">
      <alignment horizontal="left"/>
    </xf>
    <xf numFmtId="0" fontId="2" fillId="0" borderId="9" xfId="0" applyFont="1" applyBorder="1" applyAlignment="1">
      <alignment horizontal="left"/>
    </xf>
    <xf numFmtId="0" fontId="2" fillId="0" borderId="2" xfId="0" applyFont="1" applyBorder="1" applyAlignment="1">
      <alignment horizontal="center"/>
    </xf>
    <xf numFmtId="0" fontId="2" fillId="0" borderId="9" xfId="0" applyFont="1" applyBorder="1" applyAlignment="1">
      <alignment horizontal="center"/>
    </xf>
    <xf numFmtId="0" fontId="13" fillId="3" borderId="37" xfId="0" applyFont="1" applyFill="1" applyBorder="1" applyAlignment="1">
      <alignment horizontal="center" vertical="center" wrapText="1"/>
    </xf>
    <xf numFmtId="0" fontId="13" fillId="3" borderId="56"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 fillId="4" borderId="30" xfId="0" applyFont="1" applyFill="1" applyBorder="1" applyAlignment="1">
      <alignment horizontal="left" wrapText="1"/>
    </xf>
    <xf numFmtId="0" fontId="1" fillId="4" borderId="33" xfId="0" applyFont="1" applyFill="1" applyBorder="1" applyAlignment="1">
      <alignment horizontal="left" wrapText="1"/>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56" xfId="0" applyFont="1" applyFill="1" applyBorder="1" applyAlignment="1">
      <alignment horizontal="center" vertical="center"/>
    </xf>
    <xf numFmtId="0" fontId="0" fillId="0" borderId="0" xfId="0" applyAlignment="1">
      <alignment horizontal="left"/>
    </xf>
    <xf numFmtId="164" fontId="14" fillId="3" borderId="27" xfId="0" applyNumberFormat="1" applyFont="1" applyFill="1" applyBorder="1" applyAlignment="1">
      <alignment horizontal="center" vertical="center" wrapText="1"/>
    </xf>
    <xf numFmtId="164" fontId="14" fillId="3" borderId="0" xfId="0" applyNumberFormat="1" applyFont="1" applyFill="1" applyAlignment="1">
      <alignment horizontal="center" vertical="center" wrapText="1"/>
    </xf>
    <xf numFmtId="164" fontId="14" fillId="3" borderId="55" xfId="0" applyNumberFormat="1" applyFont="1" applyFill="1" applyBorder="1" applyAlignment="1">
      <alignment horizontal="center" vertical="center" wrapText="1"/>
    </xf>
    <xf numFmtId="0" fontId="2" fillId="4" borderId="26"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1" fillId="0" borderId="15" xfId="0" applyFont="1" applyBorder="1" applyAlignment="1">
      <alignment horizontal="left" vertical="center"/>
    </xf>
    <xf numFmtId="0" fontId="1" fillId="0" borderId="10" xfId="0" applyFont="1" applyBorder="1" applyAlignment="1">
      <alignment horizontal="left" vertical="center"/>
    </xf>
    <xf numFmtId="0" fontId="1" fillId="4" borderId="30" xfId="0" applyFont="1" applyFill="1" applyBorder="1" applyAlignment="1">
      <alignment horizontal="left" vertical="center"/>
    </xf>
    <xf numFmtId="0" fontId="1" fillId="4" borderId="33" xfId="0" applyFont="1" applyFill="1" applyBorder="1" applyAlignment="1">
      <alignment horizontal="left" vertical="center"/>
    </xf>
    <xf numFmtId="0" fontId="1" fillId="4" borderId="54" xfId="0" applyFont="1" applyFill="1" applyBorder="1" applyAlignment="1">
      <alignment horizontal="left" vertical="center"/>
    </xf>
    <xf numFmtId="0" fontId="2" fillId="0" borderId="0" xfId="0" applyFont="1" applyAlignment="1">
      <alignment horizontal="center" vertical="center" wrapText="1"/>
    </xf>
    <xf numFmtId="0" fontId="0" fillId="0" borderId="0" xfId="0" applyAlignment="1">
      <alignment horizontal="center" vertical="center"/>
    </xf>
  </cellXfs>
  <cellStyles count="2">
    <cellStyle name="Normal" xfId="0" builtinId="0"/>
    <cellStyle name="Normal 2" xfId="1" xr:uid="{ADF1D786-5C55-4B5C-813F-8D4A6269B73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Label" lockText="1"/>
</file>

<file path=xl/ctrlProps/ctrlProp12.xml><?xml version="1.0" encoding="utf-8"?>
<formControlPr xmlns="http://schemas.microsoft.com/office/spreadsheetml/2009/9/main" objectType="Label"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19052</xdr:rowOff>
    </xdr:from>
    <xdr:to>
      <xdr:col>11</xdr:col>
      <xdr:colOff>682837</xdr:colOff>
      <xdr:row>14</xdr:row>
      <xdr:rowOff>77390</xdr:rowOff>
    </xdr:to>
    <xdr:sp macro="" textlink="">
      <xdr:nvSpPr>
        <xdr:cNvPr id="2" name="Text Box 1">
          <a:extLst>
            <a:ext uri="{FF2B5EF4-FFF2-40B4-BE49-F238E27FC236}">
              <a16:creationId xmlns:a16="http://schemas.microsoft.com/office/drawing/2014/main" id="{241F84CB-51EE-476A-3347-FC6BB7C3B979}"/>
            </a:ext>
          </a:extLst>
        </xdr:cNvPr>
        <xdr:cNvSpPr txBox="1">
          <a:spLocks noChangeArrowheads="1"/>
        </xdr:cNvSpPr>
      </xdr:nvSpPr>
      <xdr:spPr bwMode="auto">
        <a:xfrm>
          <a:off x="1" y="19052"/>
          <a:ext cx="9064836" cy="1987151"/>
        </a:xfrm>
        <a:prstGeom prst="rect">
          <a:avLst/>
        </a:prstGeom>
        <a:noFill/>
        <a:ln w="9525">
          <a:noFill/>
          <a:miter lim="800000"/>
          <a:headEnd/>
          <a:tailEnd/>
        </a:ln>
      </xdr:spPr>
      <xdr:txBody>
        <a:bodyPr vertOverflow="clip" wrap="square" lIns="27432" tIns="22860" rIns="0" bIns="0" anchor="t" upright="1"/>
        <a:lstStyle/>
        <a:p>
          <a:pPr algn="l">
            <a:lnSpc>
              <a:spcPts val="1900"/>
            </a:lnSpc>
            <a:spcAft>
              <a:spcPts val="800"/>
            </a:spcAft>
          </a:pPr>
          <a:r>
            <a:rPr lang="es-ES" sz="800" b="1" kern="100">
              <a:effectLst/>
              <a:latin typeface="Aptos" panose="020B0004020202020204" pitchFamily="34" charset="0"/>
              <a:ea typeface="Aptos" panose="020B0004020202020204" pitchFamily="34" charset="0"/>
              <a:cs typeface="Times New Roman" panose="02020603050405020304" pitchFamily="18" charset="0"/>
            </a:rPr>
            <a:t>CONTEXTO LEGISLATIVO DE LA ENCUESTA ANUAL DE RECOGIDA DE LECHE Y DE PRODUCTOS LÁCTEOS ELABORADOS</a:t>
          </a:r>
          <a:endParaRPr lang="es-ES" sz="800" b="0" kern="100">
            <a:effectLst/>
            <a:latin typeface="Aptos" panose="020B0004020202020204" pitchFamily="34" charset="0"/>
            <a:ea typeface="Aptos" panose="020B0004020202020204" pitchFamily="34" charset="0"/>
            <a:cs typeface="Times New Roman" panose="02020603050405020304" pitchFamily="18" charset="0"/>
          </a:endParaRPr>
        </a:p>
        <a:p>
          <a:pPr algn="l">
            <a:lnSpc>
              <a:spcPct val="107000"/>
            </a:lnSpc>
            <a:spcAft>
              <a:spcPts val="800"/>
            </a:spcAft>
          </a:pPr>
          <a:r>
            <a:rPr lang="es-ES" sz="800" kern="100">
              <a:effectLst/>
              <a:latin typeface="Aptos" panose="020B0004020202020204" pitchFamily="34" charset="0"/>
              <a:ea typeface="Aptos" panose="020B0004020202020204" pitchFamily="34" charset="0"/>
              <a:cs typeface="Times New Roman" panose="02020603050405020304" pitchFamily="18" charset="0"/>
            </a:rPr>
            <a:t>La Encuesta Anual de Recogida de Leche y de Productos Lácteos Elaborados, es una fuente de información estadística de los países de la Unión Europea, diseñada con la finalidad de obtener datos comparativos sobre la producción de leche y su utilización, así como la producción de productos lácteos en los Estados miembros.</a:t>
          </a:r>
        </a:p>
        <a:p>
          <a:pPr algn="l">
            <a:lnSpc>
              <a:spcPct val="107000"/>
            </a:lnSpc>
            <a:spcAft>
              <a:spcPts val="800"/>
            </a:spcAft>
          </a:pPr>
          <a:r>
            <a:rPr lang="es-ES" sz="800" kern="100">
              <a:effectLst/>
              <a:latin typeface="Aptos" panose="020B0004020202020204" pitchFamily="34" charset="0"/>
              <a:ea typeface="Aptos" panose="020B0004020202020204" pitchFamily="34" charset="0"/>
              <a:cs typeface="Times New Roman" panose="02020603050405020304" pitchFamily="18" charset="0"/>
            </a:rPr>
            <a:t>Esta estadística se realiza en cumplimiento del Reglamento (UE) 2022/2379 del Parlamento Europeo y del Consejo, de 23 de noviembre de 2022, relativo a las estadísticas sobre insumos y producción agrícolas, y el Reglamento de Ejecución (UE) 2023/2745 de la Comisión, de 8 de diciembre de 2023, por el que se establecen normas para la aplicación del Reglamento (UE) 2022/2379 del Parlamento Europeo y del Consejo en lo relativo a las estadísticas sobre producción animal.</a:t>
          </a:r>
        </a:p>
        <a:p>
          <a:pPr algn="l">
            <a:lnSpc>
              <a:spcPts val="700"/>
            </a:lnSpc>
            <a:spcAft>
              <a:spcPts val="800"/>
            </a:spcAft>
          </a:pPr>
          <a:r>
            <a:rPr lang="es-ES" sz="800" kern="100">
              <a:effectLst/>
              <a:latin typeface="Aptos" panose="020B0004020202020204" pitchFamily="34" charset="0"/>
              <a:ea typeface="Aptos" panose="020B0004020202020204" pitchFamily="34" charset="0"/>
              <a:cs typeface="Times New Roman" panose="02020603050405020304" pitchFamily="18" charset="0"/>
            </a:rPr>
            <a:t>Las Leyes 4/1990 y 13/1996 establecen la obligación de facilitar los datos que se soliciten para la elaboración de esta estadística. En cumplimiento de lo establecido en la Ley de la Función Estadística Pública de 9 de mayo de 1989 (LFEP), los servicios estadísticos podrán solicitar datos de las personas físicas y jurídicas nacionales y extranjeras, residentes en España (art. 10.1 de la LFEP).   Todas las personas físicas y jurídicas que suministren datos deben contestar de forma veraz, exacta, completa y dentro de los plazos a las preguntas ordenadas en la debida forma por parte de los servicios estadísticos (art. 10.2 de la LFEP). Serán objeto de protección y quedarán amparados por el secreto estadístico, los datos personales que obtengan los servicios estadísticos (art. 13.1 LFEP). De igual forma, todo el personal estadístico tendrá la obligación de preservar el secreto estadístico (art. 17.1 LFEP).</a:t>
          </a:r>
        </a:p>
      </xdr:txBody>
    </xdr:sp>
    <xdr:clientData/>
  </xdr:twoCellAnchor>
  <xdr:twoCellAnchor>
    <xdr:from>
      <xdr:col>1</xdr:col>
      <xdr:colOff>36867</xdr:colOff>
      <xdr:row>0</xdr:row>
      <xdr:rowOff>259664</xdr:rowOff>
    </xdr:from>
    <xdr:to>
      <xdr:col>3</xdr:col>
      <xdr:colOff>515144</xdr:colOff>
      <xdr:row>1</xdr:row>
      <xdr:rowOff>410765</xdr:rowOff>
    </xdr:to>
    <xdr:sp macro="" textlink="">
      <xdr:nvSpPr>
        <xdr:cNvPr id="3" name="Text Box 47">
          <a:extLst>
            <a:ext uri="{FF2B5EF4-FFF2-40B4-BE49-F238E27FC236}">
              <a16:creationId xmlns:a16="http://schemas.microsoft.com/office/drawing/2014/main" id="{FD8EF45E-D68F-4581-9B02-0FA18A30A730}"/>
            </a:ext>
          </a:extLst>
        </xdr:cNvPr>
        <xdr:cNvSpPr txBox="1">
          <a:spLocks noChangeArrowheads="1"/>
        </xdr:cNvSpPr>
      </xdr:nvSpPr>
      <xdr:spPr bwMode="auto">
        <a:xfrm>
          <a:off x="798867" y="259664"/>
          <a:ext cx="2002277" cy="609492"/>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ct val="100000"/>
            </a:lnSpc>
            <a:spcAft>
              <a:spcPts val="0"/>
            </a:spcAft>
            <a:defRPr sz="1000"/>
          </a:pPr>
          <a:endParaRPr lang="es-ES" sz="900" b="0" i="0" u="none" strike="noStrike" baseline="0">
            <a:solidFill>
              <a:srgbClr val="000000"/>
            </a:solidFill>
            <a:latin typeface="Arial"/>
            <a:cs typeface="Arial"/>
          </a:endParaRPr>
        </a:p>
        <a:p>
          <a:pPr algn="l" rtl="0">
            <a:lnSpc>
              <a:spcPts val="900"/>
            </a:lnSpc>
            <a:spcAft>
              <a:spcPts val="0"/>
            </a:spcAft>
            <a:defRPr sz="1000"/>
          </a:pPr>
          <a:r>
            <a:rPr lang="es-ES" sz="900" b="0" i="0" u="none" strike="noStrike" baseline="0">
              <a:solidFill>
                <a:srgbClr val="000000"/>
              </a:solidFill>
              <a:latin typeface="Arial"/>
              <a:cs typeface="Arial"/>
            </a:rPr>
            <a:t>MINISTERIO</a:t>
          </a:r>
        </a:p>
        <a:p>
          <a:pPr algn="l" rtl="0">
            <a:lnSpc>
              <a:spcPts val="900"/>
            </a:lnSpc>
            <a:spcAft>
              <a:spcPts val="0"/>
            </a:spcAft>
            <a:defRPr sz="1000"/>
          </a:pPr>
          <a:r>
            <a:rPr lang="es-ES" sz="900" b="0" i="0" u="none" strike="noStrike" baseline="0">
              <a:solidFill>
                <a:srgbClr val="000000"/>
              </a:solidFill>
              <a:latin typeface="Arial"/>
              <a:cs typeface="Arial"/>
            </a:rPr>
            <a:t>DE  AGRICULTURA, PESCA           Y ALIMENTACIÓN </a:t>
          </a:r>
        </a:p>
      </xdr:txBody>
    </xdr:sp>
    <xdr:clientData/>
  </xdr:twoCellAnchor>
  <xdr:twoCellAnchor>
    <xdr:from>
      <xdr:col>0</xdr:col>
      <xdr:colOff>29765</xdr:colOff>
      <xdr:row>0</xdr:row>
      <xdr:rowOff>107156</xdr:rowOff>
    </xdr:from>
    <xdr:to>
      <xdr:col>1</xdr:col>
      <xdr:colOff>29766</xdr:colOff>
      <xdr:row>2</xdr:row>
      <xdr:rowOff>11906</xdr:rowOff>
    </xdr:to>
    <xdr:pic>
      <xdr:nvPicPr>
        <xdr:cNvPr id="4" name="Picture 48">
          <a:extLst>
            <a:ext uri="{FF2B5EF4-FFF2-40B4-BE49-F238E27FC236}">
              <a16:creationId xmlns:a16="http://schemas.microsoft.com/office/drawing/2014/main" id="{8BACB9B1-8C51-4152-B88C-DBF0147234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65" y="107156"/>
          <a:ext cx="762001" cy="779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17</xdr:row>
      <xdr:rowOff>160734</xdr:rowOff>
    </xdr:from>
    <xdr:to>
      <xdr:col>9</xdr:col>
      <xdr:colOff>167005</xdr:colOff>
      <xdr:row>22</xdr:row>
      <xdr:rowOff>31432</xdr:rowOff>
    </xdr:to>
    <xdr:sp macro="" textlink="">
      <xdr:nvSpPr>
        <xdr:cNvPr id="5" name="Text Box 17">
          <a:extLst>
            <a:ext uri="{FF2B5EF4-FFF2-40B4-BE49-F238E27FC236}">
              <a16:creationId xmlns:a16="http://schemas.microsoft.com/office/drawing/2014/main" id="{DC68FD11-7EE6-B527-6C67-8000E5C82B3C}"/>
            </a:ext>
          </a:extLst>
        </xdr:cNvPr>
        <xdr:cNvSpPr txBox="1">
          <a:spLocks noChangeArrowheads="1"/>
        </xdr:cNvSpPr>
      </xdr:nvSpPr>
      <xdr:spPr bwMode="auto">
        <a:xfrm>
          <a:off x="4572000" y="3446859"/>
          <a:ext cx="2453005" cy="67437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lnSpc>
              <a:spcPct val="90000"/>
            </a:lnSpc>
          </a:pPr>
          <a:endParaRPr lang="es-ES" sz="7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7</xdr:col>
      <xdr:colOff>125015</xdr:colOff>
      <xdr:row>0</xdr:row>
      <xdr:rowOff>190499</xdr:rowOff>
    </xdr:from>
    <xdr:to>
      <xdr:col>9</xdr:col>
      <xdr:colOff>603292</xdr:colOff>
      <xdr:row>2</xdr:row>
      <xdr:rowOff>17859</xdr:rowOff>
    </xdr:to>
    <xdr:sp macro="" textlink="">
      <xdr:nvSpPr>
        <xdr:cNvPr id="6" name="Text Box 47">
          <a:extLst>
            <a:ext uri="{FF2B5EF4-FFF2-40B4-BE49-F238E27FC236}">
              <a16:creationId xmlns:a16="http://schemas.microsoft.com/office/drawing/2014/main" id="{0C52B2D0-9351-4DBE-AAB7-9AC95A85DBAE}"/>
            </a:ext>
          </a:extLst>
        </xdr:cNvPr>
        <xdr:cNvSpPr txBox="1">
          <a:spLocks noChangeArrowheads="1"/>
        </xdr:cNvSpPr>
      </xdr:nvSpPr>
      <xdr:spPr bwMode="auto">
        <a:xfrm>
          <a:off x="5459015" y="190499"/>
          <a:ext cx="2002277" cy="702469"/>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ct val="100000"/>
            </a:lnSpc>
            <a:spcAft>
              <a:spcPts val="0"/>
            </a:spcAft>
            <a:defRPr sz="1000"/>
          </a:pPr>
          <a:endParaRPr lang="es-ES" sz="900" b="0" i="0" u="none" strike="noStrike" baseline="0">
            <a:solidFill>
              <a:srgbClr val="000000"/>
            </a:solidFill>
            <a:latin typeface="Arial"/>
            <a:cs typeface="Arial"/>
          </a:endParaRPr>
        </a:p>
        <a:p>
          <a:pPr algn="l" rtl="0">
            <a:lnSpc>
              <a:spcPts val="900"/>
            </a:lnSpc>
            <a:spcAft>
              <a:spcPts val="0"/>
            </a:spcAft>
            <a:defRPr sz="1000"/>
          </a:pPr>
          <a:r>
            <a:rPr lang="es-ES" sz="900" b="1" i="0" u="none" strike="noStrike" baseline="0">
              <a:solidFill>
                <a:srgbClr val="000000"/>
              </a:solidFill>
              <a:latin typeface="Arial"/>
              <a:cs typeface="Arial"/>
            </a:rPr>
            <a:t>SUBSECRETARÍA</a:t>
          </a:r>
        </a:p>
        <a:p>
          <a:pPr algn="l" rtl="0">
            <a:lnSpc>
              <a:spcPts val="900"/>
            </a:lnSpc>
            <a:spcAft>
              <a:spcPts val="0"/>
            </a:spcAft>
            <a:defRPr sz="1000"/>
          </a:pPr>
          <a:r>
            <a:rPr lang="es-ES" sz="900" b="0" i="0" u="none" strike="noStrike" baseline="0">
              <a:solidFill>
                <a:srgbClr val="000000"/>
              </a:solidFill>
              <a:latin typeface="Arial"/>
              <a:cs typeface="Arial"/>
            </a:rPr>
            <a:t>SUBDIRECCIÓN GENERAL </a:t>
          </a:r>
        </a:p>
        <a:p>
          <a:pPr algn="l" rtl="0">
            <a:lnSpc>
              <a:spcPts val="900"/>
            </a:lnSpc>
            <a:spcAft>
              <a:spcPts val="0"/>
            </a:spcAft>
            <a:defRPr sz="1000"/>
          </a:pPr>
          <a:r>
            <a:rPr lang="es-ES" sz="900" b="0" i="0" u="none" strike="noStrike" baseline="0">
              <a:solidFill>
                <a:srgbClr val="000000"/>
              </a:solidFill>
              <a:latin typeface="Arial"/>
              <a:cs typeface="Arial"/>
            </a:rPr>
            <a:t>DE ANÁLISIS, COORDINACIÓN Y ESTADÍSTICA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49</xdr:row>
      <xdr:rowOff>107999</xdr:rowOff>
    </xdr:from>
    <xdr:to>
      <xdr:col>1</xdr:col>
      <xdr:colOff>3836929</xdr:colOff>
      <xdr:row>53</xdr:row>
      <xdr:rowOff>14849</xdr:rowOff>
    </xdr:to>
    <xdr:sp macro="" textlink="">
      <xdr:nvSpPr>
        <xdr:cNvPr id="2" name="Text Box 25">
          <a:extLst>
            <a:ext uri="{FF2B5EF4-FFF2-40B4-BE49-F238E27FC236}">
              <a16:creationId xmlns:a16="http://schemas.microsoft.com/office/drawing/2014/main" id="{1F882FC3-4BE4-6DDF-4E02-1A7F0D5B724E}"/>
            </a:ext>
          </a:extLst>
        </xdr:cNvPr>
        <xdr:cNvSpPr txBox="1">
          <a:spLocks noChangeArrowheads="1"/>
        </xdr:cNvSpPr>
      </xdr:nvSpPr>
      <xdr:spPr bwMode="auto">
        <a:xfrm>
          <a:off x="0" y="10592826"/>
          <a:ext cx="5199737" cy="551619"/>
        </a:xfrm>
        <a:prstGeom prst="rect">
          <a:avLst/>
        </a:prstGeom>
        <a:solidFill>
          <a:srgbClr val="FFFFFF"/>
        </a:solidFill>
        <a:ln w="3175">
          <a:noFill/>
          <a:miter lim="800000"/>
          <a:headEnd/>
          <a:tailEnd/>
        </a:ln>
      </xdr:spPr>
      <xdr:txBody>
        <a:bodyPr vertOverflow="clip" wrap="square" lIns="27432" tIns="18288" rIns="0" bIns="0" anchor="t" upright="1"/>
        <a:lstStyle/>
        <a:p>
          <a:pPr algn="l" rtl="0">
            <a:defRPr sz="1000"/>
          </a:pPr>
          <a:r>
            <a:rPr lang="es-ES" sz="700" b="0" i="0" u="none" strike="noStrike" baseline="0">
              <a:solidFill>
                <a:srgbClr val="000000"/>
              </a:solidFill>
              <a:latin typeface="Arial"/>
              <a:cs typeface="Arial"/>
            </a:rPr>
            <a:t>Se entiende por personas ocupadas, el conjunto de personas fijas y eventuales que en el año de referencia se encontraban ejerciendo una labor remunerada para la empresa. Se considera trabajadores a tiempo parcial aquellos que trabajan menos de 1/3 de la jornada laboral completa. No incluye los trabajadores puestos a disposición de la empresas por otras empresas, ni personas en situación de excedencia, licencia ilimitada o jubilados.</a:t>
          </a:r>
        </a:p>
      </xdr:txBody>
    </xdr:sp>
    <xdr:clientData/>
  </xdr:twoCellAnchor>
  <xdr:twoCellAnchor>
    <xdr:from>
      <xdr:col>0</xdr:col>
      <xdr:colOff>1133475</xdr:colOff>
      <xdr:row>47</xdr:row>
      <xdr:rowOff>76200</xdr:rowOff>
    </xdr:from>
    <xdr:to>
      <xdr:col>1</xdr:col>
      <xdr:colOff>114300</xdr:colOff>
      <xdr:row>48</xdr:row>
      <xdr:rowOff>152400</xdr:rowOff>
    </xdr:to>
    <xdr:sp macro="" textlink="">
      <xdr:nvSpPr>
        <xdr:cNvPr id="11346" name="Text Box 28">
          <a:extLst>
            <a:ext uri="{FF2B5EF4-FFF2-40B4-BE49-F238E27FC236}">
              <a16:creationId xmlns:a16="http://schemas.microsoft.com/office/drawing/2014/main" id="{F391F8CC-10F5-704C-3FEE-79082B0458B8}"/>
            </a:ext>
          </a:extLst>
        </xdr:cNvPr>
        <xdr:cNvSpPr txBox="1">
          <a:spLocks noChangeArrowheads="1"/>
        </xdr:cNvSpPr>
      </xdr:nvSpPr>
      <xdr:spPr bwMode="auto">
        <a:xfrm>
          <a:off x="1133475" y="7981950"/>
          <a:ext cx="342900" cy="238125"/>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xdr:from>
          <xdr:col>0</xdr:col>
          <xdr:colOff>123825</xdr:colOff>
          <xdr:row>47</xdr:row>
          <xdr:rowOff>57150</xdr:rowOff>
        </xdr:from>
        <xdr:to>
          <xdr:col>0</xdr:col>
          <xdr:colOff>1247775</xdr:colOff>
          <xdr:row>49</xdr:row>
          <xdr:rowOff>114300</xdr:rowOff>
        </xdr:to>
        <xdr:sp macro="" textlink="">
          <xdr:nvSpPr>
            <xdr:cNvPr id="8196" name="Label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s-ES" sz="800" b="0" i="0" u="none" strike="noStrike" baseline="0">
                  <a:solidFill>
                    <a:srgbClr val="000000"/>
                  </a:solidFill>
                  <a:latin typeface="Segoe UI"/>
                  <a:cs typeface="Segoe UI"/>
                </a:rPr>
                <a:t>A  tiempo completo: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14</xdr:row>
          <xdr:rowOff>133350</xdr:rowOff>
        </xdr:from>
        <xdr:to>
          <xdr:col>0</xdr:col>
          <xdr:colOff>628650</xdr:colOff>
          <xdr:row>16</xdr:row>
          <xdr:rowOff>47625</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1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16</xdr:row>
          <xdr:rowOff>0</xdr:rowOff>
        </xdr:from>
        <xdr:to>
          <xdr:col>0</xdr:col>
          <xdr:colOff>619125</xdr:colOff>
          <xdr:row>17</xdr:row>
          <xdr:rowOff>66675</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1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123825</xdr:rowOff>
        </xdr:from>
        <xdr:to>
          <xdr:col>0</xdr:col>
          <xdr:colOff>647700</xdr:colOff>
          <xdr:row>33</xdr:row>
          <xdr:rowOff>28575</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1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32</xdr:row>
          <xdr:rowOff>142875</xdr:rowOff>
        </xdr:from>
        <xdr:to>
          <xdr:col>0</xdr:col>
          <xdr:colOff>561975</xdr:colOff>
          <xdr:row>34</xdr:row>
          <xdr:rowOff>19050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1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34</xdr:row>
          <xdr:rowOff>9525</xdr:rowOff>
        </xdr:from>
        <xdr:to>
          <xdr:col>0</xdr:col>
          <xdr:colOff>647700</xdr:colOff>
          <xdr:row>35</xdr:row>
          <xdr:rowOff>66675</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1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35</xdr:row>
          <xdr:rowOff>0</xdr:rowOff>
        </xdr:from>
        <xdr:to>
          <xdr:col>0</xdr:col>
          <xdr:colOff>647700</xdr:colOff>
          <xdr:row>36</xdr:row>
          <xdr:rowOff>57150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1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36</xdr:row>
          <xdr:rowOff>19050</xdr:rowOff>
        </xdr:from>
        <xdr:to>
          <xdr:col>0</xdr:col>
          <xdr:colOff>647700</xdr:colOff>
          <xdr:row>37</xdr:row>
          <xdr:rowOff>57150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1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39</xdr:row>
          <xdr:rowOff>123825</xdr:rowOff>
        </xdr:from>
        <xdr:to>
          <xdr:col>0</xdr:col>
          <xdr:colOff>619125</xdr:colOff>
          <xdr:row>41</xdr:row>
          <xdr:rowOff>47625</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1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40</xdr:row>
          <xdr:rowOff>142875</xdr:rowOff>
        </xdr:from>
        <xdr:to>
          <xdr:col>0</xdr:col>
          <xdr:colOff>619125</xdr:colOff>
          <xdr:row>42</xdr:row>
          <xdr:rowOff>85725</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1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1057275</xdr:colOff>
      <xdr:row>47</xdr:row>
      <xdr:rowOff>76200</xdr:rowOff>
    </xdr:from>
    <xdr:to>
      <xdr:col>1</xdr:col>
      <xdr:colOff>1390650</xdr:colOff>
      <xdr:row>48</xdr:row>
      <xdr:rowOff>161925</xdr:rowOff>
    </xdr:to>
    <xdr:sp macro="" textlink="">
      <xdr:nvSpPr>
        <xdr:cNvPr id="11347" name="Text Box 28">
          <a:extLst>
            <a:ext uri="{FF2B5EF4-FFF2-40B4-BE49-F238E27FC236}">
              <a16:creationId xmlns:a16="http://schemas.microsoft.com/office/drawing/2014/main" id="{5154D7F4-FAC1-62E7-AA19-AE23434F7F76}"/>
            </a:ext>
          </a:extLst>
        </xdr:cNvPr>
        <xdr:cNvSpPr txBox="1">
          <a:spLocks noChangeArrowheads="1"/>
        </xdr:cNvSpPr>
      </xdr:nvSpPr>
      <xdr:spPr bwMode="auto">
        <a:xfrm>
          <a:off x="2419350" y="7981950"/>
          <a:ext cx="333375" cy="24765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xdr:from>
          <xdr:col>1</xdr:col>
          <xdr:colOff>47625</xdr:colOff>
          <xdr:row>47</xdr:row>
          <xdr:rowOff>76200</xdr:rowOff>
        </xdr:from>
        <xdr:to>
          <xdr:col>1</xdr:col>
          <xdr:colOff>1162050</xdr:colOff>
          <xdr:row>49</xdr:row>
          <xdr:rowOff>133350</xdr:rowOff>
        </xdr:to>
        <xdr:sp macro="" textlink="">
          <xdr:nvSpPr>
            <xdr:cNvPr id="9187" name="Label 995" hidden="1">
              <a:extLst>
                <a:ext uri="{63B3BB69-23CF-44E3-9099-C40C66FF867C}">
                  <a14:compatExt spid="_x0000_s9187"/>
                </a:ext>
                <a:ext uri="{FF2B5EF4-FFF2-40B4-BE49-F238E27FC236}">
                  <a16:creationId xmlns:a16="http://schemas.microsoft.com/office/drawing/2014/main" id="{00000000-0008-0000-0100-0000E32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47</xdr:row>
          <xdr:rowOff>57150</xdr:rowOff>
        </xdr:from>
        <xdr:to>
          <xdr:col>1</xdr:col>
          <xdr:colOff>1304925</xdr:colOff>
          <xdr:row>49</xdr:row>
          <xdr:rowOff>114300</xdr:rowOff>
        </xdr:to>
        <xdr:sp macro="" textlink="">
          <xdr:nvSpPr>
            <xdr:cNvPr id="9191" name="Label 999" hidden="1">
              <a:extLst>
                <a:ext uri="{63B3BB69-23CF-44E3-9099-C40C66FF867C}">
                  <a14:compatExt spid="_x0000_s9191"/>
                </a:ext>
                <a:ext uri="{FF2B5EF4-FFF2-40B4-BE49-F238E27FC236}">
                  <a16:creationId xmlns:a16="http://schemas.microsoft.com/office/drawing/2014/main" id="{00000000-0008-0000-0100-0000E72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s-ES" sz="800" b="0" i="0" u="none" strike="noStrike" baseline="0">
                  <a:solidFill>
                    <a:srgbClr val="000000"/>
                  </a:solidFill>
                  <a:latin typeface="Segoe UI"/>
                  <a:cs typeface="Segoe UI"/>
                </a:rPr>
                <a:t>A tiempo parcial: </a:t>
              </a:r>
            </a:p>
          </xdr:txBody>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EFD0-29F2-4F60-84EE-24C3C784C4C9}">
  <sheetPr codeName="Hoja2">
    <pageSetUpPr fitToPage="1"/>
  </sheetPr>
  <dimension ref="A1:L2"/>
  <sheetViews>
    <sheetView showGridLines="0" tabSelected="1" zoomScale="160" zoomScaleNormal="160" workbookViewId="0">
      <selection activeCell="C17" sqref="C17"/>
    </sheetView>
  </sheetViews>
  <sheetFormatPr baseColWidth="10" defaultRowHeight="12.75"/>
  <sheetData>
    <row r="1" spans="1:12" ht="36" customHeight="1">
      <c r="A1" s="241" t="s">
        <v>273</v>
      </c>
      <c r="B1" s="242"/>
      <c r="C1" s="242"/>
      <c r="D1" s="242"/>
      <c r="E1" s="242"/>
      <c r="F1" s="242"/>
      <c r="G1" s="242"/>
      <c r="H1" s="242"/>
      <c r="I1" s="242"/>
      <c r="J1" s="242"/>
      <c r="K1" s="242"/>
      <c r="L1" s="242"/>
    </row>
    <row r="2" spans="1:12" ht="33" customHeight="1">
      <c r="A2" s="242"/>
      <c r="B2" s="242"/>
      <c r="C2" s="242"/>
      <c r="D2" s="242"/>
      <c r="E2" s="242"/>
      <c r="F2" s="242"/>
      <c r="G2" s="242"/>
      <c r="H2" s="242"/>
      <c r="I2" s="242"/>
      <c r="J2" s="242"/>
      <c r="K2" s="242"/>
      <c r="L2" s="242"/>
    </row>
  </sheetData>
  <mergeCells count="1">
    <mergeCell ref="A1:L2"/>
  </mergeCells>
  <pageMargins left="0.23622047244094491" right="0.23622047244094491" top="0.74803149606299213" bottom="0.74803149606299213" header="0.31496062992125984" footer="0.31496062992125984"/>
  <pageSetup paperSize="9" scale="73"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4E73F-ABA7-4EE2-A382-40CBB97142A1}">
  <sheetPr codeName="Hoja1">
    <pageSetUpPr fitToPage="1"/>
  </sheetPr>
  <dimension ref="A1:K51"/>
  <sheetViews>
    <sheetView showGridLines="0" zoomScale="130" zoomScaleNormal="130" workbookViewId="0">
      <selection activeCell="I14" sqref="I14"/>
    </sheetView>
  </sheetViews>
  <sheetFormatPr baseColWidth="10" defaultRowHeight="12.75"/>
  <cols>
    <col min="1" max="1" width="20.42578125" style="131" customWidth="1"/>
    <col min="2" max="2" width="62.7109375" style="131" customWidth="1"/>
    <col min="3" max="3" width="10.5703125" style="131" customWidth="1"/>
    <col min="4" max="4" width="4.7109375" style="131" customWidth="1"/>
    <col min="5" max="5" width="4.28515625" style="131" customWidth="1"/>
    <col min="6" max="6" width="3.28515625" style="131" customWidth="1"/>
    <col min="7" max="7" width="6.5703125" style="131" customWidth="1"/>
    <col min="8" max="8" width="4" style="131" customWidth="1"/>
    <col min="9" max="9" width="3.5703125" style="131" customWidth="1"/>
    <col min="10" max="10" width="2.28515625" style="131" customWidth="1"/>
    <col min="11" max="11" width="4.7109375" style="131" customWidth="1"/>
    <col min="12" max="16384" width="11.42578125" style="131"/>
  </cols>
  <sheetData>
    <row r="1" spans="1:11" ht="27.2" customHeight="1">
      <c r="A1" s="165" t="s">
        <v>269</v>
      </c>
      <c r="B1" s="165"/>
      <c r="D1" s="165"/>
      <c r="E1" s="165"/>
      <c r="F1" s="165"/>
      <c r="G1" s="165"/>
      <c r="H1" s="165"/>
      <c r="I1" s="165"/>
      <c r="J1" s="165"/>
      <c r="K1" s="165"/>
    </row>
    <row r="2" spans="1:11" ht="15" thickBot="1">
      <c r="A2" s="138" t="s">
        <v>196</v>
      </c>
      <c r="B2" s="139"/>
      <c r="C2" s="140"/>
      <c r="D2" s="166"/>
      <c r="E2" s="166"/>
      <c r="F2" s="166"/>
      <c r="G2" s="166"/>
      <c r="H2" s="166"/>
      <c r="I2" s="166"/>
      <c r="J2" s="166"/>
      <c r="K2" s="166"/>
    </row>
    <row r="3" spans="1:11" ht="13.5" thickTop="1">
      <c r="A3" s="141" t="s">
        <v>187</v>
      </c>
      <c r="B3" s="142"/>
      <c r="D3" s="143"/>
      <c r="E3" s="143"/>
      <c r="F3" s="143"/>
      <c r="G3" s="143"/>
    </row>
    <row r="4" spans="1:11">
      <c r="A4" s="144" t="s">
        <v>197</v>
      </c>
      <c r="B4" s="145"/>
      <c r="C4" s="143"/>
      <c r="D4" s="167"/>
      <c r="E4" s="167"/>
      <c r="F4" s="167"/>
      <c r="G4" s="167"/>
      <c r="H4" s="167"/>
      <c r="I4" s="167"/>
      <c r="J4" s="167"/>
      <c r="K4" s="167"/>
    </row>
    <row r="5" spans="1:11">
      <c r="A5" s="146" t="s">
        <v>188</v>
      </c>
      <c r="B5" s="147"/>
      <c r="D5" s="167"/>
      <c r="E5" s="167"/>
      <c r="F5" s="167"/>
      <c r="G5" s="167"/>
      <c r="H5" s="167"/>
      <c r="I5" s="167"/>
      <c r="J5" s="167"/>
      <c r="K5" s="167"/>
    </row>
    <row r="6" spans="1:11" ht="13.15" customHeight="1">
      <c r="A6" s="146" t="s">
        <v>189</v>
      </c>
      <c r="B6" s="147"/>
      <c r="C6" s="143" t="s">
        <v>226</v>
      </c>
      <c r="D6" s="143"/>
      <c r="E6" s="143"/>
      <c r="F6" s="143"/>
      <c r="G6" s="143"/>
      <c r="H6" s="143"/>
    </row>
    <row r="7" spans="1:11">
      <c r="A7" s="146" t="s">
        <v>190</v>
      </c>
      <c r="B7" s="147"/>
      <c r="C7" s="148" t="s">
        <v>227</v>
      </c>
      <c r="D7" s="127"/>
      <c r="E7" s="166"/>
      <c r="F7" s="166"/>
      <c r="G7" s="127"/>
      <c r="H7" s="166"/>
      <c r="I7" s="166"/>
      <c r="J7" s="127"/>
      <c r="K7" s="127"/>
    </row>
    <row r="8" spans="1:11">
      <c r="A8" s="146" t="s">
        <v>191</v>
      </c>
      <c r="B8" s="126"/>
      <c r="C8" s="143" t="s">
        <v>228</v>
      </c>
      <c r="D8" s="127"/>
      <c r="E8" s="166"/>
      <c r="F8" s="166"/>
      <c r="G8" s="127"/>
      <c r="H8" s="166"/>
      <c r="I8" s="166"/>
      <c r="J8" s="166"/>
      <c r="K8" s="166"/>
    </row>
    <row r="9" spans="1:11">
      <c r="A9" s="146" t="s">
        <v>195</v>
      </c>
      <c r="B9" s="21"/>
      <c r="C9" s="143" t="s">
        <v>226</v>
      </c>
    </row>
    <row r="10" spans="1:11">
      <c r="A10" s="146" t="s">
        <v>192</v>
      </c>
      <c r="B10" s="21"/>
    </row>
    <row r="11" spans="1:11">
      <c r="A11" s="146" t="s">
        <v>193</v>
      </c>
      <c r="B11" s="21"/>
    </row>
    <row r="12" spans="1:11" ht="13.5" thickBot="1">
      <c r="A12" s="149" t="s">
        <v>194</v>
      </c>
      <c r="B12" s="22"/>
    </row>
    <row r="13" spans="1:11" ht="13.5" thickTop="1">
      <c r="A13" s="150"/>
    </row>
    <row r="14" spans="1:11" s="151" customFormat="1">
      <c r="A14" s="127" t="s">
        <v>225</v>
      </c>
    </row>
    <row r="15" spans="1:11" s="151" customFormat="1">
      <c r="A15" s="127"/>
      <c r="B15" s="152"/>
    </row>
    <row r="16" spans="1:11" s="151" customFormat="1">
      <c r="A16" s="127" t="s">
        <v>236</v>
      </c>
      <c r="B16" s="152"/>
    </row>
    <row r="17" spans="1:2" s="143" customFormat="1">
      <c r="A17" s="127" t="s">
        <v>235</v>
      </c>
    </row>
    <row r="19" spans="1:2" ht="13.5" thickBot="1">
      <c r="A19" s="138" t="s">
        <v>224</v>
      </c>
      <c r="B19" s="138"/>
    </row>
    <row r="20" spans="1:2" ht="13.5" thickTop="1">
      <c r="A20" s="141" t="s">
        <v>187</v>
      </c>
      <c r="B20" s="153"/>
    </row>
    <row r="21" spans="1:2">
      <c r="A21" s="144" t="s">
        <v>197</v>
      </c>
      <c r="B21" s="145"/>
    </row>
    <row r="22" spans="1:2">
      <c r="A22" s="146" t="s">
        <v>188</v>
      </c>
      <c r="B22" s="154"/>
    </row>
    <row r="23" spans="1:2">
      <c r="A23" s="146" t="s">
        <v>189</v>
      </c>
      <c r="B23" s="154"/>
    </row>
    <row r="24" spans="1:2">
      <c r="A24" s="146" t="s">
        <v>190</v>
      </c>
      <c r="B24" s="154"/>
    </row>
    <row r="25" spans="1:2">
      <c r="A25" s="146" t="s">
        <v>191</v>
      </c>
      <c r="B25" s="21"/>
    </row>
    <row r="26" spans="1:2">
      <c r="A26" s="146" t="s">
        <v>195</v>
      </c>
      <c r="B26" s="21"/>
    </row>
    <row r="27" spans="1:2">
      <c r="A27" s="146" t="s">
        <v>192</v>
      </c>
      <c r="B27" s="21"/>
    </row>
    <row r="28" spans="1:2">
      <c r="A28" s="146" t="s">
        <v>193</v>
      </c>
      <c r="B28" s="21"/>
    </row>
    <row r="29" spans="1:2" ht="13.5" thickBot="1">
      <c r="A29" s="149" t="s">
        <v>194</v>
      </c>
      <c r="B29" s="22"/>
    </row>
    <row r="30" spans="1:2" ht="13.5" thickTop="1">
      <c r="A30" s="150"/>
    </row>
    <row r="31" spans="1:2" s="127" customFormat="1">
      <c r="A31" s="127" t="s">
        <v>258</v>
      </c>
      <c r="B31" s="35"/>
    </row>
    <row r="32" spans="1:2" s="127" customFormat="1">
      <c r="B32" s="35"/>
    </row>
    <row r="33" spans="1:4" s="127" customFormat="1">
      <c r="A33" s="127" t="s">
        <v>237</v>
      </c>
      <c r="B33" s="35"/>
    </row>
    <row r="34" spans="1:4" s="127" customFormat="1">
      <c r="A34" s="127" t="s">
        <v>254</v>
      </c>
      <c r="B34" s="35"/>
    </row>
    <row r="35" spans="1:4" s="127" customFormat="1">
      <c r="A35" s="127" t="s">
        <v>255</v>
      </c>
      <c r="B35" s="35"/>
    </row>
    <row r="36" spans="1:4" s="127" customFormat="1">
      <c r="A36" s="127" t="s">
        <v>256</v>
      </c>
      <c r="B36" s="35"/>
    </row>
    <row r="37" spans="1:4" s="127" customFormat="1">
      <c r="A37" s="127" t="s">
        <v>238</v>
      </c>
      <c r="B37" s="35"/>
    </row>
    <row r="38" spans="1:4">
      <c r="A38" s="143"/>
      <c r="B38" s="27"/>
      <c r="C38" s="143"/>
      <c r="D38" s="143"/>
    </row>
    <row r="39" spans="1:4">
      <c r="A39" s="155" t="s">
        <v>257</v>
      </c>
    </row>
    <row r="40" spans="1:4">
      <c r="A40" s="156"/>
    </row>
    <row r="41" spans="1:4">
      <c r="A41" s="127" t="s">
        <v>239</v>
      </c>
    </row>
    <row r="42" spans="1:4">
      <c r="A42" s="127" t="s">
        <v>240</v>
      </c>
    </row>
    <row r="44" spans="1:4" ht="13.5" thickBot="1">
      <c r="A44" s="155" t="s">
        <v>259</v>
      </c>
    </row>
    <row r="45" spans="1:4" ht="13.5" thickBot="1">
      <c r="A45" s="155"/>
      <c r="B45" s="131" t="s">
        <v>242</v>
      </c>
      <c r="C45" s="157"/>
    </row>
    <row r="47" spans="1:4">
      <c r="A47" s="155" t="s">
        <v>267</v>
      </c>
    </row>
    <row r="48" spans="1:4">
      <c r="A48" s="155"/>
    </row>
    <row r="49" spans="1:1">
      <c r="A49" s="155"/>
    </row>
    <row r="51" spans="1:1">
      <c r="A51" s="158"/>
    </row>
  </sheetData>
  <mergeCells count="7">
    <mergeCell ref="D1:K1"/>
    <mergeCell ref="A1:B1"/>
    <mergeCell ref="D2:K2"/>
    <mergeCell ref="D4:K5"/>
    <mergeCell ref="E7:F8"/>
    <mergeCell ref="H7:I8"/>
    <mergeCell ref="J8:K8"/>
  </mergeCells>
  <pageMargins left="0.25" right="0.25" top="0.75" bottom="0.75" header="0.3" footer="0.3"/>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6" r:id="rId4" name="Label 4">
              <controlPr defaultSize="0" autoFill="0" autoLine="0" autoPict="0">
                <anchor moveWithCells="1" sizeWithCells="1">
                  <from>
                    <xdr:col>0</xdr:col>
                    <xdr:colOff>123825</xdr:colOff>
                    <xdr:row>47</xdr:row>
                    <xdr:rowOff>57150</xdr:rowOff>
                  </from>
                  <to>
                    <xdr:col>0</xdr:col>
                    <xdr:colOff>1247775</xdr:colOff>
                    <xdr:row>49</xdr:row>
                    <xdr:rowOff>114300</xdr:rowOff>
                  </to>
                </anchor>
              </controlPr>
            </control>
          </mc:Choice>
        </mc:AlternateContent>
        <mc:AlternateContent xmlns:mc="http://schemas.openxmlformats.org/markup-compatibility/2006">
          <mc:Choice Requires="x14">
            <control shapeId="8350" r:id="rId5" name="Check Box 158">
              <controlPr defaultSize="0" autoFill="0" autoLine="0" autoPict="0">
                <anchor moveWithCells="1">
                  <from>
                    <xdr:col>0</xdr:col>
                    <xdr:colOff>266700</xdr:colOff>
                    <xdr:row>14</xdr:row>
                    <xdr:rowOff>133350</xdr:rowOff>
                  </from>
                  <to>
                    <xdr:col>0</xdr:col>
                    <xdr:colOff>628650</xdr:colOff>
                    <xdr:row>16</xdr:row>
                    <xdr:rowOff>47625</xdr:rowOff>
                  </to>
                </anchor>
              </controlPr>
            </control>
          </mc:Choice>
        </mc:AlternateContent>
        <mc:AlternateContent xmlns:mc="http://schemas.openxmlformats.org/markup-compatibility/2006">
          <mc:Choice Requires="x14">
            <control shapeId="8351" r:id="rId6" name="Check Box 159">
              <controlPr defaultSize="0" autoFill="0" autoLine="0" autoPict="0">
                <anchor moveWithCells="1">
                  <from>
                    <xdr:col>0</xdr:col>
                    <xdr:colOff>266700</xdr:colOff>
                    <xdr:row>16</xdr:row>
                    <xdr:rowOff>0</xdr:rowOff>
                  </from>
                  <to>
                    <xdr:col>0</xdr:col>
                    <xdr:colOff>619125</xdr:colOff>
                    <xdr:row>17</xdr:row>
                    <xdr:rowOff>66675</xdr:rowOff>
                  </to>
                </anchor>
              </controlPr>
            </control>
          </mc:Choice>
        </mc:AlternateContent>
        <mc:AlternateContent xmlns:mc="http://schemas.openxmlformats.org/markup-compatibility/2006">
          <mc:Choice Requires="x14">
            <control shapeId="8352" r:id="rId7" name="Check Box 160">
              <controlPr defaultSize="0" autoFill="0" autoLine="0" autoPict="0">
                <anchor moveWithCells="1">
                  <from>
                    <xdr:col>0</xdr:col>
                    <xdr:colOff>276225</xdr:colOff>
                    <xdr:row>31</xdr:row>
                    <xdr:rowOff>123825</xdr:rowOff>
                  </from>
                  <to>
                    <xdr:col>0</xdr:col>
                    <xdr:colOff>647700</xdr:colOff>
                    <xdr:row>33</xdr:row>
                    <xdr:rowOff>28575</xdr:rowOff>
                  </to>
                </anchor>
              </controlPr>
            </control>
          </mc:Choice>
        </mc:AlternateContent>
        <mc:AlternateContent xmlns:mc="http://schemas.openxmlformats.org/markup-compatibility/2006">
          <mc:Choice Requires="x14">
            <control shapeId="8353" r:id="rId8" name="Check Box 161">
              <controlPr defaultSize="0" autoFill="0" autoLine="0" autoPict="0">
                <anchor moveWithCells="1">
                  <from>
                    <xdr:col>0</xdr:col>
                    <xdr:colOff>276225</xdr:colOff>
                    <xdr:row>32</xdr:row>
                    <xdr:rowOff>142875</xdr:rowOff>
                  </from>
                  <to>
                    <xdr:col>0</xdr:col>
                    <xdr:colOff>561975</xdr:colOff>
                    <xdr:row>34</xdr:row>
                    <xdr:rowOff>19050</xdr:rowOff>
                  </to>
                </anchor>
              </controlPr>
            </control>
          </mc:Choice>
        </mc:AlternateContent>
        <mc:AlternateContent xmlns:mc="http://schemas.openxmlformats.org/markup-compatibility/2006">
          <mc:Choice Requires="x14">
            <control shapeId="8354" r:id="rId9" name="Check Box 162">
              <controlPr defaultSize="0" autoFill="0" autoLine="0" autoPict="0">
                <anchor moveWithCells="1">
                  <from>
                    <xdr:col>0</xdr:col>
                    <xdr:colOff>276225</xdr:colOff>
                    <xdr:row>34</xdr:row>
                    <xdr:rowOff>9525</xdr:rowOff>
                  </from>
                  <to>
                    <xdr:col>0</xdr:col>
                    <xdr:colOff>647700</xdr:colOff>
                    <xdr:row>35</xdr:row>
                    <xdr:rowOff>66675</xdr:rowOff>
                  </to>
                </anchor>
              </controlPr>
            </control>
          </mc:Choice>
        </mc:AlternateContent>
        <mc:AlternateContent xmlns:mc="http://schemas.openxmlformats.org/markup-compatibility/2006">
          <mc:Choice Requires="x14">
            <control shapeId="8355" r:id="rId10" name="Check Box 163">
              <controlPr defaultSize="0" autoFill="0" autoLine="0" autoPict="0">
                <anchor moveWithCells="1">
                  <from>
                    <xdr:col>0</xdr:col>
                    <xdr:colOff>276225</xdr:colOff>
                    <xdr:row>35</xdr:row>
                    <xdr:rowOff>0</xdr:rowOff>
                  </from>
                  <to>
                    <xdr:col>0</xdr:col>
                    <xdr:colOff>647700</xdr:colOff>
                    <xdr:row>36</xdr:row>
                    <xdr:rowOff>57150</xdr:rowOff>
                  </to>
                </anchor>
              </controlPr>
            </control>
          </mc:Choice>
        </mc:AlternateContent>
        <mc:AlternateContent xmlns:mc="http://schemas.openxmlformats.org/markup-compatibility/2006">
          <mc:Choice Requires="x14">
            <control shapeId="8356" r:id="rId11" name="Check Box 164">
              <controlPr defaultSize="0" autoFill="0" autoLine="0" autoPict="0">
                <anchor moveWithCells="1">
                  <from>
                    <xdr:col>0</xdr:col>
                    <xdr:colOff>276225</xdr:colOff>
                    <xdr:row>36</xdr:row>
                    <xdr:rowOff>19050</xdr:rowOff>
                  </from>
                  <to>
                    <xdr:col>0</xdr:col>
                    <xdr:colOff>647700</xdr:colOff>
                    <xdr:row>37</xdr:row>
                    <xdr:rowOff>57150</xdr:rowOff>
                  </to>
                </anchor>
              </controlPr>
            </control>
          </mc:Choice>
        </mc:AlternateContent>
        <mc:AlternateContent xmlns:mc="http://schemas.openxmlformats.org/markup-compatibility/2006">
          <mc:Choice Requires="x14">
            <control shapeId="8357" r:id="rId12" name="Check Box 165">
              <controlPr defaultSize="0" autoFill="0" autoLine="0" autoPict="0">
                <anchor moveWithCells="1">
                  <from>
                    <xdr:col>0</xdr:col>
                    <xdr:colOff>247650</xdr:colOff>
                    <xdr:row>39</xdr:row>
                    <xdr:rowOff>123825</xdr:rowOff>
                  </from>
                  <to>
                    <xdr:col>0</xdr:col>
                    <xdr:colOff>619125</xdr:colOff>
                    <xdr:row>41</xdr:row>
                    <xdr:rowOff>47625</xdr:rowOff>
                  </to>
                </anchor>
              </controlPr>
            </control>
          </mc:Choice>
        </mc:AlternateContent>
        <mc:AlternateContent xmlns:mc="http://schemas.openxmlformats.org/markup-compatibility/2006">
          <mc:Choice Requires="x14">
            <control shapeId="8358" r:id="rId13" name="Check Box 166">
              <controlPr defaultSize="0" autoFill="0" autoLine="0" autoPict="0">
                <anchor moveWithCells="1">
                  <from>
                    <xdr:col>0</xdr:col>
                    <xdr:colOff>247650</xdr:colOff>
                    <xdr:row>40</xdr:row>
                    <xdr:rowOff>142875</xdr:rowOff>
                  </from>
                  <to>
                    <xdr:col>0</xdr:col>
                    <xdr:colOff>619125</xdr:colOff>
                    <xdr:row>42</xdr:row>
                    <xdr:rowOff>85725</xdr:rowOff>
                  </to>
                </anchor>
              </controlPr>
            </control>
          </mc:Choice>
        </mc:AlternateContent>
        <mc:AlternateContent xmlns:mc="http://schemas.openxmlformats.org/markup-compatibility/2006">
          <mc:Choice Requires="x14">
            <control shapeId="9187" r:id="rId14" name="Label 995">
              <controlPr defaultSize="0" autoFill="0" autoLine="0" autoPict="0">
                <anchor moveWithCells="1" sizeWithCells="1">
                  <from>
                    <xdr:col>1</xdr:col>
                    <xdr:colOff>47625</xdr:colOff>
                    <xdr:row>47</xdr:row>
                    <xdr:rowOff>76200</xdr:rowOff>
                  </from>
                  <to>
                    <xdr:col>1</xdr:col>
                    <xdr:colOff>1162050</xdr:colOff>
                    <xdr:row>49</xdr:row>
                    <xdr:rowOff>133350</xdr:rowOff>
                  </to>
                </anchor>
              </controlPr>
            </control>
          </mc:Choice>
        </mc:AlternateContent>
        <mc:AlternateContent xmlns:mc="http://schemas.openxmlformats.org/markup-compatibility/2006">
          <mc:Choice Requires="x14">
            <control shapeId="9191" r:id="rId15" name="Label 999">
              <controlPr defaultSize="0" autoFill="0" autoLine="0" autoPict="0">
                <anchor moveWithCells="1" sizeWithCells="1">
                  <from>
                    <xdr:col>1</xdr:col>
                    <xdr:colOff>180975</xdr:colOff>
                    <xdr:row>47</xdr:row>
                    <xdr:rowOff>57150</xdr:rowOff>
                  </from>
                  <to>
                    <xdr:col>1</xdr:col>
                    <xdr:colOff>1304925</xdr:colOff>
                    <xdr:row>49</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B3DC-61BB-4A2D-B858-69B70AE95F85}">
  <sheetPr codeName="Hoja3">
    <pageSetUpPr fitToPage="1"/>
  </sheetPr>
  <dimension ref="A1:L38"/>
  <sheetViews>
    <sheetView zoomScale="115" zoomScaleNormal="115" workbookViewId="0">
      <selection activeCell="M6" sqref="M6"/>
    </sheetView>
  </sheetViews>
  <sheetFormatPr baseColWidth="10" defaultRowHeight="16.899999999999999" customHeight="1"/>
  <cols>
    <col min="1" max="1" width="37.85546875" bestFit="1" customWidth="1"/>
    <col min="2" max="2" width="39.7109375" bestFit="1" customWidth="1"/>
    <col min="3" max="3" width="33.5703125" customWidth="1"/>
    <col min="4" max="4" width="10.85546875" bestFit="1" customWidth="1"/>
    <col min="5" max="8" width="8.85546875" bestFit="1" customWidth="1"/>
    <col min="9" max="10" width="8.85546875" style="1" bestFit="1" customWidth="1"/>
    <col min="11" max="11" width="8.85546875" bestFit="1" customWidth="1"/>
    <col min="12" max="12" width="10.28515625" bestFit="1" customWidth="1"/>
  </cols>
  <sheetData>
    <row r="1" spans="1:12" ht="16.899999999999999" customHeight="1">
      <c r="A1" s="47" t="s">
        <v>174</v>
      </c>
      <c r="B1" s="48"/>
      <c r="C1" s="48"/>
      <c r="D1" s="49"/>
      <c r="E1" s="49"/>
      <c r="F1" s="49"/>
      <c r="G1" s="49"/>
      <c r="H1" s="49"/>
      <c r="I1" s="49"/>
      <c r="J1" s="133"/>
      <c r="K1" s="49"/>
      <c r="L1" s="162" t="s">
        <v>175</v>
      </c>
    </row>
    <row r="2" spans="1:12" ht="16.899999999999999" customHeight="1">
      <c r="A2" s="168" t="s">
        <v>270</v>
      </c>
      <c r="B2" s="168"/>
      <c r="C2" s="168"/>
      <c r="D2" s="168"/>
      <c r="E2" s="168"/>
      <c r="F2" s="168"/>
      <c r="G2" s="168"/>
      <c r="H2" s="168"/>
      <c r="I2" s="168"/>
      <c r="J2" s="168"/>
      <c r="K2" s="168"/>
      <c r="L2" s="168"/>
    </row>
    <row r="3" spans="1:12" ht="16.899999999999999" customHeight="1">
      <c r="A3" s="103"/>
      <c r="B3" s="175" t="s">
        <v>243</v>
      </c>
      <c r="C3" s="176"/>
      <c r="D3" s="188" t="s">
        <v>120</v>
      </c>
      <c r="E3" s="189"/>
      <c r="F3" s="190"/>
      <c r="G3" s="169" t="s">
        <v>121</v>
      </c>
      <c r="H3" s="169"/>
      <c r="I3" s="169" t="s">
        <v>122</v>
      </c>
      <c r="J3" s="169"/>
      <c r="K3" s="169" t="s">
        <v>260</v>
      </c>
      <c r="L3" s="169"/>
    </row>
    <row r="4" spans="1:12" ht="12.75">
      <c r="A4" s="104" t="s">
        <v>0</v>
      </c>
      <c r="B4" s="177"/>
      <c r="C4" s="178"/>
      <c r="D4" s="181" t="s">
        <v>230</v>
      </c>
      <c r="E4" s="170" t="s">
        <v>231</v>
      </c>
      <c r="F4" s="170" t="s">
        <v>232</v>
      </c>
      <c r="G4" s="170" t="s">
        <v>229</v>
      </c>
      <c r="H4" s="170" t="s">
        <v>231</v>
      </c>
      <c r="I4" s="170" t="s">
        <v>229</v>
      </c>
      <c r="J4" s="170" t="s">
        <v>155</v>
      </c>
      <c r="K4" s="170" t="s">
        <v>229</v>
      </c>
      <c r="L4" s="170" t="s">
        <v>155</v>
      </c>
    </row>
    <row r="5" spans="1:12" ht="12.75">
      <c r="A5" s="105"/>
      <c r="B5" s="179"/>
      <c r="C5" s="180"/>
      <c r="D5" s="182"/>
      <c r="E5" s="171"/>
      <c r="F5" s="171"/>
      <c r="G5" s="171"/>
      <c r="H5" s="171"/>
      <c r="I5" s="171"/>
      <c r="J5" s="171"/>
      <c r="K5" s="171"/>
      <c r="L5" s="171"/>
    </row>
    <row r="6" spans="1:12" ht="24.75" customHeight="1">
      <c r="A6" s="50" t="s">
        <v>176</v>
      </c>
      <c r="B6" s="36" t="s">
        <v>198</v>
      </c>
      <c r="C6" s="37"/>
      <c r="D6" s="116" t="s">
        <v>158</v>
      </c>
      <c r="E6" s="44" t="s">
        <v>157</v>
      </c>
      <c r="F6" s="38" t="s">
        <v>157</v>
      </c>
      <c r="G6" s="44" t="s">
        <v>157</v>
      </c>
      <c r="H6" s="38" t="s">
        <v>157</v>
      </c>
      <c r="I6" s="44" t="s">
        <v>157</v>
      </c>
      <c r="J6" s="38" t="s">
        <v>157</v>
      </c>
      <c r="K6" s="44" t="s">
        <v>157</v>
      </c>
      <c r="L6" s="38" t="s">
        <v>157</v>
      </c>
    </row>
    <row r="7" spans="1:12" ht="16.899999999999999" customHeight="1">
      <c r="A7" s="51" t="s">
        <v>123</v>
      </c>
      <c r="B7" s="39" t="s">
        <v>206</v>
      </c>
      <c r="C7" s="40"/>
      <c r="D7" s="116"/>
      <c r="E7" s="38"/>
      <c r="F7" s="38"/>
      <c r="G7" s="38"/>
      <c r="H7" s="38"/>
      <c r="I7" s="38"/>
      <c r="J7" s="38"/>
      <c r="K7" s="38"/>
      <c r="L7" s="38"/>
    </row>
    <row r="8" spans="1:12" ht="16.899999999999999" customHeight="1">
      <c r="A8" s="50" t="s">
        <v>124</v>
      </c>
      <c r="B8" s="36" t="s">
        <v>199</v>
      </c>
      <c r="C8" s="40"/>
      <c r="D8" s="116"/>
      <c r="E8" s="44"/>
      <c r="F8" s="38"/>
      <c r="G8" s="44"/>
      <c r="H8" s="38"/>
      <c r="I8" s="44"/>
      <c r="J8" s="38"/>
      <c r="K8" s="44"/>
      <c r="L8" s="38"/>
    </row>
    <row r="9" spans="1:12" ht="16.899999999999999" customHeight="1">
      <c r="A9" s="50" t="s">
        <v>125</v>
      </c>
      <c r="B9" s="36" t="s">
        <v>200</v>
      </c>
      <c r="C9" s="40"/>
      <c r="D9" s="116"/>
      <c r="E9" s="44"/>
      <c r="F9" s="38"/>
      <c r="G9" s="44"/>
      <c r="H9" s="38"/>
      <c r="I9" s="44"/>
      <c r="J9" s="38"/>
      <c r="K9" s="44"/>
      <c r="L9" s="38"/>
    </row>
    <row r="10" spans="1:12" ht="16.5" customHeight="1">
      <c r="A10" s="50" t="s">
        <v>126</v>
      </c>
      <c r="B10" s="36" t="s">
        <v>201</v>
      </c>
      <c r="C10" s="40"/>
      <c r="D10" s="116"/>
      <c r="E10" s="44"/>
      <c r="F10" s="38"/>
      <c r="G10" s="44"/>
      <c r="H10" s="38"/>
      <c r="I10" s="44"/>
      <c r="J10" s="38"/>
      <c r="K10" s="44"/>
      <c r="L10" s="38"/>
    </row>
    <row r="11" spans="1:12" ht="16.899999999999999" customHeight="1">
      <c r="A11" s="50" t="s">
        <v>218</v>
      </c>
      <c r="B11" s="36" t="s">
        <v>220</v>
      </c>
      <c r="C11" s="40"/>
      <c r="D11" s="116"/>
      <c r="E11" s="44"/>
      <c r="F11" s="38"/>
      <c r="G11" s="44"/>
      <c r="H11" s="38"/>
      <c r="I11" s="44"/>
      <c r="J11" s="38"/>
      <c r="K11" s="44"/>
      <c r="L11" s="38"/>
    </row>
    <row r="12" spans="1:12" ht="16.899999999999999" customHeight="1">
      <c r="A12" s="120" t="s">
        <v>219</v>
      </c>
      <c r="B12" s="40" t="s">
        <v>221</v>
      </c>
      <c r="C12" s="40"/>
      <c r="D12" s="116"/>
      <c r="E12" s="44"/>
      <c r="F12" s="38"/>
      <c r="G12" s="44"/>
      <c r="H12" s="38"/>
      <c r="I12" s="44"/>
      <c r="J12" s="38"/>
      <c r="K12" s="44"/>
      <c r="L12" s="38"/>
    </row>
    <row r="13" spans="1:12" ht="16.899999999999999" customHeight="1">
      <c r="A13" s="120" t="s">
        <v>127</v>
      </c>
      <c r="B13" s="121" t="s">
        <v>222</v>
      </c>
      <c r="C13" s="40"/>
      <c r="D13" s="116"/>
      <c r="E13" s="44"/>
      <c r="F13" s="38"/>
      <c r="G13" s="44"/>
      <c r="H13" s="38"/>
      <c r="I13" s="44"/>
      <c r="J13" s="38"/>
      <c r="K13" s="44"/>
      <c r="L13" s="38"/>
    </row>
    <row r="14" spans="1:12" ht="16.899999999999999" customHeight="1">
      <c r="A14" s="120" t="s">
        <v>128</v>
      </c>
      <c r="B14" s="121" t="s">
        <v>223</v>
      </c>
      <c r="C14" s="40"/>
      <c r="D14" s="116"/>
      <c r="E14" s="44"/>
      <c r="F14" s="38"/>
      <c r="G14" s="44"/>
      <c r="H14" s="38"/>
      <c r="I14" s="44"/>
      <c r="J14" s="38"/>
      <c r="K14" s="44"/>
      <c r="L14" s="38"/>
    </row>
    <row r="15" spans="1:12" ht="16.899999999999999" customHeight="1">
      <c r="A15" s="51" t="s">
        <v>129</v>
      </c>
      <c r="B15" s="39" t="s">
        <v>130</v>
      </c>
      <c r="C15" s="40"/>
      <c r="D15" s="116"/>
      <c r="E15" s="38"/>
      <c r="F15" s="38"/>
      <c r="G15" s="38"/>
      <c r="H15" s="38"/>
      <c r="I15" s="38"/>
      <c r="J15" s="38"/>
      <c r="K15" s="38"/>
      <c r="L15" s="38"/>
    </row>
    <row r="16" spans="1:12" ht="16.899999999999999" customHeight="1">
      <c r="A16" s="50" t="s">
        <v>131</v>
      </c>
      <c r="B16" s="36" t="s">
        <v>202</v>
      </c>
      <c r="C16" s="40"/>
      <c r="D16" s="116"/>
      <c r="E16" s="44"/>
      <c r="F16" s="38"/>
      <c r="G16" s="44"/>
      <c r="H16" s="38"/>
      <c r="I16" s="44"/>
      <c r="J16" s="38"/>
      <c r="K16" s="44"/>
      <c r="L16" s="38"/>
    </row>
    <row r="17" spans="1:12" ht="16.899999999999999" customHeight="1">
      <c r="A17" s="50" t="s">
        <v>132</v>
      </c>
      <c r="B17" s="36" t="s">
        <v>203</v>
      </c>
      <c r="C17" s="40"/>
      <c r="D17" s="116"/>
      <c r="E17" s="44"/>
      <c r="F17" s="38"/>
      <c r="G17" s="44"/>
      <c r="H17" s="38"/>
      <c r="I17" s="44"/>
      <c r="J17" s="38"/>
      <c r="K17" s="44"/>
      <c r="L17" s="38"/>
    </row>
    <row r="18" spans="1:12" ht="16.899999999999999" customHeight="1">
      <c r="A18" s="50" t="s">
        <v>133</v>
      </c>
      <c r="B18" s="36" t="s">
        <v>204</v>
      </c>
      <c r="C18" s="40"/>
      <c r="D18" s="116"/>
      <c r="E18" s="44"/>
      <c r="F18" s="38"/>
      <c r="G18" s="44"/>
      <c r="H18" s="38"/>
      <c r="I18" s="44"/>
      <c r="J18" s="38"/>
      <c r="K18" s="44"/>
      <c r="L18" s="38"/>
    </row>
    <row r="19" spans="1:12" ht="16.899999999999999" customHeight="1">
      <c r="A19" s="50" t="s">
        <v>134</v>
      </c>
      <c r="B19" s="36" t="s">
        <v>177</v>
      </c>
      <c r="C19" s="40"/>
      <c r="D19" s="116"/>
      <c r="E19" s="44"/>
      <c r="F19" s="38"/>
      <c r="G19" s="44"/>
      <c r="H19" s="38"/>
      <c r="I19" s="44"/>
      <c r="J19" s="38"/>
      <c r="K19" s="44"/>
      <c r="L19" s="38"/>
    </row>
    <row r="20" spans="1:12" ht="16.899999999999999" customHeight="1">
      <c r="A20" s="50"/>
      <c r="B20" s="183" t="s">
        <v>241</v>
      </c>
      <c r="C20" s="184"/>
      <c r="D20" s="116" t="s">
        <v>158</v>
      </c>
      <c r="E20" s="44" t="s">
        <v>157</v>
      </c>
      <c r="F20" s="38" t="s">
        <v>157</v>
      </c>
      <c r="G20" s="44" t="s">
        <v>157</v>
      </c>
      <c r="H20" s="38" t="s">
        <v>157</v>
      </c>
      <c r="I20" s="44" t="s">
        <v>157</v>
      </c>
      <c r="J20" s="38" t="s">
        <v>157</v>
      </c>
      <c r="K20" s="44" t="s">
        <v>157</v>
      </c>
      <c r="L20" s="38" t="s">
        <v>157</v>
      </c>
    </row>
    <row r="21" spans="1:12" ht="16.899999999999999" customHeight="1">
      <c r="A21" s="52" t="s">
        <v>178</v>
      </c>
      <c r="B21" s="41" t="s">
        <v>179</v>
      </c>
      <c r="C21" s="42"/>
      <c r="D21" s="43">
        <f t="shared" ref="D21:J21" si="0">SUM(D9:D19)</f>
        <v>0</v>
      </c>
      <c r="E21" s="43">
        <f t="shared" si="0"/>
        <v>0</v>
      </c>
      <c r="F21" s="43">
        <f t="shared" si="0"/>
        <v>0</v>
      </c>
      <c r="G21" s="43">
        <f t="shared" si="0"/>
        <v>0</v>
      </c>
      <c r="H21" s="43">
        <f t="shared" si="0"/>
        <v>0</v>
      </c>
      <c r="I21" s="43">
        <f t="shared" si="0"/>
        <v>0</v>
      </c>
      <c r="J21" s="43">
        <f t="shared" si="0"/>
        <v>0</v>
      </c>
      <c r="K21" s="43" t="s">
        <v>157</v>
      </c>
      <c r="L21" s="43" t="s">
        <v>157</v>
      </c>
    </row>
    <row r="22" spans="1:12" ht="12.75">
      <c r="A22" s="185" t="s">
        <v>180</v>
      </c>
      <c r="B22" s="186"/>
      <c r="C22" s="187"/>
      <c r="D22" s="117" t="s">
        <v>229</v>
      </c>
      <c r="E22" s="101" t="s">
        <v>231</v>
      </c>
      <c r="F22" s="102" t="s">
        <v>232</v>
      </c>
      <c r="G22" s="101" t="s">
        <v>229</v>
      </c>
      <c r="H22" s="102" t="s">
        <v>231</v>
      </c>
      <c r="I22" s="101" t="s">
        <v>229</v>
      </c>
      <c r="J22" s="102" t="s">
        <v>231</v>
      </c>
      <c r="K22" s="101" t="s">
        <v>229</v>
      </c>
      <c r="L22" s="102" t="s">
        <v>231</v>
      </c>
    </row>
    <row r="23" spans="1:12" ht="16.899999999999999" customHeight="1">
      <c r="A23" s="50" t="s">
        <v>135</v>
      </c>
      <c r="B23" s="36" t="s">
        <v>181</v>
      </c>
      <c r="C23" s="40"/>
      <c r="D23" s="119"/>
      <c r="E23" s="44"/>
      <c r="F23" s="44"/>
      <c r="G23" s="115"/>
      <c r="H23" s="38"/>
      <c r="I23" s="44"/>
      <c r="J23" s="38"/>
      <c r="K23" s="44"/>
      <c r="L23" s="38"/>
    </row>
    <row r="24" spans="1:12" ht="16.899999999999999" customHeight="1">
      <c r="A24" s="50" t="s">
        <v>136</v>
      </c>
      <c r="B24" s="36" t="s">
        <v>182</v>
      </c>
      <c r="C24" s="40"/>
      <c r="D24" s="45"/>
      <c r="E24" s="44"/>
      <c r="F24" s="44"/>
      <c r="G24" s="118"/>
      <c r="H24" s="38"/>
      <c r="I24" s="44"/>
      <c r="J24" s="38"/>
      <c r="K24" s="44"/>
      <c r="L24" s="38"/>
    </row>
    <row r="25" spans="1:12" ht="16.899999999999999" customHeight="1">
      <c r="A25" s="52" t="s">
        <v>183</v>
      </c>
      <c r="B25" s="41" t="s">
        <v>137</v>
      </c>
      <c r="C25" s="42"/>
      <c r="D25" s="46">
        <f t="shared" ref="D25:J25" si="1">SUM(D23:D24)</f>
        <v>0</v>
      </c>
      <c r="E25" s="43">
        <f t="shared" si="1"/>
        <v>0</v>
      </c>
      <c r="F25" s="43">
        <f t="shared" si="1"/>
        <v>0</v>
      </c>
      <c r="G25" s="43">
        <f t="shared" si="1"/>
        <v>0</v>
      </c>
      <c r="H25" s="43">
        <f t="shared" si="1"/>
        <v>0</v>
      </c>
      <c r="I25" s="43">
        <f t="shared" si="1"/>
        <v>0</v>
      </c>
      <c r="J25" s="43">
        <f t="shared" si="1"/>
        <v>0</v>
      </c>
      <c r="K25" s="43" t="s">
        <v>157</v>
      </c>
      <c r="L25" s="43" t="s">
        <v>157</v>
      </c>
    </row>
    <row r="26" spans="1:12" ht="12.75">
      <c r="A26" s="172"/>
      <c r="B26" s="173"/>
      <c r="C26" s="174"/>
      <c r="D26" s="102" t="s">
        <v>229</v>
      </c>
      <c r="E26" s="102" t="s">
        <v>231</v>
      </c>
      <c r="F26" s="102" t="s">
        <v>232</v>
      </c>
      <c r="G26" s="101" t="s">
        <v>229</v>
      </c>
      <c r="H26" s="102" t="s">
        <v>231</v>
      </c>
      <c r="I26" s="101" t="s">
        <v>229</v>
      </c>
      <c r="J26" s="102" t="s">
        <v>231</v>
      </c>
      <c r="K26" s="101" t="s">
        <v>229</v>
      </c>
      <c r="L26" s="102" t="s">
        <v>231</v>
      </c>
    </row>
    <row r="27" spans="1:12" ht="16.899999999999999" customHeight="1">
      <c r="A27" s="50" t="s">
        <v>138</v>
      </c>
      <c r="B27" s="36" t="s">
        <v>184</v>
      </c>
      <c r="C27" s="40"/>
      <c r="D27" s="38"/>
      <c r="E27" s="38"/>
      <c r="F27" s="38"/>
      <c r="G27" s="44"/>
      <c r="H27" s="38"/>
      <c r="I27" s="44"/>
      <c r="J27" s="38"/>
      <c r="K27" s="44"/>
      <c r="L27" s="38"/>
    </row>
    <row r="28" spans="1:12" ht="16.899999999999999" customHeight="1">
      <c r="A28" s="50" t="s">
        <v>139</v>
      </c>
      <c r="B28" s="36" t="s">
        <v>185</v>
      </c>
      <c r="C28" s="40"/>
      <c r="D28" s="38"/>
      <c r="E28" s="38"/>
      <c r="F28" s="38"/>
      <c r="G28" s="44"/>
      <c r="H28" s="38"/>
      <c r="I28" s="44"/>
      <c r="J28" s="38"/>
      <c r="K28" s="44"/>
      <c r="L28" s="38"/>
    </row>
    <row r="29" spans="1:12" ht="16.899999999999999" customHeight="1" thickBot="1">
      <c r="A29" s="53" t="s">
        <v>268</v>
      </c>
      <c r="B29" s="54" t="s">
        <v>186</v>
      </c>
      <c r="C29" s="55"/>
      <c r="D29" s="43">
        <f t="shared" ref="D29:J29" si="2">+D21-D25+D27-D28</f>
        <v>0</v>
      </c>
      <c r="E29" s="43">
        <f t="shared" si="2"/>
        <v>0</v>
      </c>
      <c r="F29" s="43">
        <f t="shared" si="2"/>
        <v>0</v>
      </c>
      <c r="G29" s="43">
        <f t="shared" si="2"/>
        <v>0</v>
      </c>
      <c r="H29" s="43">
        <f t="shared" si="2"/>
        <v>0</v>
      </c>
      <c r="I29" s="43">
        <f t="shared" si="2"/>
        <v>0</v>
      </c>
      <c r="J29" s="43">
        <f t="shared" si="2"/>
        <v>0</v>
      </c>
      <c r="K29" s="43" t="s">
        <v>157</v>
      </c>
      <c r="L29" s="43" t="s">
        <v>157</v>
      </c>
    </row>
    <row r="33" spans="4:4" ht="16.899999999999999" customHeight="1">
      <c r="D33" s="128"/>
    </row>
    <row r="34" spans="4:4" ht="16.899999999999999" customHeight="1">
      <c r="D34" s="128"/>
    </row>
    <row r="35" spans="4:4" ht="16.899999999999999" customHeight="1">
      <c r="D35" s="128"/>
    </row>
    <row r="36" spans="4:4" ht="16.899999999999999" customHeight="1">
      <c r="D36" s="128"/>
    </row>
    <row r="37" spans="4:4" ht="16.899999999999999" customHeight="1">
      <c r="D37" s="128"/>
    </row>
    <row r="38" spans="4:4" ht="16.899999999999999" customHeight="1">
      <c r="D38" s="128"/>
    </row>
  </sheetData>
  <mergeCells count="18">
    <mergeCell ref="A26:C26"/>
    <mergeCell ref="B3:C5"/>
    <mergeCell ref="D4:D5"/>
    <mergeCell ref="G3:H3"/>
    <mergeCell ref="G4:G5"/>
    <mergeCell ref="H4:H5"/>
    <mergeCell ref="B20:C20"/>
    <mergeCell ref="A22:C22"/>
    <mergeCell ref="E4:E5"/>
    <mergeCell ref="F4:F5"/>
    <mergeCell ref="D3:F3"/>
    <mergeCell ref="A2:L2"/>
    <mergeCell ref="I3:J3"/>
    <mergeCell ref="I4:I5"/>
    <mergeCell ref="J4:J5"/>
    <mergeCell ref="K3:L3"/>
    <mergeCell ref="K4:K5"/>
    <mergeCell ref="L4:L5"/>
  </mergeCells>
  <phoneticPr fontId="0" type="noConversion"/>
  <pageMargins left="0.25" right="0.25" top="0.75" bottom="0.75" header="0.3" footer="0.3"/>
  <pageSetup paperSize="9" scale="5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FE9E6-8EA9-4D9B-8D00-0D5B56E5992E}">
  <sheetPr codeName="Hoja4">
    <pageSetUpPr fitToPage="1"/>
  </sheetPr>
  <dimension ref="A1:I35"/>
  <sheetViews>
    <sheetView zoomScaleNormal="100" workbookViewId="0">
      <selection activeCell="M7" sqref="M7:M8"/>
    </sheetView>
  </sheetViews>
  <sheetFormatPr baseColWidth="10" defaultRowHeight="16.899999999999999" customHeight="1"/>
  <cols>
    <col min="1" max="1" width="9.28515625" customWidth="1"/>
    <col min="2" max="2" width="16.28515625" customWidth="1"/>
    <col min="3" max="3" width="15.7109375" customWidth="1"/>
    <col min="4" max="4" width="13.7109375" customWidth="1"/>
    <col min="7" max="7" width="13.28515625" style="1" customWidth="1"/>
    <col min="8" max="8" width="19.5703125" style="1" bestFit="1" customWidth="1"/>
    <col min="9" max="9" width="14.42578125" customWidth="1"/>
  </cols>
  <sheetData>
    <row r="1" spans="1:9" ht="16.899999999999999" customHeight="1">
      <c r="A1" s="59" t="s">
        <v>151</v>
      </c>
      <c r="B1" s="60"/>
      <c r="C1" s="60"/>
      <c r="D1" s="60"/>
      <c r="E1" s="61"/>
      <c r="F1" s="61"/>
      <c r="G1" s="62"/>
      <c r="H1" s="129" t="s">
        <v>152</v>
      </c>
    </row>
    <row r="2" spans="1:9" ht="61.5" customHeight="1">
      <c r="A2" s="191" t="s">
        <v>272</v>
      </c>
      <c r="B2" s="192"/>
      <c r="C2" s="192"/>
      <c r="D2" s="192"/>
      <c r="E2" s="192"/>
      <c r="F2" s="192"/>
      <c r="G2" s="192"/>
      <c r="H2" s="192"/>
    </row>
    <row r="3" spans="1:9" ht="40.9" customHeight="1">
      <c r="A3" s="63" t="s">
        <v>0</v>
      </c>
      <c r="B3" s="56" t="s">
        <v>150</v>
      </c>
      <c r="C3" s="64"/>
      <c r="D3" s="193" t="s">
        <v>229</v>
      </c>
      <c r="E3" s="193" t="s">
        <v>231</v>
      </c>
      <c r="F3" s="193" t="s">
        <v>232</v>
      </c>
      <c r="G3" s="195" t="s">
        <v>233</v>
      </c>
      <c r="H3" s="195" t="s">
        <v>216</v>
      </c>
    </row>
    <row r="4" spans="1:9" ht="17.649999999999999" customHeight="1">
      <c r="A4" s="65"/>
      <c r="B4" s="57"/>
      <c r="C4" s="58"/>
      <c r="D4" s="194"/>
      <c r="E4" s="194"/>
      <c r="F4" s="194"/>
      <c r="G4" s="196"/>
      <c r="H4" s="196"/>
      <c r="I4" s="32"/>
    </row>
    <row r="5" spans="1:9" ht="21" customHeight="1">
      <c r="A5" s="66" t="s">
        <v>12</v>
      </c>
      <c r="B5" s="5" t="s">
        <v>13</v>
      </c>
      <c r="C5" s="6"/>
      <c r="D5" s="28"/>
      <c r="E5" s="11"/>
      <c r="F5" s="11"/>
      <c r="G5" s="12"/>
      <c r="H5" s="14"/>
      <c r="I5" s="32"/>
    </row>
    <row r="6" spans="1:9" ht="16.899999999999999" customHeight="1">
      <c r="A6" s="67" t="s">
        <v>16</v>
      </c>
      <c r="B6" s="3" t="s">
        <v>17</v>
      </c>
      <c r="D6" s="29" t="s">
        <v>158</v>
      </c>
      <c r="E6" s="15" t="s">
        <v>157</v>
      </c>
      <c r="F6" s="15" t="s">
        <v>157</v>
      </c>
      <c r="G6" s="15" t="s">
        <v>157</v>
      </c>
      <c r="H6" s="15" t="s">
        <v>157</v>
      </c>
    </row>
    <row r="7" spans="1:9" ht="16.899999999999999" customHeight="1">
      <c r="A7" s="67" t="s">
        <v>21</v>
      </c>
      <c r="B7" s="3" t="s">
        <v>22</v>
      </c>
      <c r="D7" s="29" t="s">
        <v>158</v>
      </c>
      <c r="E7" s="15" t="s">
        <v>157</v>
      </c>
      <c r="F7" s="15" t="s">
        <v>157</v>
      </c>
      <c r="G7" s="15" t="s">
        <v>157</v>
      </c>
      <c r="H7" s="15" t="s">
        <v>157</v>
      </c>
    </row>
    <row r="8" spans="1:9" ht="16.899999999999999" customHeight="1">
      <c r="A8" s="67" t="s">
        <v>26</v>
      </c>
      <c r="B8" s="3" t="s">
        <v>27</v>
      </c>
      <c r="D8" s="29"/>
      <c r="E8" s="15"/>
      <c r="F8" s="15"/>
      <c r="G8" s="15"/>
      <c r="H8" s="15" t="s">
        <v>157</v>
      </c>
    </row>
    <row r="9" spans="1:9" ht="16.899999999999999" customHeight="1">
      <c r="A9" s="66" t="s">
        <v>30</v>
      </c>
      <c r="B9" s="5" t="s">
        <v>31</v>
      </c>
      <c r="D9" s="29"/>
      <c r="E9" s="15"/>
      <c r="F9" s="15"/>
      <c r="G9" s="15"/>
      <c r="H9" s="15"/>
    </row>
    <row r="10" spans="1:9" ht="16.899999999999999" customHeight="1">
      <c r="A10" s="68" t="s">
        <v>34</v>
      </c>
      <c r="B10" s="8" t="s">
        <v>17</v>
      </c>
      <c r="D10" s="29"/>
      <c r="E10" s="15"/>
      <c r="F10" s="15"/>
      <c r="G10" s="15"/>
      <c r="H10" s="15" t="s">
        <v>157</v>
      </c>
    </row>
    <row r="11" spans="1:9" ht="16.899999999999999" customHeight="1">
      <c r="A11" s="67" t="s">
        <v>37</v>
      </c>
      <c r="B11" s="3" t="s">
        <v>22</v>
      </c>
      <c r="D11" s="29"/>
      <c r="E11" s="15"/>
      <c r="F11" s="15"/>
      <c r="G11" s="15"/>
      <c r="H11" s="15" t="s">
        <v>157</v>
      </c>
    </row>
    <row r="12" spans="1:9" ht="16.899999999999999" customHeight="1">
      <c r="A12" s="67" t="s">
        <v>40</v>
      </c>
      <c r="B12" s="3" t="s">
        <v>27</v>
      </c>
      <c r="D12" s="29"/>
      <c r="E12" s="15"/>
      <c r="F12" s="15"/>
      <c r="G12" s="15"/>
      <c r="H12" s="15" t="s">
        <v>157</v>
      </c>
    </row>
    <row r="13" spans="1:9" ht="16.899999999999999" customHeight="1">
      <c r="A13" s="66" t="s">
        <v>43</v>
      </c>
      <c r="B13" s="5" t="s">
        <v>1</v>
      </c>
      <c r="D13" s="29"/>
      <c r="E13" s="15"/>
      <c r="F13" s="15"/>
      <c r="G13" s="15"/>
      <c r="H13" s="15"/>
    </row>
    <row r="14" spans="1:9" ht="16.899999999999999" customHeight="1">
      <c r="A14" s="67" t="s">
        <v>46</v>
      </c>
      <c r="B14" s="3" t="s">
        <v>17</v>
      </c>
      <c r="D14" s="29"/>
      <c r="E14" s="15"/>
      <c r="F14" s="15"/>
      <c r="G14" s="15"/>
      <c r="H14" s="15" t="s">
        <v>157</v>
      </c>
    </row>
    <row r="15" spans="1:9" ht="16.899999999999999" customHeight="1">
      <c r="A15" s="67" t="s">
        <v>49</v>
      </c>
      <c r="B15" s="3" t="s">
        <v>22</v>
      </c>
      <c r="D15" s="29"/>
      <c r="E15" s="15"/>
      <c r="F15" s="15"/>
      <c r="G15" s="15"/>
      <c r="H15" s="15" t="s">
        <v>157</v>
      </c>
    </row>
    <row r="16" spans="1:9" ht="16.899999999999999" customHeight="1">
      <c r="A16" s="67" t="s">
        <v>52</v>
      </c>
      <c r="B16" s="3" t="s">
        <v>27</v>
      </c>
      <c r="D16" s="29"/>
      <c r="E16" s="15"/>
      <c r="F16" s="15"/>
      <c r="G16" s="15"/>
      <c r="H16" s="15" t="s">
        <v>157</v>
      </c>
    </row>
    <row r="17" spans="1:8" ht="16.899999999999999" customHeight="1">
      <c r="A17" s="69" t="s">
        <v>6</v>
      </c>
      <c r="B17" s="9" t="s">
        <v>153</v>
      </c>
      <c r="C17" s="2"/>
      <c r="D17" s="30">
        <f>SUM(D8:D16)</f>
        <v>0</v>
      </c>
      <c r="E17" s="16"/>
      <c r="F17" s="16"/>
      <c r="G17" s="16"/>
      <c r="H17" s="16"/>
    </row>
    <row r="18" spans="1:8" ht="16.899999999999999" customHeight="1">
      <c r="A18" s="66" t="s">
        <v>55</v>
      </c>
      <c r="B18" s="5" t="s">
        <v>56</v>
      </c>
      <c r="C18" s="6"/>
      <c r="D18" s="29"/>
      <c r="E18" s="15"/>
      <c r="F18" s="15"/>
      <c r="G18" s="15"/>
      <c r="H18" s="15"/>
    </row>
    <row r="19" spans="1:8" ht="16.899999999999999" customHeight="1">
      <c r="A19" s="66" t="s">
        <v>59</v>
      </c>
      <c r="B19" s="5" t="s">
        <v>60</v>
      </c>
      <c r="D19" s="29"/>
      <c r="E19" s="15"/>
      <c r="F19" s="15"/>
      <c r="G19" s="15" t="s">
        <v>157</v>
      </c>
      <c r="H19" s="15"/>
    </row>
    <row r="20" spans="1:8" ht="16.899999999999999" customHeight="1">
      <c r="A20" s="67" t="s">
        <v>63</v>
      </c>
      <c r="B20" s="13" t="s">
        <v>156</v>
      </c>
      <c r="D20" s="29"/>
      <c r="E20" s="15"/>
      <c r="F20" s="15"/>
      <c r="G20" s="15"/>
      <c r="H20" s="15"/>
    </row>
    <row r="21" spans="1:8" ht="16.899999999999999" customHeight="1">
      <c r="A21" s="67" t="s">
        <v>66</v>
      </c>
      <c r="B21" s="13" t="s">
        <v>67</v>
      </c>
      <c r="D21" s="29"/>
      <c r="E21" s="15"/>
      <c r="F21" s="15"/>
      <c r="G21" s="15"/>
      <c r="H21" s="15" t="s">
        <v>157</v>
      </c>
    </row>
    <row r="22" spans="1:8" ht="16.899999999999999" customHeight="1">
      <c r="A22" s="66" t="s">
        <v>69</v>
      </c>
      <c r="B22" s="5" t="s">
        <v>70</v>
      </c>
      <c r="D22" s="29"/>
      <c r="E22" s="15"/>
      <c r="F22" s="15"/>
      <c r="G22" s="15"/>
      <c r="H22" s="15"/>
    </row>
    <row r="23" spans="1:8" ht="16.899999999999999" customHeight="1">
      <c r="A23" s="67" t="s">
        <v>73</v>
      </c>
      <c r="B23" s="13" t="s">
        <v>74</v>
      </c>
      <c r="D23" s="29"/>
      <c r="E23" s="15"/>
      <c r="F23" s="15"/>
      <c r="G23" s="15"/>
      <c r="H23" s="15" t="s">
        <v>157</v>
      </c>
    </row>
    <row r="24" spans="1:8" ht="16.899999999999999" customHeight="1">
      <c r="A24" s="67" t="s">
        <v>77</v>
      </c>
      <c r="B24" s="13" t="s">
        <v>78</v>
      </c>
      <c r="D24" s="29"/>
      <c r="E24" s="15"/>
      <c r="F24" s="15"/>
      <c r="G24" s="15"/>
      <c r="H24" s="15" t="s">
        <v>157</v>
      </c>
    </row>
    <row r="25" spans="1:8" ht="16.899999999999999" customHeight="1">
      <c r="A25" s="66" t="s">
        <v>81</v>
      </c>
      <c r="B25" s="5" t="s">
        <v>82</v>
      </c>
      <c r="C25" s="6"/>
      <c r="D25" s="29"/>
      <c r="E25" s="15"/>
      <c r="F25" s="15"/>
      <c r="G25" s="15"/>
      <c r="H25" s="15" t="s">
        <v>157</v>
      </c>
    </row>
    <row r="26" spans="1:8" ht="16.899999999999999" customHeight="1">
      <c r="A26" s="66" t="s">
        <v>85</v>
      </c>
      <c r="B26" s="5" t="s">
        <v>250</v>
      </c>
      <c r="C26" s="6"/>
      <c r="D26" s="29"/>
      <c r="E26" s="15"/>
      <c r="F26" s="15"/>
      <c r="G26" s="15" t="s">
        <v>157</v>
      </c>
      <c r="H26" s="15"/>
    </row>
    <row r="27" spans="1:8" ht="16.899999999999999" customHeight="1">
      <c r="A27" s="66"/>
      <c r="B27" s="8" t="s">
        <v>160</v>
      </c>
      <c r="C27" s="6"/>
      <c r="D27" s="29" t="s">
        <v>158</v>
      </c>
      <c r="E27" s="15" t="s">
        <v>157</v>
      </c>
      <c r="F27" s="15" t="s">
        <v>157</v>
      </c>
      <c r="G27" s="15" t="s">
        <v>157</v>
      </c>
      <c r="H27" s="15" t="s">
        <v>157</v>
      </c>
    </row>
    <row r="28" spans="1:8" ht="16.899999999999999" customHeight="1">
      <c r="A28" s="66"/>
      <c r="B28" s="8" t="s">
        <v>160</v>
      </c>
      <c r="C28" s="6"/>
      <c r="D28" s="29" t="s">
        <v>158</v>
      </c>
      <c r="E28" s="15" t="s">
        <v>157</v>
      </c>
      <c r="F28" s="15" t="s">
        <v>157</v>
      </c>
      <c r="G28" s="15" t="s">
        <v>157</v>
      </c>
      <c r="H28" s="15" t="s">
        <v>157</v>
      </c>
    </row>
    <row r="29" spans="1:8" ht="16.899999999999999" customHeight="1" thickBot="1">
      <c r="A29" s="70" t="s">
        <v>2</v>
      </c>
      <c r="B29" s="71" t="s">
        <v>140</v>
      </c>
      <c r="C29" s="72"/>
      <c r="D29" s="73"/>
      <c r="E29" s="74">
        <f>SUM(E18:E28,E5:E16)</f>
        <v>0</v>
      </c>
      <c r="F29" s="74">
        <f>SUM(F18:F28,F5:F16)</f>
        <v>0</v>
      </c>
      <c r="G29" s="74" t="s">
        <v>157</v>
      </c>
      <c r="H29" s="74" t="s">
        <v>157</v>
      </c>
    </row>
    <row r="30" spans="1:8" ht="16.899999999999999" customHeight="1">
      <c r="A30" s="4"/>
    </row>
    <row r="32" spans="1:8" ht="16.899999999999999" customHeight="1">
      <c r="A32" s="10"/>
    </row>
    <row r="33" spans="1:5" ht="16.899999999999999" customHeight="1">
      <c r="A33" s="10"/>
      <c r="E33" s="163" t="s">
        <v>271</v>
      </c>
    </row>
    <row r="34" spans="1:5" ht="16.899999999999999" customHeight="1">
      <c r="A34" s="10"/>
      <c r="E34" s="164" t="s">
        <v>270</v>
      </c>
    </row>
    <row r="35" spans="1:5" ht="16.899999999999999" customHeight="1">
      <c r="A35" s="10"/>
    </row>
  </sheetData>
  <mergeCells count="6">
    <mergeCell ref="A2:H2"/>
    <mergeCell ref="D3:D4"/>
    <mergeCell ref="E3:E4"/>
    <mergeCell ref="F3:F4"/>
    <mergeCell ref="G3:G4"/>
    <mergeCell ref="H3:H4"/>
  </mergeCells>
  <phoneticPr fontId="0" type="noConversion"/>
  <pageMargins left="0.36" right="0.18" top="0.8" bottom="1" header="0.33" footer="0"/>
  <pageSetup paperSize="9" scale="70" orientation="landscape" verticalDpi="300" r:id="rId1"/>
  <headerFooter alignWithMargins="0">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C6EA0-70BB-4BDD-B8A1-55FA9E4A8A9D}">
  <sheetPr codeName="Hoja5">
    <pageSetUpPr fitToPage="1"/>
  </sheetPr>
  <dimension ref="A1:J48"/>
  <sheetViews>
    <sheetView zoomScaleNormal="100" workbookViewId="0">
      <selection activeCell="A2" sqref="A2:H2"/>
    </sheetView>
  </sheetViews>
  <sheetFormatPr baseColWidth="10" defaultRowHeight="16.899999999999999" customHeight="1"/>
  <cols>
    <col min="1" max="1" width="8.7109375" customWidth="1"/>
    <col min="2" max="2" width="16.28515625" customWidth="1"/>
    <col min="3" max="3" width="32.7109375" customWidth="1"/>
    <col min="4" max="4" width="13.7109375" customWidth="1"/>
    <col min="7" max="7" width="14.28515625" style="1" customWidth="1"/>
    <col min="8" max="8" width="16.5703125" style="1" customWidth="1"/>
    <col min="9" max="9" width="14.7109375" customWidth="1"/>
  </cols>
  <sheetData>
    <row r="1" spans="1:10" ht="16.899999999999999" customHeight="1" thickBot="1">
      <c r="A1" s="78" t="s">
        <v>159</v>
      </c>
      <c r="B1" s="79"/>
      <c r="C1" s="79"/>
      <c r="D1" s="79"/>
      <c r="E1" s="80"/>
      <c r="F1" s="80"/>
      <c r="G1" s="81"/>
      <c r="H1" s="132" t="s">
        <v>208</v>
      </c>
    </row>
    <row r="2" spans="1:10" ht="55.5" customHeight="1" thickBot="1">
      <c r="A2" s="197" t="s">
        <v>272</v>
      </c>
      <c r="B2" s="198"/>
      <c r="C2" s="198"/>
      <c r="D2" s="198"/>
      <c r="E2" s="198"/>
      <c r="F2" s="198"/>
      <c r="G2" s="198"/>
      <c r="H2" s="198"/>
    </row>
    <row r="3" spans="1:10" ht="45.2" customHeight="1" thickBot="1">
      <c r="A3" s="75" t="s">
        <v>0</v>
      </c>
      <c r="B3" s="199" t="s">
        <v>150</v>
      </c>
      <c r="C3" s="200"/>
      <c r="D3" s="76" t="s">
        <v>234</v>
      </c>
      <c r="E3" s="76" t="s">
        <v>231</v>
      </c>
      <c r="F3" s="76" t="s">
        <v>232</v>
      </c>
      <c r="G3" s="77" t="s">
        <v>233</v>
      </c>
      <c r="H3" s="77" t="s">
        <v>216</v>
      </c>
      <c r="J3" s="31"/>
    </row>
    <row r="4" spans="1:10" ht="16.899999999999999" customHeight="1">
      <c r="A4" s="110" t="s">
        <v>7</v>
      </c>
      <c r="B4" s="111" t="s">
        <v>8</v>
      </c>
      <c r="C4" s="112"/>
      <c r="D4" s="113"/>
      <c r="E4" s="109"/>
      <c r="F4" s="109"/>
      <c r="G4" s="109"/>
      <c r="H4" s="109"/>
      <c r="J4" s="31"/>
    </row>
    <row r="5" spans="1:10" ht="16.899999999999999" customHeight="1">
      <c r="A5" s="83" t="s">
        <v>10</v>
      </c>
      <c r="B5" s="201" t="s">
        <v>11</v>
      </c>
      <c r="C5" s="202"/>
      <c r="D5" s="15" t="s">
        <v>158</v>
      </c>
      <c r="E5" s="15" t="s">
        <v>157</v>
      </c>
      <c r="F5" s="15" t="s">
        <v>157</v>
      </c>
      <c r="G5" s="15" t="s">
        <v>157</v>
      </c>
      <c r="H5" s="15" t="s">
        <v>157</v>
      </c>
    </row>
    <row r="6" spans="1:10" ht="16.899999999999999" customHeight="1">
      <c r="A6" s="83" t="s">
        <v>14</v>
      </c>
      <c r="B6" s="201" t="s">
        <v>15</v>
      </c>
      <c r="C6" s="202"/>
      <c r="D6" s="15" t="s">
        <v>158</v>
      </c>
      <c r="E6" s="15" t="s">
        <v>157</v>
      </c>
      <c r="F6" s="15" t="s">
        <v>157</v>
      </c>
      <c r="G6" s="15" t="s">
        <v>157</v>
      </c>
      <c r="H6" s="15" t="s">
        <v>157</v>
      </c>
    </row>
    <row r="7" spans="1:10" ht="16.899999999999999" customHeight="1">
      <c r="A7" s="82" t="s">
        <v>18</v>
      </c>
      <c r="B7" s="5" t="s">
        <v>19</v>
      </c>
      <c r="C7" s="86"/>
      <c r="D7" s="15"/>
      <c r="E7" s="15"/>
      <c r="F7" s="15"/>
      <c r="G7" s="15"/>
      <c r="H7" s="15"/>
    </row>
    <row r="8" spans="1:10" ht="16.899999999999999" customHeight="1">
      <c r="A8" s="83" t="s">
        <v>23</v>
      </c>
      <c r="B8" s="201" t="s">
        <v>24</v>
      </c>
      <c r="C8" s="202"/>
      <c r="D8" s="15" t="s">
        <v>158</v>
      </c>
      <c r="E8" s="15" t="s">
        <v>157</v>
      </c>
      <c r="F8" s="15" t="s">
        <v>157</v>
      </c>
      <c r="G8" s="15" t="s">
        <v>157</v>
      </c>
      <c r="H8" s="15" t="s">
        <v>157</v>
      </c>
    </row>
    <row r="9" spans="1:10" ht="16.899999999999999" customHeight="1">
      <c r="A9" s="83" t="s">
        <v>28</v>
      </c>
      <c r="B9" s="201" t="s">
        <v>29</v>
      </c>
      <c r="C9" s="202"/>
      <c r="D9" s="15" t="s">
        <v>158</v>
      </c>
      <c r="E9" s="15" t="s">
        <v>157</v>
      </c>
      <c r="F9" s="15" t="s">
        <v>157</v>
      </c>
      <c r="G9" s="15" t="s">
        <v>157</v>
      </c>
      <c r="H9" s="15" t="s">
        <v>157</v>
      </c>
    </row>
    <row r="10" spans="1:10" ht="16.899999999999999" customHeight="1">
      <c r="A10" s="83" t="s">
        <v>32</v>
      </c>
      <c r="B10" s="201" t="s">
        <v>33</v>
      </c>
      <c r="C10" s="202"/>
      <c r="D10" s="15" t="s">
        <v>158</v>
      </c>
      <c r="E10" s="15" t="s">
        <v>157</v>
      </c>
      <c r="F10" s="15" t="s">
        <v>157</v>
      </c>
      <c r="G10" s="15" t="s">
        <v>157</v>
      </c>
      <c r="H10" s="15" t="s">
        <v>157</v>
      </c>
    </row>
    <row r="11" spans="1:10" ht="16.899999999999999" customHeight="1">
      <c r="A11" s="83" t="s">
        <v>35</v>
      </c>
      <c r="B11" s="201" t="s">
        <v>36</v>
      </c>
      <c r="C11" s="202"/>
      <c r="D11" s="15" t="s">
        <v>158</v>
      </c>
      <c r="E11" s="15" t="s">
        <v>157</v>
      </c>
      <c r="F11" s="15" t="s">
        <v>157</v>
      </c>
      <c r="G11" s="15" t="s">
        <v>157</v>
      </c>
      <c r="H11" s="15" t="s">
        <v>157</v>
      </c>
    </row>
    <row r="12" spans="1:10" ht="16.899999999999999" customHeight="1">
      <c r="A12" s="83" t="s">
        <v>38</v>
      </c>
      <c r="B12" s="201" t="s">
        <v>39</v>
      </c>
      <c r="C12" s="202"/>
      <c r="D12" s="15" t="s">
        <v>158</v>
      </c>
      <c r="E12" s="15" t="s">
        <v>157</v>
      </c>
      <c r="F12" s="15" t="s">
        <v>157</v>
      </c>
      <c r="G12" s="15" t="s">
        <v>157</v>
      </c>
      <c r="H12" s="15" t="s">
        <v>157</v>
      </c>
    </row>
    <row r="13" spans="1:10" ht="16.899999999999999" customHeight="1">
      <c r="A13" s="83" t="s">
        <v>41</v>
      </c>
      <c r="B13" s="201" t="s">
        <v>42</v>
      </c>
      <c r="C13" s="202"/>
      <c r="D13" s="15" t="s">
        <v>158</v>
      </c>
      <c r="E13" s="15" t="s">
        <v>157</v>
      </c>
      <c r="F13" s="15" t="s">
        <v>157</v>
      </c>
      <c r="G13" s="15" t="s">
        <v>157</v>
      </c>
      <c r="H13" s="15" t="s">
        <v>157</v>
      </c>
    </row>
    <row r="14" spans="1:10" ht="16.899999999999999" customHeight="1">
      <c r="A14" s="82" t="s">
        <v>44</v>
      </c>
      <c r="B14" s="5" t="s">
        <v>45</v>
      </c>
      <c r="C14" s="86"/>
      <c r="D14" s="15" t="s">
        <v>158</v>
      </c>
      <c r="E14" s="15" t="s">
        <v>157</v>
      </c>
      <c r="F14" s="15" t="s">
        <v>157</v>
      </c>
      <c r="G14" s="15" t="s">
        <v>157</v>
      </c>
      <c r="H14" s="15" t="s">
        <v>157</v>
      </c>
    </row>
    <row r="15" spans="1:10" ht="16.899999999999999" customHeight="1">
      <c r="A15" s="83" t="s">
        <v>47</v>
      </c>
      <c r="B15" s="201" t="s">
        <v>48</v>
      </c>
      <c r="C15" s="202"/>
      <c r="D15" s="15" t="s">
        <v>158</v>
      </c>
      <c r="E15" s="15" t="s">
        <v>157</v>
      </c>
      <c r="F15" s="15" t="s">
        <v>157</v>
      </c>
      <c r="G15" s="15" t="s">
        <v>157</v>
      </c>
      <c r="H15" s="15" t="s">
        <v>157</v>
      </c>
    </row>
    <row r="16" spans="1:10" ht="16.899999999999999" customHeight="1">
      <c r="A16" s="83" t="s">
        <v>50</v>
      </c>
      <c r="B16" s="201" t="s">
        <v>51</v>
      </c>
      <c r="C16" s="202"/>
      <c r="D16" s="15" t="s">
        <v>158</v>
      </c>
      <c r="E16" s="15" t="s">
        <v>157</v>
      </c>
      <c r="F16" s="15" t="s">
        <v>157</v>
      </c>
      <c r="G16" s="15" t="s">
        <v>157</v>
      </c>
      <c r="H16" s="15" t="s">
        <v>157</v>
      </c>
    </row>
    <row r="17" spans="1:8" ht="16.899999999999999" customHeight="1">
      <c r="A17" s="83" t="s">
        <v>53</v>
      </c>
      <c r="B17" s="201" t="s">
        <v>54</v>
      </c>
      <c r="C17" s="202"/>
      <c r="D17" s="15" t="s">
        <v>158</v>
      </c>
      <c r="E17" s="15" t="s">
        <v>157</v>
      </c>
      <c r="F17" s="15" t="s">
        <v>157</v>
      </c>
      <c r="G17" s="15" t="s">
        <v>157</v>
      </c>
      <c r="H17" s="15" t="s">
        <v>157</v>
      </c>
    </row>
    <row r="18" spans="1:8" ht="16.899999999999999" customHeight="1">
      <c r="A18" s="83" t="s">
        <v>57</v>
      </c>
      <c r="B18" s="201" t="s">
        <v>58</v>
      </c>
      <c r="C18" s="202"/>
      <c r="D18" s="15" t="s">
        <v>158</v>
      </c>
      <c r="E18" s="15" t="s">
        <v>157</v>
      </c>
      <c r="F18" s="15" t="s">
        <v>157</v>
      </c>
      <c r="G18" s="15" t="s">
        <v>157</v>
      </c>
      <c r="H18" s="15" t="s">
        <v>157</v>
      </c>
    </row>
    <row r="19" spans="1:8" ht="16.899999999999999" customHeight="1">
      <c r="A19" s="83" t="s">
        <v>61</v>
      </c>
      <c r="B19" s="201" t="s">
        <v>62</v>
      </c>
      <c r="C19" s="202"/>
      <c r="D19" s="15" t="s">
        <v>158</v>
      </c>
      <c r="E19" s="15" t="s">
        <v>157</v>
      </c>
      <c r="F19" s="15" t="s">
        <v>157</v>
      </c>
      <c r="G19" s="15" t="s">
        <v>157</v>
      </c>
      <c r="H19" s="15" t="s">
        <v>157</v>
      </c>
    </row>
    <row r="20" spans="1:8" ht="16.899999999999999" customHeight="1">
      <c r="A20" s="83" t="s">
        <v>64</v>
      </c>
      <c r="B20" s="201" t="s">
        <v>65</v>
      </c>
      <c r="C20" s="202"/>
      <c r="D20" s="15" t="s">
        <v>158</v>
      </c>
      <c r="E20" s="15" t="s">
        <v>157</v>
      </c>
      <c r="F20" s="15" t="s">
        <v>157</v>
      </c>
      <c r="G20" s="15" t="s">
        <v>157</v>
      </c>
      <c r="H20" s="15" t="s">
        <v>157</v>
      </c>
    </row>
    <row r="21" spans="1:8" ht="16.899999999999999" customHeight="1">
      <c r="A21" s="82" t="s">
        <v>68</v>
      </c>
      <c r="B21" s="203" t="s">
        <v>141</v>
      </c>
      <c r="C21" s="204"/>
      <c r="D21" s="15" t="s">
        <v>158</v>
      </c>
      <c r="E21" s="15" t="s">
        <v>157</v>
      </c>
      <c r="F21" s="15" t="s">
        <v>157</v>
      </c>
      <c r="G21" s="15" t="s">
        <v>157</v>
      </c>
      <c r="H21" s="15" t="s">
        <v>157</v>
      </c>
    </row>
    <row r="22" spans="1:8" ht="16.899999999999999" customHeight="1">
      <c r="A22" s="82" t="s">
        <v>71</v>
      </c>
      <c r="B22" s="5" t="s">
        <v>72</v>
      </c>
      <c r="C22" s="86"/>
      <c r="D22" s="15" t="s">
        <v>158</v>
      </c>
      <c r="E22" s="15" t="s">
        <v>157</v>
      </c>
      <c r="F22" s="15" t="s">
        <v>157</v>
      </c>
      <c r="G22" s="15" t="s">
        <v>157</v>
      </c>
      <c r="H22" s="15" t="s">
        <v>157</v>
      </c>
    </row>
    <row r="23" spans="1:8" ht="16.899999999999999" customHeight="1">
      <c r="A23" s="83" t="s">
        <v>75</v>
      </c>
      <c r="B23" s="201" t="s">
        <v>76</v>
      </c>
      <c r="C23" s="202"/>
      <c r="D23" s="15" t="s">
        <v>158</v>
      </c>
      <c r="E23" s="15" t="s">
        <v>157</v>
      </c>
      <c r="F23" s="15" t="s">
        <v>157</v>
      </c>
      <c r="G23" s="15" t="s">
        <v>157</v>
      </c>
      <c r="H23" s="15" t="s">
        <v>157</v>
      </c>
    </row>
    <row r="24" spans="1:8" ht="16.899999999999999" customHeight="1">
      <c r="A24" s="83" t="s">
        <v>79</v>
      </c>
      <c r="B24" s="201" t="s">
        <v>80</v>
      </c>
      <c r="C24" s="202"/>
      <c r="D24" s="15" t="s">
        <v>158</v>
      </c>
      <c r="E24" s="15" t="s">
        <v>157</v>
      </c>
      <c r="F24" s="15" t="s">
        <v>157</v>
      </c>
      <c r="G24" s="15" t="s">
        <v>157</v>
      </c>
      <c r="H24" s="15" t="s">
        <v>157</v>
      </c>
    </row>
    <row r="25" spans="1:8" ht="16.899999999999999" customHeight="1">
      <c r="A25" s="83" t="s">
        <v>83</v>
      </c>
      <c r="B25" s="201" t="s">
        <v>84</v>
      </c>
      <c r="C25" s="202"/>
      <c r="D25" s="15" t="s">
        <v>158</v>
      </c>
      <c r="E25" s="15" t="s">
        <v>157</v>
      </c>
      <c r="F25" s="15" t="s">
        <v>157</v>
      </c>
      <c r="G25" s="15" t="s">
        <v>157</v>
      </c>
      <c r="H25" s="15" t="s">
        <v>157</v>
      </c>
    </row>
    <row r="26" spans="1:8" ht="16.899999999999999" customHeight="1">
      <c r="A26" s="83" t="s">
        <v>86</v>
      </c>
      <c r="B26" s="201" t="s">
        <v>87</v>
      </c>
      <c r="C26" s="202"/>
      <c r="D26" s="15" t="s">
        <v>158</v>
      </c>
      <c r="E26" s="15" t="s">
        <v>157</v>
      </c>
      <c r="F26" s="15" t="s">
        <v>157</v>
      </c>
      <c r="G26" s="15" t="s">
        <v>157</v>
      </c>
      <c r="H26" s="15" t="s">
        <v>157</v>
      </c>
    </row>
    <row r="27" spans="1:8" ht="16.899999999999999" customHeight="1">
      <c r="A27" s="82" t="s">
        <v>88</v>
      </c>
      <c r="B27" s="5" t="s">
        <v>89</v>
      </c>
      <c r="C27" s="86"/>
      <c r="D27" s="15"/>
      <c r="E27" s="23"/>
      <c r="F27" s="23"/>
      <c r="G27" s="23"/>
      <c r="H27" s="23"/>
    </row>
    <row r="28" spans="1:8" ht="16.899999999999999" customHeight="1">
      <c r="A28" s="83" t="s">
        <v>90</v>
      </c>
      <c r="B28" s="201" t="s">
        <v>91</v>
      </c>
      <c r="C28" s="202"/>
      <c r="D28" s="15" t="s">
        <v>158</v>
      </c>
      <c r="E28" s="23"/>
      <c r="F28" s="23"/>
      <c r="G28" s="23"/>
      <c r="H28" s="23"/>
    </row>
    <row r="29" spans="1:8" ht="16.899999999999999" customHeight="1">
      <c r="A29" s="83" t="s">
        <v>92</v>
      </c>
      <c r="B29" s="201" t="s">
        <v>93</v>
      </c>
      <c r="C29" s="202"/>
      <c r="D29" s="15" t="s">
        <v>158</v>
      </c>
      <c r="E29" s="23"/>
      <c r="F29" s="23"/>
      <c r="G29" s="23"/>
      <c r="H29" s="23"/>
    </row>
    <row r="30" spans="1:8" ht="16.899999999999999" customHeight="1">
      <c r="A30" s="83" t="s">
        <v>94</v>
      </c>
      <c r="B30" s="201" t="s">
        <v>95</v>
      </c>
      <c r="C30" s="202"/>
      <c r="D30" s="15" t="s">
        <v>158</v>
      </c>
      <c r="E30" s="23"/>
      <c r="F30" s="23"/>
      <c r="G30" s="23"/>
      <c r="H30" s="23"/>
    </row>
    <row r="31" spans="1:8" ht="16.899999999999999" customHeight="1">
      <c r="A31" s="83" t="s">
        <v>96</v>
      </c>
      <c r="B31" s="201" t="s">
        <v>97</v>
      </c>
      <c r="C31" s="202"/>
      <c r="D31" s="15" t="s">
        <v>158</v>
      </c>
      <c r="E31" s="23"/>
      <c r="F31" s="23"/>
      <c r="G31" s="23"/>
      <c r="H31" s="23"/>
    </row>
    <row r="32" spans="1:8" ht="16.899999999999999" customHeight="1">
      <c r="A32" s="83" t="s">
        <v>98</v>
      </c>
      <c r="B32" s="201" t="s">
        <v>99</v>
      </c>
      <c r="C32" s="202"/>
      <c r="D32" s="15" t="s">
        <v>158</v>
      </c>
      <c r="E32" s="23"/>
      <c r="F32" s="23"/>
      <c r="G32" s="23"/>
      <c r="H32" s="23"/>
    </row>
    <row r="33" spans="1:8" ht="16.899999999999999" customHeight="1">
      <c r="A33" s="83" t="s">
        <v>100</v>
      </c>
      <c r="B33" s="201" t="s">
        <v>101</v>
      </c>
      <c r="C33" s="202"/>
      <c r="D33" s="15" t="s">
        <v>158</v>
      </c>
      <c r="E33" s="23"/>
      <c r="F33" s="23"/>
      <c r="G33" s="23"/>
      <c r="H33" s="23"/>
    </row>
    <row r="34" spans="1:8" ht="16.899999999999999" customHeight="1">
      <c r="A34" s="82" t="s">
        <v>102</v>
      </c>
      <c r="B34" s="203" t="s">
        <v>103</v>
      </c>
      <c r="C34" s="204"/>
      <c r="D34" s="15" t="s">
        <v>158</v>
      </c>
      <c r="E34" s="15" t="s">
        <v>157</v>
      </c>
      <c r="F34" s="15" t="s">
        <v>157</v>
      </c>
      <c r="G34" s="15" t="s">
        <v>157</v>
      </c>
      <c r="H34" s="15" t="s">
        <v>157</v>
      </c>
    </row>
    <row r="35" spans="1:8" ht="16.899999999999999" customHeight="1">
      <c r="A35" s="82" t="s">
        <v>104</v>
      </c>
      <c r="B35" s="203" t="s">
        <v>105</v>
      </c>
      <c r="C35" s="204"/>
      <c r="D35" s="15" t="s">
        <v>158</v>
      </c>
      <c r="E35" s="15" t="s">
        <v>157</v>
      </c>
      <c r="F35" s="15" t="s">
        <v>157</v>
      </c>
      <c r="G35" s="15" t="s">
        <v>157</v>
      </c>
      <c r="H35" s="15" t="s">
        <v>157</v>
      </c>
    </row>
    <row r="36" spans="1:8" ht="16.899999999999999" customHeight="1">
      <c r="A36" s="82" t="s">
        <v>106</v>
      </c>
      <c r="B36" s="203" t="s">
        <v>107</v>
      </c>
      <c r="C36" s="204"/>
      <c r="D36" s="15"/>
      <c r="E36" s="15"/>
      <c r="F36" s="23"/>
      <c r="G36" s="23"/>
      <c r="H36" s="23"/>
    </row>
    <row r="37" spans="1:8" ht="16.899999999999999" customHeight="1">
      <c r="A37" s="83" t="s">
        <v>108</v>
      </c>
      <c r="B37" s="201" t="s">
        <v>109</v>
      </c>
      <c r="C37" s="202"/>
      <c r="D37" s="15" t="s">
        <v>158</v>
      </c>
      <c r="E37" s="15" t="s">
        <v>157</v>
      </c>
      <c r="F37" s="23"/>
      <c r="G37" s="23"/>
      <c r="H37" s="23"/>
    </row>
    <row r="38" spans="1:8" ht="16.899999999999999" customHeight="1">
      <c r="A38" s="83" t="s">
        <v>110</v>
      </c>
      <c r="B38" s="201" t="s">
        <v>111</v>
      </c>
      <c r="C38" s="202"/>
      <c r="D38" s="15" t="s">
        <v>158</v>
      </c>
      <c r="E38" s="15" t="s">
        <v>157</v>
      </c>
      <c r="F38" s="23"/>
      <c r="G38" s="23"/>
      <c r="H38" s="23"/>
    </row>
    <row r="39" spans="1:8" ht="16.899999999999999" customHeight="1">
      <c r="A39" s="83" t="s">
        <v>112</v>
      </c>
      <c r="B39" s="201" t="s">
        <v>113</v>
      </c>
      <c r="C39" s="202"/>
      <c r="D39" s="15" t="s">
        <v>158</v>
      </c>
      <c r="E39" s="15" t="s">
        <v>157</v>
      </c>
      <c r="F39" s="23"/>
      <c r="G39" s="23"/>
      <c r="H39" s="23"/>
    </row>
    <row r="40" spans="1:8" ht="16.899999999999999" customHeight="1">
      <c r="A40" s="83" t="s">
        <v>114</v>
      </c>
      <c r="B40" s="201" t="s">
        <v>115</v>
      </c>
      <c r="C40" s="202"/>
      <c r="D40" s="15" t="s">
        <v>158</v>
      </c>
      <c r="E40" s="15" t="s">
        <v>157</v>
      </c>
      <c r="F40" s="23"/>
      <c r="G40" s="23"/>
      <c r="H40" s="23"/>
    </row>
    <row r="41" spans="1:8" ht="16.899999999999999" customHeight="1">
      <c r="A41" s="83" t="s">
        <v>116</v>
      </c>
      <c r="B41" s="201" t="s">
        <v>117</v>
      </c>
      <c r="C41" s="202"/>
      <c r="D41" s="15" t="s">
        <v>158</v>
      </c>
      <c r="E41" s="15" t="s">
        <v>157</v>
      </c>
      <c r="F41" s="23"/>
      <c r="G41" s="23"/>
      <c r="H41" s="23"/>
    </row>
    <row r="42" spans="1:8" ht="16.5" customHeight="1">
      <c r="A42" s="82" t="s">
        <v>118</v>
      </c>
      <c r="B42" s="203" t="s">
        <v>217</v>
      </c>
      <c r="C42" s="204"/>
      <c r="D42" s="15"/>
      <c r="E42" s="15"/>
      <c r="F42" s="15"/>
      <c r="G42" s="15"/>
      <c r="H42" s="15"/>
    </row>
    <row r="43" spans="1:8" ht="23.45" customHeight="1">
      <c r="A43" s="82"/>
      <c r="B43" s="205" t="s">
        <v>245</v>
      </c>
      <c r="C43" s="206"/>
      <c r="D43" s="15" t="s">
        <v>158</v>
      </c>
      <c r="E43" s="15" t="s">
        <v>157</v>
      </c>
      <c r="F43" s="15" t="s">
        <v>157</v>
      </c>
      <c r="G43" s="15" t="s">
        <v>157</v>
      </c>
      <c r="H43" s="15" t="s">
        <v>157</v>
      </c>
    </row>
    <row r="44" spans="1:8" ht="16.899999999999999" customHeight="1" thickBot="1">
      <c r="A44" s="84" t="s">
        <v>3</v>
      </c>
      <c r="B44" s="207" t="s">
        <v>142</v>
      </c>
      <c r="C44" s="208"/>
      <c r="D44" s="85"/>
      <c r="E44" s="114"/>
      <c r="F44" s="114" t="s">
        <v>157</v>
      </c>
      <c r="G44" s="114" t="s">
        <v>157</v>
      </c>
      <c r="H44" s="114" t="s">
        <v>157</v>
      </c>
    </row>
    <row r="45" spans="1:8" ht="10.5" customHeight="1">
      <c r="A45" s="24"/>
    </row>
    <row r="46" spans="1:8" ht="10.5" customHeight="1">
      <c r="A46" s="24"/>
    </row>
    <row r="47" spans="1:8" ht="10.5" customHeight="1">
      <c r="A47" s="25"/>
    </row>
    <row r="48" spans="1:8" ht="16.899999999999999" customHeight="1">
      <c r="A48" s="26"/>
    </row>
  </sheetData>
  <mergeCells count="38">
    <mergeCell ref="B42:C42"/>
    <mergeCell ref="B43:C43"/>
    <mergeCell ref="B44:C44"/>
    <mergeCell ref="B39:C39"/>
    <mergeCell ref="B38:C38"/>
    <mergeCell ref="B41:C41"/>
    <mergeCell ref="B40:C40"/>
    <mergeCell ref="B37:C37"/>
    <mergeCell ref="B34:C34"/>
    <mergeCell ref="B35:C35"/>
    <mergeCell ref="B36:C36"/>
    <mergeCell ref="B28:C28"/>
    <mergeCell ref="B31:C31"/>
    <mergeCell ref="B30:C30"/>
    <mergeCell ref="B29:C29"/>
    <mergeCell ref="B32:C32"/>
    <mergeCell ref="B33:C33"/>
    <mergeCell ref="B20:C20"/>
    <mergeCell ref="B21:C21"/>
    <mergeCell ref="B23:C23"/>
    <mergeCell ref="B24:C24"/>
    <mergeCell ref="B26:C26"/>
    <mergeCell ref="B25:C25"/>
    <mergeCell ref="B15:C15"/>
    <mergeCell ref="B16:C16"/>
    <mergeCell ref="B18:C18"/>
    <mergeCell ref="B17:C17"/>
    <mergeCell ref="B19:C19"/>
    <mergeCell ref="B9:C9"/>
    <mergeCell ref="B10:C10"/>
    <mergeCell ref="B13:C13"/>
    <mergeCell ref="B12:C12"/>
    <mergeCell ref="B11:C11"/>
    <mergeCell ref="A2:H2"/>
    <mergeCell ref="B3:C3"/>
    <mergeCell ref="B5:C5"/>
    <mergeCell ref="B6:C6"/>
    <mergeCell ref="B8:C8"/>
  </mergeCells>
  <phoneticPr fontId="0" type="noConversion"/>
  <pageMargins left="0.25" right="0.25" top="0.75" bottom="0.75" header="0.3" footer="0.3"/>
  <pageSetup paperSize="9" scale="54"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3E167-BBC9-4980-8780-72DE9ED40818}">
  <sheetPr codeName="Hoja6">
    <pageSetUpPr fitToPage="1"/>
  </sheetPr>
  <dimension ref="A1:H11"/>
  <sheetViews>
    <sheetView zoomScale="90" zoomScaleNormal="90" workbookViewId="0">
      <selection activeCell="I30" sqref="I30"/>
    </sheetView>
  </sheetViews>
  <sheetFormatPr baseColWidth="10" defaultRowHeight="16.899999999999999" customHeight="1"/>
  <cols>
    <col min="1" max="1" width="7.7109375" customWidth="1"/>
    <col min="2" max="2" width="16.28515625" customWidth="1"/>
    <col min="3" max="3" width="37.5703125" customWidth="1"/>
    <col min="4" max="4" width="13.7109375" customWidth="1"/>
    <col min="5" max="5" width="11.28515625" customWidth="1"/>
    <col min="7" max="7" width="12.7109375" style="1" customWidth="1"/>
    <col min="8" max="8" width="14" style="1" customWidth="1"/>
    <col min="9" max="9" width="12.28515625" customWidth="1"/>
  </cols>
  <sheetData>
    <row r="1" spans="1:8" ht="21" customHeight="1" thickBot="1">
      <c r="A1" s="78" t="s">
        <v>162</v>
      </c>
      <c r="B1" s="100"/>
      <c r="C1" s="79"/>
      <c r="D1" s="79"/>
      <c r="E1" s="80"/>
      <c r="F1" s="80"/>
      <c r="G1" s="81"/>
      <c r="H1" s="130" t="s">
        <v>173</v>
      </c>
    </row>
    <row r="2" spans="1:8" ht="37.5" customHeight="1" thickBot="1">
      <c r="A2" s="197" t="s">
        <v>270</v>
      </c>
      <c r="B2" s="209"/>
      <c r="C2" s="209"/>
      <c r="D2" s="209"/>
      <c r="E2" s="209"/>
      <c r="F2" s="209"/>
      <c r="G2" s="209"/>
      <c r="H2" s="209"/>
    </row>
    <row r="3" spans="1:8" ht="64.5" customHeight="1" thickBot="1">
      <c r="A3" s="92" t="s">
        <v>0</v>
      </c>
      <c r="B3" s="212" t="s">
        <v>162</v>
      </c>
      <c r="C3" s="213"/>
      <c r="D3" s="76" t="s">
        <v>229</v>
      </c>
      <c r="E3" s="76" t="s">
        <v>231</v>
      </c>
      <c r="F3" s="76" t="s">
        <v>232</v>
      </c>
      <c r="G3" s="77" t="s">
        <v>233</v>
      </c>
      <c r="H3" s="77" t="s">
        <v>216</v>
      </c>
    </row>
    <row r="4" spans="1:8" ht="15" customHeight="1">
      <c r="A4" s="66" t="s">
        <v>4</v>
      </c>
      <c r="B4" s="214" t="s">
        <v>5</v>
      </c>
      <c r="C4" s="215"/>
      <c r="D4" s="15"/>
      <c r="E4" s="15"/>
      <c r="F4" s="15"/>
      <c r="G4" s="122"/>
      <c r="H4" s="15"/>
    </row>
    <row r="5" spans="1:8" ht="15" customHeight="1">
      <c r="A5" s="82" t="s">
        <v>9</v>
      </c>
      <c r="B5" s="203" t="s">
        <v>161</v>
      </c>
      <c r="C5" s="204"/>
      <c r="D5" s="15"/>
      <c r="E5" s="15"/>
      <c r="F5" s="15"/>
      <c r="G5" s="15"/>
      <c r="H5" s="15"/>
    </row>
    <row r="6" spans="1:8" ht="15" customHeight="1">
      <c r="A6" s="88"/>
      <c r="B6" s="216" t="s">
        <v>246</v>
      </c>
      <c r="C6" s="217"/>
      <c r="D6" s="15"/>
      <c r="E6" s="15"/>
      <c r="F6" s="15"/>
      <c r="G6" s="15"/>
      <c r="H6" s="15"/>
    </row>
    <row r="7" spans="1:8" ht="15" customHeight="1">
      <c r="A7" s="89"/>
      <c r="B7" s="216" t="s">
        <v>247</v>
      </c>
      <c r="C7" s="217"/>
      <c r="D7" s="15"/>
      <c r="E7" s="15"/>
      <c r="F7" s="15"/>
      <c r="G7" s="15"/>
      <c r="H7" s="15"/>
    </row>
    <row r="8" spans="1:8" ht="54" customHeight="1">
      <c r="A8" s="90" t="s">
        <v>20</v>
      </c>
      <c r="B8" s="210" t="s">
        <v>172</v>
      </c>
      <c r="C8" s="211"/>
      <c r="D8" s="15"/>
      <c r="E8" s="15"/>
      <c r="F8" s="15"/>
      <c r="G8" s="15"/>
      <c r="H8" s="15"/>
    </row>
    <row r="9" spans="1:8" ht="15" customHeight="1">
      <c r="A9" s="82" t="s">
        <v>25</v>
      </c>
      <c r="B9" s="205" t="s">
        <v>143</v>
      </c>
      <c r="C9" s="206"/>
      <c r="D9" s="23"/>
      <c r="E9" s="15"/>
      <c r="F9" s="15"/>
      <c r="G9" s="15"/>
      <c r="H9" s="15"/>
    </row>
    <row r="10" spans="1:8" ht="16.899999999999999" customHeight="1" thickBot="1">
      <c r="A10" s="70" t="s">
        <v>144</v>
      </c>
      <c r="B10" s="72"/>
      <c r="C10" s="72"/>
      <c r="D10" s="91"/>
      <c r="E10" s="74"/>
      <c r="F10" s="74"/>
      <c r="G10" s="74"/>
      <c r="H10" s="74"/>
    </row>
    <row r="11" spans="1:8" ht="16.899999999999999" customHeight="1">
      <c r="A11" s="107"/>
      <c r="B11" s="6"/>
      <c r="C11" s="6"/>
      <c r="D11" s="87"/>
      <c r="E11" s="87"/>
      <c r="F11" s="87"/>
      <c r="G11" s="87"/>
      <c r="H11" s="87"/>
    </row>
  </sheetData>
  <mergeCells count="8">
    <mergeCell ref="A2:H2"/>
    <mergeCell ref="B9:C9"/>
    <mergeCell ref="B8:C8"/>
    <mergeCell ref="B3:C3"/>
    <mergeCell ref="B4:C4"/>
    <mergeCell ref="B5:C5"/>
    <mergeCell ref="B6:C6"/>
    <mergeCell ref="B7:C7"/>
  </mergeCells>
  <phoneticPr fontId="0" type="noConversion"/>
  <pageMargins left="0.36" right="0.17" top="0.36" bottom="0.34" header="0.33" footer="0"/>
  <pageSetup paperSize="9" scale="63"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0E0BB-0868-4D51-84A9-9D0A4D74C237}">
  <dimension ref="A1:H46"/>
  <sheetViews>
    <sheetView topLeftCell="A15" workbookViewId="0">
      <selection activeCell="J19" sqref="J19"/>
    </sheetView>
  </sheetViews>
  <sheetFormatPr baseColWidth="10" defaultRowHeight="16.899999999999999" customHeight="1"/>
  <cols>
    <col min="1" max="1" width="7.7109375" customWidth="1"/>
    <col min="2" max="2" width="16.28515625" customWidth="1"/>
    <col min="3" max="3" width="37.5703125" customWidth="1"/>
    <col min="4" max="4" width="13.7109375" customWidth="1"/>
    <col min="5" max="5" width="11.28515625" customWidth="1"/>
    <col min="6" max="6" width="14.42578125" customWidth="1"/>
    <col min="7" max="7" width="12.7109375" style="1" customWidth="1"/>
    <col min="8" max="8" width="14" style="1" customWidth="1"/>
    <col min="9" max="9" width="12.28515625" customWidth="1"/>
  </cols>
  <sheetData>
    <row r="1" spans="1:8" ht="30" customHeight="1" thickBot="1">
      <c r="A1" s="222" t="s">
        <v>163</v>
      </c>
      <c r="B1" s="223"/>
      <c r="C1" s="223"/>
      <c r="D1" s="223"/>
      <c r="E1" s="106"/>
      <c r="F1" s="132" t="s">
        <v>164</v>
      </c>
      <c r="G1" s="33"/>
      <c r="H1" s="18"/>
    </row>
    <row r="2" spans="1:8" ht="30" customHeight="1" thickBot="1">
      <c r="A2" s="234" t="s">
        <v>270</v>
      </c>
      <c r="B2" s="235"/>
      <c r="C2" s="235"/>
      <c r="D2" s="235"/>
      <c r="E2" s="235"/>
      <c r="F2" s="235"/>
      <c r="G2" s="33"/>
      <c r="H2" s="18"/>
    </row>
    <row r="3" spans="1:8" ht="27.75" customHeight="1">
      <c r="A3" s="224" t="s">
        <v>150</v>
      </c>
      <c r="B3" s="225"/>
      <c r="C3" s="226"/>
      <c r="D3" s="34" t="s">
        <v>229</v>
      </c>
      <c r="E3" s="34" t="s">
        <v>231</v>
      </c>
      <c r="F3" s="34" t="s">
        <v>232</v>
      </c>
      <c r="G3" s="19"/>
      <c r="H3" s="19"/>
    </row>
    <row r="4" spans="1:8" ht="7.15" customHeight="1" thickBot="1">
      <c r="A4" s="227"/>
      <c r="B4" s="228"/>
      <c r="C4" s="229"/>
      <c r="D4" s="98"/>
      <c r="E4" s="99"/>
      <c r="F4" s="99"/>
      <c r="G4" s="20"/>
      <c r="H4" s="20"/>
    </row>
    <row r="5" spans="1:8" ht="16.5" customHeight="1">
      <c r="A5" s="123" t="s">
        <v>165</v>
      </c>
      <c r="B5" s="124"/>
      <c r="C5" s="125"/>
      <c r="D5" s="109"/>
      <c r="E5" s="109"/>
      <c r="F5" s="109"/>
    </row>
    <row r="6" spans="1:8" ht="15" customHeight="1">
      <c r="A6" s="67"/>
      <c r="B6" s="230" t="s">
        <v>145</v>
      </c>
      <c r="C6" s="202"/>
      <c r="D6" s="15"/>
      <c r="E6" s="15"/>
      <c r="F6" s="15"/>
    </row>
    <row r="7" spans="1:8" ht="15" customHeight="1">
      <c r="A7" s="67"/>
      <c r="B7" s="230" t="s">
        <v>146</v>
      </c>
      <c r="C7" s="202"/>
      <c r="D7" s="15"/>
      <c r="E7" s="15"/>
      <c r="F7" s="15"/>
    </row>
    <row r="8" spans="1:8" ht="15" customHeight="1">
      <c r="A8" s="67"/>
      <c r="B8" s="230" t="s">
        <v>147</v>
      </c>
      <c r="C8" s="202"/>
      <c r="D8" s="15"/>
      <c r="E8" s="15"/>
      <c r="F8" s="15"/>
    </row>
    <row r="9" spans="1:8" ht="15" customHeight="1">
      <c r="A9" s="66" t="s">
        <v>244</v>
      </c>
      <c r="D9" s="15"/>
      <c r="E9" s="15"/>
      <c r="F9" s="15"/>
    </row>
    <row r="10" spans="1:8" ht="15" customHeight="1">
      <c r="A10" s="66"/>
      <c r="B10" t="s">
        <v>145</v>
      </c>
      <c r="D10" s="15"/>
      <c r="E10" s="15"/>
      <c r="F10" s="15"/>
    </row>
    <row r="11" spans="1:8" ht="15" customHeight="1">
      <c r="A11" s="66"/>
      <c r="B11" t="s">
        <v>146</v>
      </c>
      <c r="D11" s="15"/>
      <c r="E11" s="15"/>
      <c r="F11" s="15"/>
    </row>
    <row r="12" spans="1:8" ht="15" customHeight="1">
      <c r="A12" s="66"/>
      <c r="B12" t="s">
        <v>147</v>
      </c>
      <c r="D12" s="15"/>
      <c r="E12" s="15"/>
      <c r="F12" s="15"/>
    </row>
    <row r="13" spans="1:8" ht="15" customHeight="1">
      <c r="A13" s="66" t="s">
        <v>166</v>
      </c>
      <c r="B13" s="6"/>
      <c r="D13" s="15"/>
      <c r="E13" s="15"/>
      <c r="F13" s="15"/>
    </row>
    <row r="14" spans="1:8" ht="15" customHeight="1">
      <c r="A14" s="66"/>
      <c r="B14" s="7" t="s">
        <v>249</v>
      </c>
      <c r="D14" s="15"/>
      <c r="E14" s="15"/>
      <c r="F14" s="15"/>
    </row>
    <row r="15" spans="1:8" ht="15" customHeight="1">
      <c r="A15" s="66"/>
      <c r="B15" s="7" t="s">
        <v>31</v>
      </c>
      <c r="D15" s="15"/>
      <c r="E15" s="15"/>
      <c r="F15" s="15"/>
    </row>
    <row r="16" spans="1:8" ht="15" customHeight="1">
      <c r="A16" s="68"/>
      <c r="B16" s="7" t="s">
        <v>1</v>
      </c>
      <c r="D16" s="15"/>
      <c r="E16" s="15"/>
      <c r="F16" s="15"/>
    </row>
    <row r="17" spans="1:8" ht="15" customHeight="1">
      <c r="A17" s="67"/>
      <c r="B17" t="s">
        <v>167</v>
      </c>
      <c r="D17" s="15"/>
      <c r="E17" s="15"/>
      <c r="F17" s="15"/>
    </row>
    <row r="18" spans="1:8" ht="15" customHeight="1">
      <c r="A18" s="67"/>
      <c r="B18" t="s">
        <v>8</v>
      </c>
      <c r="D18" s="15"/>
      <c r="E18" s="15"/>
      <c r="F18" s="15"/>
    </row>
    <row r="19" spans="1:8" s="7" customFormat="1" ht="15" customHeight="1">
      <c r="A19" s="68"/>
      <c r="B19" s="7" t="s">
        <v>148</v>
      </c>
      <c r="D19" s="15"/>
      <c r="E19" s="15"/>
      <c r="F19" s="15"/>
      <c r="G19" s="17"/>
      <c r="H19" s="17"/>
    </row>
    <row r="20" spans="1:8" ht="15" customHeight="1">
      <c r="A20" s="67"/>
      <c r="B20" t="s">
        <v>149</v>
      </c>
      <c r="D20" s="15"/>
      <c r="E20" s="15"/>
      <c r="F20" s="15"/>
    </row>
    <row r="21" spans="1:8" ht="15" customHeight="1">
      <c r="A21" s="67"/>
      <c r="B21" t="s">
        <v>56</v>
      </c>
      <c r="D21" s="15"/>
      <c r="E21" s="15"/>
      <c r="F21" s="15"/>
    </row>
    <row r="22" spans="1:8" ht="15" customHeight="1">
      <c r="A22" s="67"/>
      <c r="B22" t="s">
        <v>168</v>
      </c>
      <c r="D22" s="15"/>
      <c r="E22" s="15"/>
      <c r="F22" s="15"/>
    </row>
    <row r="23" spans="1:8" ht="15" customHeight="1">
      <c r="A23" s="93"/>
      <c r="B23" t="s">
        <v>119</v>
      </c>
      <c r="D23" s="15"/>
      <c r="E23" s="15"/>
      <c r="F23" s="15"/>
    </row>
    <row r="24" spans="1:8" ht="15" customHeight="1">
      <c r="A24" s="93"/>
      <c r="B24" t="s">
        <v>251</v>
      </c>
      <c r="D24" s="15"/>
      <c r="E24" s="15"/>
      <c r="F24" s="15"/>
    </row>
    <row r="25" spans="1:8" ht="15" customHeight="1">
      <c r="A25" s="93"/>
      <c r="B25" t="s">
        <v>252</v>
      </c>
      <c r="D25" s="15"/>
      <c r="E25" s="15"/>
      <c r="F25" s="15"/>
    </row>
    <row r="26" spans="1:8" ht="15" customHeight="1">
      <c r="A26" s="93"/>
      <c r="B26" t="s">
        <v>253</v>
      </c>
      <c r="D26" s="15"/>
      <c r="E26" s="15"/>
      <c r="F26" s="15"/>
    </row>
    <row r="27" spans="1:8" ht="15" customHeight="1">
      <c r="A27" s="93"/>
      <c r="B27" t="s">
        <v>205</v>
      </c>
      <c r="D27" s="15"/>
      <c r="E27" s="15"/>
      <c r="F27" s="15"/>
    </row>
    <row r="28" spans="1:8" ht="15" customHeight="1" thickBot="1">
      <c r="A28" s="93"/>
      <c r="B28" t="s">
        <v>248</v>
      </c>
      <c r="D28" s="15"/>
      <c r="E28" s="15"/>
      <c r="F28" s="15"/>
    </row>
    <row r="29" spans="1:8" ht="15" customHeight="1">
      <c r="A29" s="93"/>
      <c r="B29" t="s">
        <v>248</v>
      </c>
      <c r="D29" s="15"/>
      <c r="E29" s="15"/>
      <c r="F29" s="15"/>
      <c r="G29" s="231" t="s">
        <v>207</v>
      </c>
      <c r="H29" s="231"/>
    </row>
    <row r="30" spans="1:8" ht="15" customHeight="1">
      <c r="A30" s="66" t="s">
        <v>169</v>
      </c>
      <c r="D30" s="15"/>
      <c r="E30" s="15"/>
      <c r="F30" s="15"/>
      <c r="G30" s="232"/>
      <c r="H30" s="232"/>
    </row>
    <row r="31" spans="1:8" ht="15" customHeight="1">
      <c r="A31" s="67"/>
      <c r="B31" t="s">
        <v>145</v>
      </c>
      <c r="D31" s="15"/>
      <c r="E31" s="15"/>
      <c r="F31" s="15"/>
      <c r="G31" s="232"/>
      <c r="H31" s="232"/>
    </row>
    <row r="32" spans="1:8" ht="15" customHeight="1" thickBot="1">
      <c r="A32" s="67"/>
      <c r="B32" t="s">
        <v>146</v>
      </c>
      <c r="D32" s="15"/>
      <c r="E32" s="15"/>
      <c r="F32" s="15"/>
      <c r="G32" s="233"/>
      <c r="H32" s="233"/>
    </row>
    <row r="33" spans="1:8" ht="15" customHeight="1">
      <c r="A33" s="67"/>
      <c r="B33" t="s">
        <v>147</v>
      </c>
      <c r="D33" s="15"/>
      <c r="E33" s="15"/>
      <c r="F33" s="15"/>
      <c r="G33" s="218" t="s">
        <v>154</v>
      </c>
      <c r="H33" s="220" t="s">
        <v>155</v>
      </c>
    </row>
    <row r="34" spans="1:8" ht="15" customHeight="1" thickBot="1">
      <c r="A34" s="66" t="s">
        <v>170</v>
      </c>
      <c r="D34" s="15"/>
      <c r="E34" s="15"/>
      <c r="F34" s="15"/>
      <c r="G34" s="219"/>
      <c r="H34" s="221"/>
    </row>
    <row r="35" spans="1:8" ht="15" customHeight="1">
      <c r="A35" s="66"/>
      <c r="B35" s="7" t="s">
        <v>249</v>
      </c>
      <c r="D35" s="15"/>
      <c r="E35" s="15"/>
      <c r="F35" s="15"/>
      <c r="G35" s="108"/>
      <c r="H35" s="109"/>
    </row>
    <row r="36" spans="1:8" ht="15" customHeight="1">
      <c r="A36" s="66"/>
      <c r="B36" s="7" t="s">
        <v>31</v>
      </c>
      <c r="D36" s="15"/>
      <c r="E36" s="15"/>
      <c r="F36" s="15"/>
      <c r="G36" s="95"/>
      <c r="H36" s="15"/>
    </row>
    <row r="37" spans="1:8" ht="15" customHeight="1">
      <c r="A37" s="66"/>
      <c r="B37" s="7" t="s">
        <v>1</v>
      </c>
      <c r="D37" s="15"/>
      <c r="E37" s="15"/>
      <c r="F37" s="15"/>
      <c r="G37" s="95"/>
      <c r="H37" s="15"/>
    </row>
    <row r="38" spans="1:8" ht="15" customHeight="1">
      <c r="A38" s="68"/>
      <c r="B38" t="s">
        <v>167</v>
      </c>
      <c r="D38" s="15"/>
      <c r="E38" s="15"/>
      <c r="F38" s="15"/>
      <c r="G38" s="95"/>
      <c r="H38" s="15"/>
    </row>
    <row r="39" spans="1:8" ht="19.7" customHeight="1">
      <c r="A39" s="67"/>
      <c r="B39" t="s">
        <v>8</v>
      </c>
      <c r="D39" s="15"/>
      <c r="E39" s="15"/>
      <c r="F39" s="15"/>
      <c r="G39" s="95"/>
      <c r="H39" s="15"/>
    </row>
    <row r="40" spans="1:8" ht="15" customHeight="1">
      <c r="A40" s="67"/>
      <c r="B40" s="7" t="s">
        <v>148</v>
      </c>
      <c r="D40" s="15"/>
      <c r="E40" s="15"/>
      <c r="F40" s="15"/>
      <c r="G40" s="95"/>
      <c r="H40" s="15"/>
    </row>
    <row r="41" spans="1:8" s="7" customFormat="1" ht="15" customHeight="1">
      <c r="A41" s="68"/>
      <c r="B41" t="s">
        <v>149</v>
      </c>
      <c r="D41" s="15"/>
      <c r="E41" s="15"/>
      <c r="F41" s="15"/>
      <c r="G41" s="95"/>
      <c r="H41" s="15"/>
    </row>
    <row r="42" spans="1:8" ht="15" customHeight="1">
      <c r="A42" s="67"/>
      <c r="B42" t="s">
        <v>168</v>
      </c>
      <c r="D42" s="15"/>
      <c r="E42" s="15"/>
      <c r="F42" s="15"/>
      <c r="G42" s="95"/>
      <c r="H42" s="15"/>
    </row>
    <row r="43" spans="1:8" ht="15" customHeight="1">
      <c r="A43" s="67"/>
      <c r="B43" t="s">
        <v>119</v>
      </c>
      <c r="D43" s="15"/>
      <c r="E43" s="15"/>
      <c r="F43" s="15"/>
      <c r="G43" s="95"/>
      <c r="H43" s="15"/>
    </row>
    <row r="44" spans="1:8" ht="15" customHeight="1">
      <c r="A44" s="93"/>
      <c r="B44" t="s">
        <v>205</v>
      </c>
      <c r="D44" s="15"/>
      <c r="E44" s="15"/>
      <c r="F44" s="15"/>
      <c r="G44" s="95"/>
      <c r="H44" s="15"/>
    </row>
    <row r="45" spans="1:8" ht="15" customHeight="1" thickBot="1">
      <c r="A45" s="93"/>
      <c r="B45" t="s">
        <v>248</v>
      </c>
      <c r="D45" s="15"/>
      <c r="E45" s="15"/>
      <c r="F45" s="15"/>
      <c r="G45" s="96"/>
      <c r="H45" s="97"/>
    </row>
    <row r="46" spans="1:8" ht="17.25" customHeight="1" thickBot="1">
      <c r="A46" s="70" t="s">
        <v>171</v>
      </c>
      <c r="B46" s="72"/>
      <c r="C46" s="94"/>
      <c r="D46" s="91"/>
      <c r="E46" s="74"/>
      <c r="F46" s="74"/>
    </row>
  </sheetData>
  <mergeCells count="9">
    <mergeCell ref="G33:G34"/>
    <mergeCell ref="H33:H34"/>
    <mergeCell ref="A1:D1"/>
    <mergeCell ref="A3:C4"/>
    <mergeCell ref="B6:C6"/>
    <mergeCell ref="B7:C7"/>
    <mergeCell ref="B8:C8"/>
    <mergeCell ref="G29:H32"/>
    <mergeCell ref="A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0D683-9E54-4CDF-9889-32110332337E}">
  <sheetPr codeName="Hoja7">
    <pageSetUpPr fitToPage="1"/>
  </sheetPr>
  <dimension ref="A1:C8"/>
  <sheetViews>
    <sheetView zoomScale="115" zoomScaleNormal="115" workbookViewId="0">
      <selection activeCell="B18" sqref="B14:B18"/>
    </sheetView>
  </sheetViews>
  <sheetFormatPr baseColWidth="10" defaultRowHeight="12.75"/>
  <cols>
    <col min="1" max="1" width="9.140625" style="134" bestFit="1" customWidth="1"/>
    <col min="2" max="2" width="75.28515625" style="134" bestFit="1" customWidth="1"/>
    <col min="3" max="3" width="10.28515625" style="137" bestFit="1" customWidth="1"/>
    <col min="4" max="16384" width="11.42578125" style="134"/>
  </cols>
  <sheetData>
    <row r="1" spans="1:3" ht="13.5" thickBot="1">
      <c r="A1" s="238" t="s">
        <v>266</v>
      </c>
      <c r="B1" s="239"/>
      <c r="C1" s="240"/>
    </row>
    <row r="2" spans="1:3">
      <c r="A2" s="135" t="s">
        <v>261</v>
      </c>
      <c r="B2" s="136" t="s">
        <v>213</v>
      </c>
      <c r="C2" s="159">
        <f>SUM('Cuadro 1'!E29,'Cuadro 1'!H29,'Cuadro 1'!J29,'Cuadro 1'!L29)</f>
        <v>0</v>
      </c>
    </row>
    <row r="3" spans="1:3">
      <c r="A3" s="135" t="s">
        <v>262</v>
      </c>
      <c r="B3" s="136" t="s">
        <v>209</v>
      </c>
      <c r="C3" s="159">
        <f>'Cuadro 2'!E29</f>
        <v>0</v>
      </c>
    </row>
    <row r="4" spans="1:3">
      <c r="A4" s="135" t="s">
        <v>263</v>
      </c>
      <c r="B4" s="136" t="s">
        <v>211</v>
      </c>
      <c r="C4" s="159">
        <f>'Cuadro 3'!E44</f>
        <v>0</v>
      </c>
    </row>
    <row r="5" spans="1:3">
      <c r="A5" s="135" t="s">
        <v>264</v>
      </c>
      <c r="B5" s="136" t="s">
        <v>210</v>
      </c>
      <c r="C5" s="159">
        <f>'Cuadros 4'!E10</f>
        <v>0</v>
      </c>
    </row>
    <row r="6" spans="1:3">
      <c r="A6" s="135" t="s">
        <v>265</v>
      </c>
      <c r="B6" s="136" t="s">
        <v>212</v>
      </c>
      <c r="C6" s="159">
        <f>'Cuadro 5'!E46</f>
        <v>0</v>
      </c>
    </row>
    <row r="7" spans="1:3">
      <c r="A7" s="236" t="s">
        <v>214</v>
      </c>
      <c r="B7" s="237"/>
      <c r="C7" s="160">
        <f>SUM(C2,C6)</f>
        <v>0</v>
      </c>
    </row>
    <row r="8" spans="1:3" ht="13.5" thickBot="1">
      <c r="A8" s="236" t="s">
        <v>215</v>
      </c>
      <c r="B8" s="237"/>
      <c r="C8" s="161">
        <f>SUM(C3,C4,C5)</f>
        <v>0</v>
      </c>
    </row>
  </sheetData>
  <sheetProtection sheet="1" objects="1" scenarios="1" formatCells="0" formatColumns="0" formatRows="0" insertColumns="0" insertRows="0" insertHyperlinks="0" deleteColumns="0" deleteRows="0"/>
  <mergeCells count="3">
    <mergeCell ref="A7:B7"/>
    <mergeCell ref="A8:B8"/>
    <mergeCell ref="A1:C1"/>
  </mergeCells>
  <phoneticPr fontId="0" type="noConversion"/>
  <pageMargins left="0.35433070866141736" right="0.15748031496062992" top="0.78740157480314965" bottom="0.98425196850393704" header="0.31496062992125984" footer="0"/>
  <pageSetup paperSize="9" scale="96" orientation="portrait" verticalDpi="300" r:id="rId1"/>
  <headerFooter alignWithMargins="0">
    <oddHeader xml:space="preserve">&amp;C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Context legal</vt:lpstr>
      <vt:lpstr>Datos empresa</vt:lpstr>
      <vt:lpstr>Cuadro 1</vt:lpstr>
      <vt:lpstr>Cuadro 2</vt:lpstr>
      <vt:lpstr>Cuadro 3</vt:lpstr>
      <vt:lpstr>Cuadros 4</vt:lpstr>
      <vt:lpstr>Cuadro 5</vt:lpstr>
      <vt:lpstr>Balance</vt:lpstr>
    </vt:vector>
  </TitlesOfParts>
  <Company>TYPSA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MORENO</dc:creator>
  <cp:lastModifiedBy>Lastras Gutiérrez, Alejandro</cp:lastModifiedBy>
  <cp:lastPrinted>2018-01-10T08:15:02Z</cp:lastPrinted>
  <dcterms:created xsi:type="dcterms:W3CDTF">2001-06-11T07:42:52Z</dcterms:created>
  <dcterms:modified xsi:type="dcterms:W3CDTF">2025-03-05T11:04:09Z</dcterms:modified>
</cp:coreProperties>
</file>