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860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sor9rgo" sheetId="13" r:id="rId13"/>
    <sheet name="arr10roz" sheetId="14" r:id="rId14"/>
    <sheet name="jud11cas" sheetId="15" r:id="rId15"/>
    <sheet name="pat12ión" sheetId="16" r:id="rId16"/>
    <sheet name="pat13día" sheetId="17" r:id="rId17"/>
    <sheet name="pat14tal" sheetId="18" r:id="rId18"/>
    <sheet name="rem15no)" sheetId="19" r:id="rId19"/>
    <sheet name="alg16dón" sheetId="20" r:id="rId20"/>
    <sheet name="gir17sol" sheetId="21" r:id="rId21"/>
    <sheet name="soj18oja" sheetId="22" r:id="rId22"/>
    <sheet name="col19lza" sheetId="23" r:id="rId23"/>
    <sheet name="maí20ero" sheetId="24" r:id="rId24"/>
    <sheet name="esp21ago" sheetId="25" r:id="rId25"/>
    <sheet name="san22día" sheetId="26" r:id="rId26"/>
    <sheet name="mel23lón" sheetId="27" r:id="rId27"/>
    <sheet name="tom24II)" sheetId="28" r:id="rId28"/>
    <sheet name="tom25tal" sheetId="29" r:id="rId29"/>
    <sheet name="tom26rva" sheetId="30" r:id="rId30"/>
    <sheet name="pim27rva" sheetId="31" r:id="rId31"/>
    <sheet name="ceb28osa" sheetId="32" r:id="rId32"/>
    <sheet name="ceb29ano" sheetId="33" r:id="rId33"/>
    <sheet name="esp30cas" sheetId="34" r:id="rId34"/>
    <sheet name="bró31oli" sheetId="35" r:id="rId35"/>
    <sheet name="api32pio" sheetId="36" r:id="rId36"/>
    <sheet name="pep33llo" sheetId="37" r:id="rId37"/>
    <sheet name="cal34cín" sheetId="38" r:id="rId38"/>
    <sheet name="nab35abo" sheetId="39" r:id="rId39"/>
    <sheet name="ráb36ano" sheetId="40" r:id="rId40"/>
    <sheet name="pue37rro" sheetId="41" r:id="rId41"/>
    <sheet name="man38esa" sheetId="42" r:id="rId42"/>
    <sheet name="per39tal" sheetId="43" r:id="rId43"/>
    <sheet name="alb40que" sheetId="44" r:id="rId44"/>
    <sheet name="mel41tón" sheetId="45" r:id="rId45"/>
    <sheet name="alm42dra" sheetId="46" r:id="rId46"/>
    <sheet name="ave43ana" sheetId="47" r:id="rId47"/>
    <sheet name="uva44esa" sheetId="48" r:id="rId48"/>
  </sheets>
  <externalReferences>
    <externalReference r:id="rId51"/>
    <externalReference r:id="rId52"/>
    <externalReference r:id="rId53"/>
    <externalReference r:id="rId54"/>
    <externalReference r:id="rId55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nacional'!$A$1:$AB$88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>'[2]cuaderno_cebolla'!#REF!</definedName>
    <definedName name="menú_cua_patata">'[3]cuaderno_patata'!#REF!</definedName>
    <definedName name="menú_cua_tomate">'[3]cuaderno_tomate'!#REF!</definedName>
    <definedName name="Menú_cuaderno" localSheetId="43">'alb40que'!#REF!</definedName>
    <definedName name="Menú_cuaderno" localSheetId="19">'alg16dón'!#REF!</definedName>
    <definedName name="Menú_cuaderno" localSheetId="45">'alm42dra'!#REF!</definedName>
    <definedName name="Menú_cuaderno" localSheetId="35">'api32pio'!#REF!</definedName>
    <definedName name="Menú_cuaderno" localSheetId="13">'arr10roz'!#REF!</definedName>
    <definedName name="Menú_cuaderno" localSheetId="46">'ave43ana'!#REF!</definedName>
    <definedName name="Menú_cuaderno" localSheetId="9">'ave6ena'!#REF!</definedName>
    <definedName name="Menú_cuaderno" localSheetId="34">'bró31oli'!#REF!</definedName>
    <definedName name="Menú_cuaderno" localSheetId="37">'cal34cín'!#REF!</definedName>
    <definedName name="Menú_cuaderno" localSheetId="31">'ceb28osa'!#REF!</definedName>
    <definedName name="Menú_cuaderno" localSheetId="32">'ceb29ano'!#REF!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2">'col19lza'!#REF!</definedName>
    <definedName name="Menú_cuaderno" localSheetId="24">'esp21ago'!#REF!</definedName>
    <definedName name="Menú_cuaderno" localSheetId="33">'esp30cas'!#REF!</definedName>
    <definedName name="Menú_cuaderno" localSheetId="20">'gir17sol'!#REF!</definedName>
    <definedName name="Menú_cuaderno" localSheetId="14">'jud11cas'!#REF!</definedName>
    <definedName name="Menú_cuaderno" localSheetId="23">'maí20ero'!#REF!</definedName>
    <definedName name="Menú_cuaderno" localSheetId="11">'maí8aíz'!#REF!</definedName>
    <definedName name="Menú_cuaderno" localSheetId="41">'man38esa'!#REF!</definedName>
    <definedName name="Menú_cuaderno" localSheetId="26">'mel23lón'!#REF!</definedName>
    <definedName name="Menú_cuaderno" localSheetId="44">'mel41tón'!#REF!</definedName>
    <definedName name="Menú_cuaderno" localSheetId="38">'nab35abo'!#REF!</definedName>
    <definedName name="Menú_cuaderno" localSheetId="15">'pat12ión'!#REF!</definedName>
    <definedName name="Menú_cuaderno" localSheetId="16">'pat13día'!#REF!</definedName>
    <definedName name="Menú_cuaderno" localSheetId="17">'pat14tal'!#REF!</definedName>
    <definedName name="Menú_cuaderno" localSheetId="36">'pep33llo'!#REF!</definedName>
    <definedName name="Menú_cuaderno" localSheetId="42">'per39tal'!#REF!</definedName>
    <definedName name="Menú_cuaderno" localSheetId="30">'pim27rva'!#REF!</definedName>
    <definedName name="Menú_cuaderno" localSheetId="0">'[4]tri0ndo'!#REF!</definedName>
    <definedName name="Menú_cuaderno" localSheetId="40">'pue37rro'!#REF!</definedName>
    <definedName name="Menú_cuaderno" localSheetId="39">'ráb36ano'!#REF!</definedName>
    <definedName name="Menú_cuaderno" localSheetId="18">'rem15no)'!#REF!</definedName>
    <definedName name="Menú_cuaderno" localSheetId="25">'san22día'!#REF!</definedName>
    <definedName name="Menú_cuaderno" localSheetId="21">'soj18oja'!#REF!</definedName>
    <definedName name="Menú_cuaderno" localSheetId="12">'sor9rgo'!#REF!</definedName>
    <definedName name="Menú_cuaderno" localSheetId="27">'tom24II)'!#REF!</definedName>
    <definedName name="Menú_cuaderno" localSheetId="28">'tom25tal'!#REF!</definedName>
    <definedName name="Menú_cuaderno" localSheetId="29">'tom26rva'!#REF!</definedName>
    <definedName name="Menú_cuaderno" localSheetId="4">'tri1uro'!#REF!</definedName>
    <definedName name="Menú_cuaderno" localSheetId="5">'tri2tal'!#REF!</definedName>
    <definedName name="Menú_cuaderno" localSheetId="47">'uva44esa'!#REF!</definedName>
    <definedName name="Menú_cuaderno">'tri0ndo'!#REF!</definedName>
    <definedName name="menú_hoja_patata">'[5]cabeceras_patata'!#REF!</definedName>
    <definedName name="Menú_índice" localSheetId="0">'[4]índice'!#REF!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'[4]resumen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<sst xmlns="http://schemas.openxmlformats.org/spreadsheetml/2006/main" count="3687" uniqueCount="325">
  <si>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</si>
  <si>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</si>
  <si>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</si>
  <si>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</si>
  <si>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</si>
  <si>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</si>
  <si>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</si>
  <si>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</si>
  <si>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</si>
  <si>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</si>
  <si>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</si>
  <si>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</si>
  <si>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</si>
  <si>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</si>
  <si>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</si>
  <si>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</si>
  <si>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</si>
  <si>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</si>
  <si>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</si>
  <si>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</si>
  <si>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</si>
  <si>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</si>
  <si>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</si>
  <si>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</si>
  <si>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</si>
  <si>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</si>
  <si>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</si>
  <si>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</si>
  <si>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</si>
  <si>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</si>
  <si>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</si>
  <si>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</si>
  <si>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</si>
  <si>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</si>
  <si>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</si>
  <si>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</si>
  <si>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</si>
  <si>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</si>
  <si>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</si>
  <si>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</si>
  <si>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</si>
  <si>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</si>
  <si>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</si>
  <si>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</si>
  <si>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</si>
  <si>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</si>
  <si>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</si>
  <si>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</si>
  <si>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</si>
  <si>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</si>
  <si>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</si>
  <si>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</si>
  <si>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</si>
  <si>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</si>
  <si>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</si>
  <si>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</si>
  <si>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</si>
  <si>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</si>
  <si>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</si>
  <si>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</si>
  <si>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</si>
  <si>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</si>
  <si>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</si>
  <si>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</si>
  <si>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</si>
  <si>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</si>
  <si>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</si>
  <si>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</si>
  <si>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</si>
  <si>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2022 JULIO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</si>
  <si>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</si>
  <si>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</si>
  <si>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</si>
  <si>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</si>
  <si>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</si>
  <si>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</si>
  <si>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</si>
  <si>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</si>
  <si>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SORGO</t>
  </si>
  <si>
    <t>ARROZ</t>
  </si>
  <si>
    <t>JUDÍAS SECAS</t>
  </si>
  <si>
    <t>PATATA MEDIA ESTACIÓN</t>
  </si>
  <si>
    <t>PATATA TARDÍA</t>
  </si>
  <si>
    <t>PATATA TOTAL</t>
  </si>
  <si>
    <t>REMOLACHA AZUCARERA (R. VERANO)</t>
  </si>
  <si>
    <t>ALGODÓN</t>
  </si>
  <si>
    <t>GIRASOL</t>
  </si>
  <si>
    <t>SOJA</t>
  </si>
  <si>
    <t>COLZA</t>
  </si>
  <si>
    <t>MAÍZ FORRAJERO</t>
  </si>
  <si>
    <t>ESPÁRRAGO</t>
  </si>
  <si>
    <t>SANDÍA</t>
  </si>
  <si>
    <t>MELÓN</t>
  </si>
  <si>
    <t>TOMATE (REC. 1-X/31XII)</t>
  </si>
  <si>
    <t>TOMATE TOTAL</t>
  </si>
  <si>
    <t>TOMATE CONSERVA</t>
  </si>
  <si>
    <t>PIMIENTO CONSERVA</t>
  </si>
  <si>
    <t>CEBOLLA BABOSA</t>
  </si>
  <si>
    <t>CEBOLLA GRANO Y MEDIO GRANO</t>
  </si>
  <si>
    <t>ESPINACAS</t>
  </si>
  <si>
    <t>BRÓCOLI</t>
  </si>
  <si>
    <t>APIO</t>
  </si>
  <si>
    <t>PEPINILLO</t>
  </si>
  <si>
    <t>CALABACÍN</t>
  </si>
  <si>
    <t>NABO</t>
  </si>
  <si>
    <t>RÁBANO</t>
  </si>
  <si>
    <t>PUERRO</t>
  </si>
  <si>
    <t>MANZANA DE MESA</t>
  </si>
  <si>
    <t>PERA TOTAL</t>
  </si>
  <si>
    <t>ALBARICOQUE</t>
  </si>
  <si>
    <t>MELOCOTÓN</t>
  </si>
  <si>
    <t>ALMENDRA</t>
  </si>
  <si>
    <t>AVELLANA</t>
  </si>
  <si>
    <t>UVA DE MESA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</si>
  <si>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</si>
  <si>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</si>
  <si>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</si>
  <si>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</si>
  <si>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</si>
  <si>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</si>
  <si>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</si>
  <si>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JULIO 2022</t>
  </si>
  <si>
    <t>HORTALIZAS</t>
  </si>
  <si>
    <t>apio</t>
  </si>
  <si>
    <t>nabo</t>
  </si>
  <si>
    <t>rábano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</si>
  <si>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</si>
  <si>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</si>
  <si>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</si>
  <si>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</si>
  <si>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</si>
  <si>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</si>
  <si>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</si>
  <si>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</si>
  <si>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</si>
  <si>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</si>
  <si>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</si>
  <si>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</si>
  <si>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</si>
  <si>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</si>
  <si>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</si>
  <si>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</si>
  <si>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</si>
  <si>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</si>
  <si>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</si>
  <si>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</si>
  <si>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</si>
  <si>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</si>
  <si>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</si>
  <si>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</si>
  <si>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</si>
  <si>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</si>
  <si>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</si>
  <si>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</si>
  <si>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</si>
  <si>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</si>
  <si>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</si>
  <si>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</si>
  <si>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</si>
  <si>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</si>
  <si>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</si>
  <si>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</si>
  <si>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</si>
  <si>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</si>
  <si>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</si>
  <si>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</si>
  <si>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</si>
  <si>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</si>
  <si>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</si>
  <si>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</si>
  <si>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</si>
  <si>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</si>
  <si>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</si>
  <si>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</si>
  <si>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</si>
  <si>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</si>
  <si>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</si>
  <si>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</si>
  <si>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</si>
  <si>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</si>
  <si>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</si>
  <si>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</si>
  <si>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</si>
  <si>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</si>
  <si>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</si>
  <si>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</si>
  <si>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</si>
  <si>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</si>
  <si>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</si>
  <si>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escarolas</t>
  </si>
  <si>
    <t>espinacas</t>
  </si>
  <si>
    <t>brócoli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</si>
  <si>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</si>
  <si>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</si>
  <si>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</si>
  <si>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</si>
  <si>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</si>
  <si>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</si>
  <si>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</si>
  <si>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</si>
  <si>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</si>
  <si>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</si>
  <si>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</si>
  <si>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</si>
  <si>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</si>
  <si>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</si>
  <si>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</si>
  <si>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</si>
  <si>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</si>
  <si>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</si>
  <si>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</si>
  <si>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</si>
  <si>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</si>
  <si>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</si>
  <si>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</si>
  <si>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</si>
  <si>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</si>
  <si>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</si>
  <si>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</si>
  <si>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</si>
  <si>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</si>
  <si>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</si>
  <si>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</si>
  <si>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</si>
  <si>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</si>
  <si>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vino + mosto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</si>
  <si>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</si>
  <si>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</si>
  <si>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</si>
  <si>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</si>
  <si>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</si>
  <si>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</si>
  <si>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</si>
  <si>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</si>
  <si>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</si>
  <si>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</si>
  <si>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</si>
  <si>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</si>
  <si>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</si>
  <si>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</si>
  <si>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</si>
  <si>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</si>
  <si>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</si>
  <si>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</si>
  <si>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sorgo</t>
  </si>
  <si>
    <t xml:space="preserve"> arroz</t>
  </si>
  <si>
    <t xml:space="preserve"> judías secas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</si>
  <si>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</si>
  <si>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</si>
  <si>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</si>
  <si>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</si>
  <si>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</si>
  <si>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</si>
  <si>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</si>
  <si>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</si>
  <si>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maíz forrajero</t>
  </si>
  <si>
    <t xml:space="preserve"> espárrago</t>
  </si>
  <si>
    <t xml:space="preserve"> sandía</t>
  </si>
  <si>
    <t xml:space="preserve"> melón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</si>
  <si>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</si>
  <si>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</si>
  <si>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</si>
  <si>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</si>
  <si>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cebolla babosa</t>
  </si>
  <si>
    <t xml:space="preserve"> cebolla grano y medio grano</t>
  </si>
  <si>
    <t xml:space="preserve"> espinacas</t>
  </si>
  <si>
    <t xml:space="preserve"> brócoli</t>
  </si>
  <si>
    <t xml:space="preserve"> apio</t>
  </si>
  <si>
    <t xml:space="preserve"> pepinillo</t>
  </si>
  <si>
    <t xml:space="preserve"> calabacín</t>
  </si>
  <si>
    <t xml:space="preserve"> nabo</t>
  </si>
  <si>
    <t xml:space="preserve"> rábano</t>
  </si>
  <si>
    <t xml:space="preserve"> puerro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</si>
  <si>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</si>
  <si>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</si>
  <si>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</si>
  <si>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</si>
  <si>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almendra</t>
  </si>
  <si>
    <t xml:space="preserve"> avellana</t>
  </si>
  <si>
    <t xml:space="preserve"> uva de mesa</t>
  </si>
  <si>
    <t>Servicio de Estadísticas Agrarias</t>
  </si>
  <si>
    <t>AVANCES DE SUPERFICIES Y PRODUCCIONES AGRÍCOLAS</t>
  </si>
  <si>
    <t>1. COMENTARIO</t>
  </si>
  <si>
    <t>2. ÍNDICE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</si>
  <si>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</si>
  <si>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</si>
  <si>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</si>
  <si>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</si>
  <si>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Madrid,19/09/2022</t>
  </si>
  <si>
    <t>cereales otoño invierno</t>
  </si>
  <si>
    <t>remolacha total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</si>
  <si>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</si>
  <si>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</si>
  <si>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</si>
  <si>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</si>
  <si>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</si>
  <si>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</si>
  <si>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</si>
  <si>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</si>
  <si>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</si>
  <si>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</si>
  <si>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</si>
  <si>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</si>
  <si>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</si>
  <si>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</si>
  <si>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</si>
  <si>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</si>
  <si>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</si>
  <si>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</si>
  <si>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</si>
  <si>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</si>
  <si>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</si>
  <si>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</si>
  <si>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</si>
  <si>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</si>
  <si>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 xml:space="preserve">(17) La superficie de endivia indica la superficie de raíz de endivia mientras que la producción de endivia recoge la endivia de hoja por lo que no tienen que estar ligadas. </t>
  </si>
  <si>
    <t>MES (1)</t>
  </si>
  <si>
    <t xml:space="preserve">manzana total </t>
  </si>
  <si>
    <t>DEFINIT.</t>
  </si>
  <si>
    <t xml:space="preserve"> </t>
  </si>
  <si>
    <t xml:space="preserve">mandarina total </t>
  </si>
  <si>
    <t>DEFINITIVO</t>
  </si>
  <si>
    <t>ESTIMACIONES DE JULIO</t>
  </si>
  <si>
    <t/>
  </si>
  <si>
    <t>2022=100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</si>
</sst>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  <numFmt numFmtId="167" formatCode="#,##0.0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 quotePrefix="1">
      <alignment horizontal="left" vertical="justify"/>
      <protection/>
    </xf>
    <xf numFmtId="0" fontId="5" fillId="33" borderId="0" xfId="54" applyFont="1" applyFill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6" fillId="0" borderId="0" xfId="54" applyFont="1" applyAlignment="1">
      <alignment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>
      <alignment vertical="justify"/>
      <protection/>
    </xf>
    <xf numFmtId="164" fontId="7" fillId="33" borderId="0" xfId="54" applyNumberFormat="1" applyFont="1" applyFill="1" applyAlignment="1">
      <alignment vertical="justify"/>
      <protection/>
    </xf>
    <xf numFmtId="164" fontId="7" fillId="33" borderId="20" xfId="54" applyNumberFormat="1" applyFont="1" applyFill="1" applyBorder="1" applyAlignment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>
      <alignment vertical="justify"/>
      <protection/>
    </xf>
    <xf numFmtId="164" fontId="6" fillId="34" borderId="23" xfId="54" applyNumberFormat="1" applyFont="1" applyFill="1" applyBorder="1" applyAlignment="1">
      <alignment vertical="justify"/>
      <protection/>
    </xf>
    <xf numFmtId="164" fontId="6" fillId="33" borderId="0" xfId="54" applyNumberFormat="1" applyFont="1" applyFill="1" applyAlignment="1">
      <alignment vertical="justify"/>
      <protection/>
    </xf>
    <xf numFmtId="164" fontId="6" fillId="34" borderId="24" xfId="54" applyNumberFormat="1" applyFont="1" applyFill="1" applyBorder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>
      <alignment vertical="justify"/>
      <protection/>
    </xf>
    <xf numFmtId="164" fontId="7" fillId="34" borderId="17" xfId="54" applyNumberFormat="1" applyFont="1" applyFill="1" applyBorder="1" applyAlignment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Alignment="1">
      <alignment vertical="justify"/>
      <protection/>
    </xf>
    <xf numFmtId="3" fontId="6" fillId="34" borderId="0" xfId="54" applyNumberFormat="1" applyFont="1" applyFill="1" applyAlignment="1">
      <alignment vertical="justify"/>
      <protection/>
    </xf>
    <xf numFmtId="164" fontId="6" fillId="34" borderId="20" xfId="54" applyNumberFormat="1" applyFont="1" applyFill="1" applyBorder="1" applyAlignment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>
      <alignment vertical="justify"/>
      <protection/>
    </xf>
    <xf numFmtId="0" fontId="9" fillId="0" borderId="0" xfId="56" applyFont="1">
      <alignment/>
      <protection/>
    </xf>
    <xf numFmtId="0" fontId="6" fillId="0" borderId="0" xfId="56" applyFont="1" applyAlignment="1" quotePrefix="1">
      <alignment horizontal="left"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Font="1" applyFill="1" applyBorder="1" applyAlignment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0" fontId="4" fillId="0" borderId="0" xfId="56" applyFont="1" applyAlignment="1">
      <alignment horizontal="right"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Font="1" applyFill="1" applyBorder="1" applyAlignment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quotePrefix="1">
      <alignment/>
      <protection/>
    </xf>
    <xf numFmtId="0" fontId="5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Alignment="1" quotePrefix="1">
      <alignment horizontal="center" vertical="center"/>
      <protection/>
    </xf>
    <xf numFmtId="0" fontId="13" fillId="0" borderId="0" xfId="55" applyFont="1">
      <alignment/>
      <protection/>
    </xf>
    <xf numFmtId="166" fontId="7" fillId="33" borderId="0" xfId="54" applyNumberFormat="1" applyFont="1" applyFill="1" applyAlignment="1">
      <alignment vertical="justify"/>
      <protection/>
    </xf>
    <xf numFmtId="166" fontId="6" fillId="34" borderId="21" xfId="54" applyNumberFormat="1" applyFont="1" applyFill="1" applyBorder="1" applyAlignment="1">
      <alignment vertical="justify"/>
      <protection/>
    </xf>
    <xf numFmtId="166" fontId="6" fillId="34" borderId="22" xfId="54" applyNumberFormat="1" applyFont="1" applyFill="1" applyBorder="1" applyAlignment="1">
      <alignment vertical="justify"/>
      <protection/>
    </xf>
    <xf numFmtId="166" fontId="7" fillId="34" borderId="15" xfId="54" applyNumberFormat="1" applyFont="1" applyFill="1" applyBorder="1" applyAlignment="1">
      <alignment vertical="justify"/>
      <protection/>
    </xf>
    <xf numFmtId="166" fontId="7" fillId="34" borderId="16" xfId="54" applyNumberFormat="1" applyFont="1" applyFill="1" applyBorder="1" applyAlignment="1">
      <alignment vertical="justify"/>
      <protection/>
    </xf>
    <xf numFmtId="166" fontId="6" fillId="34" borderId="27" xfId="54" applyNumberFormat="1" applyFont="1" applyFill="1" applyBorder="1" applyAlignment="1">
      <alignment vertical="justify"/>
      <protection/>
    </xf>
    <xf numFmtId="166" fontId="6" fillId="34" borderId="0" xfId="54" applyNumberFormat="1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4" applyFont="1" applyFill="1" applyAlignment="1" quotePrefix="1">
      <alignment horizontal="center" vertical="center"/>
      <protection/>
    </xf>
    <xf numFmtId="0" fontId="5" fillId="33" borderId="0" xfId="54" applyFont="1" applyFill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externalLink" Target="externalLinks/externalLink3.xml" /><Relationship Id="rId54" Type="http://schemas.openxmlformats.org/officeDocument/2006/relationships/externalLink" Target="externalLinks/externalLink4.xml" /><Relationship Id="rId55" Type="http://schemas.openxmlformats.org/officeDocument/2006/relationships/externalLink" Target="externalLinks/externalLink5.xml" /><Relationship Id="rId5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123825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1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SheetLayoutView="100" zoomScalePageLayoutView="0" workbookViewId="0" topLeftCell="A1">
      <selection activeCell="J39" sqref="J39"/>
    </sheetView>
  </sheetViews>
  <sheetFormatPr defaultColWidth="11.421875" defaultRowHeight="15"/>
  <cols>
    <col min="1" max="9" width="11.421875" style="89" customWidth="1"/>
    <col min="10" max="10" width="21.7109375" style="89" customWidth="1"/>
    <col min="11" max="11" width="0.13671875" style="89" customWidth="1"/>
    <col min="12" max="16384" width="11.421875" style="89" customWidth="1"/>
  </cols>
  <sheetData>
    <row r="1" spans="1:1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88"/>
      <c r="B2" s="88"/>
      <c r="C2" s="88"/>
      <c r="D2" s="88"/>
      <c r="E2" s="88"/>
      <c r="F2" s="88"/>
      <c r="G2" s="143"/>
      <c r="H2" s="144"/>
      <c r="I2" s="144"/>
      <c r="J2" s="145"/>
      <c r="K2" s="88"/>
    </row>
    <row r="3" spans="1:11" ht="5.25" customHeight="1">
      <c r="A3" s="88"/>
      <c r="B3" s="88"/>
      <c r="C3" s="88"/>
      <c r="D3" s="88"/>
      <c r="E3" s="88"/>
      <c r="F3" s="88"/>
      <c r="G3" s="106"/>
      <c r="H3" s="107"/>
      <c r="I3" s="107"/>
      <c r="J3" s="108"/>
      <c r="K3" s="88"/>
    </row>
    <row r="4" spans="1:11" ht="12.75">
      <c r="A4" s="88"/>
      <c r="B4" s="88"/>
      <c r="C4" s="88"/>
      <c r="D4" s="88"/>
      <c r="E4" s="88"/>
      <c r="F4" s="88"/>
      <c r="G4" s="146" t="s">
        <v>284</v>
      </c>
      <c r="H4" s="147"/>
      <c r="I4" s="147"/>
      <c r="J4" s="148"/>
      <c r="K4" s="88"/>
    </row>
    <row r="5" spans="1:11" ht="12.75">
      <c r="A5" s="88"/>
      <c r="B5" s="88"/>
      <c r="C5" s="88"/>
      <c r="D5" s="88"/>
      <c r="E5" s="88"/>
      <c r="F5" s="88"/>
      <c r="G5" s="149"/>
      <c r="H5" s="150"/>
      <c r="I5" s="150"/>
      <c r="J5" s="151"/>
      <c r="K5" s="88"/>
    </row>
    <row r="6" spans="1:11" ht="12.75">
      <c r="A6" s="88"/>
      <c r="B6" s="88"/>
      <c r="C6" s="88"/>
      <c r="D6" s="88"/>
      <c r="E6" s="88"/>
      <c r="F6" s="88"/>
      <c r="G6" s="107"/>
      <c r="H6" s="107"/>
      <c r="I6" s="107"/>
      <c r="J6" s="107"/>
      <c r="K6" s="88"/>
    </row>
    <row r="7" spans="1:11" ht="5.25" customHeight="1">
      <c r="A7" s="88"/>
      <c r="B7" s="88"/>
      <c r="C7" s="88"/>
      <c r="D7" s="88"/>
      <c r="E7" s="88"/>
      <c r="F7" s="88"/>
      <c r="G7" s="109"/>
      <c r="H7" s="109"/>
      <c r="I7" s="109"/>
      <c r="J7" s="109"/>
      <c r="K7" s="88"/>
    </row>
    <row r="8" spans="1:11" ht="12.75">
      <c r="A8" s="88"/>
      <c r="B8" s="88"/>
      <c r="C8" s="88"/>
      <c r="D8" s="88"/>
      <c r="E8" s="88"/>
      <c r="F8" s="88"/>
      <c r="G8" s="152" t="s">
        <v>285</v>
      </c>
      <c r="H8" s="152"/>
      <c r="I8" s="152"/>
      <c r="J8" s="152"/>
      <c r="K8" s="152"/>
    </row>
    <row r="9" spans="1:11" ht="12.75">
      <c r="A9" s="88"/>
      <c r="B9" s="88"/>
      <c r="C9" s="88"/>
      <c r="D9" s="110"/>
      <c r="E9" s="110"/>
      <c r="F9" s="88"/>
      <c r="G9" s="152" t="s">
        <v>280</v>
      </c>
      <c r="H9" s="152"/>
      <c r="I9" s="152"/>
      <c r="J9" s="152"/>
      <c r="K9" s="152"/>
    </row>
    <row r="10" spans="1:11" ht="12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2.7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2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2.7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2.7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12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2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2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3.5" thickBo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3.5" thickTop="1">
      <c r="A24" s="88"/>
      <c r="B24" s="88"/>
      <c r="C24" s="111"/>
      <c r="D24" s="112"/>
      <c r="E24" s="112"/>
      <c r="F24" s="112"/>
      <c r="G24" s="112"/>
      <c r="H24" s="112"/>
      <c r="I24" s="113"/>
      <c r="J24" s="88"/>
      <c r="K24" s="88"/>
    </row>
    <row r="25" spans="1:11" ht="12.75">
      <c r="A25" s="88"/>
      <c r="B25" s="88"/>
      <c r="C25" s="114"/>
      <c r="D25" s="115"/>
      <c r="E25" s="115"/>
      <c r="F25" s="115"/>
      <c r="G25" s="115"/>
      <c r="H25" s="115"/>
      <c r="I25" s="116"/>
      <c r="J25" s="88"/>
      <c r="K25" s="88"/>
    </row>
    <row r="26" spans="1:11" ht="12.75">
      <c r="A26" s="88"/>
      <c r="B26" s="88"/>
      <c r="C26" s="114"/>
      <c r="D26" s="115"/>
      <c r="E26" s="115"/>
      <c r="F26" s="115"/>
      <c r="G26" s="115"/>
      <c r="H26" s="115"/>
      <c r="I26" s="116"/>
      <c r="J26" s="88"/>
      <c r="K26" s="88"/>
    </row>
    <row r="27" spans="1:11" ht="18.75" customHeight="1">
      <c r="A27" s="88"/>
      <c r="B27" s="88"/>
      <c r="C27" s="137" t="s">
        <v>281</v>
      </c>
      <c r="D27" s="138"/>
      <c r="E27" s="138"/>
      <c r="F27" s="138"/>
      <c r="G27" s="138"/>
      <c r="H27" s="138"/>
      <c r="I27" s="139"/>
      <c r="J27" s="88"/>
      <c r="K27" s="88"/>
    </row>
    <row r="28" spans="1:11" ht="12.75">
      <c r="A28" s="88"/>
      <c r="B28" s="88"/>
      <c r="C28" s="114"/>
      <c r="D28" s="115"/>
      <c r="E28" s="115"/>
      <c r="F28" s="115"/>
      <c r="G28" s="115"/>
      <c r="H28" s="115"/>
      <c r="I28" s="116"/>
      <c r="J28" s="88"/>
      <c r="K28" s="88"/>
    </row>
    <row r="29" spans="1:11" ht="12.75">
      <c r="A29" s="88"/>
      <c r="B29" s="88"/>
      <c r="C29" s="114"/>
      <c r="D29" s="115"/>
      <c r="E29" s="115"/>
      <c r="F29" s="115"/>
      <c r="G29" s="115"/>
      <c r="H29" s="115"/>
      <c r="I29" s="116"/>
      <c r="J29" s="88"/>
      <c r="K29" s="88"/>
    </row>
    <row r="30" spans="1:11" ht="18.75" customHeight="1">
      <c r="A30" s="88"/>
      <c r="B30" s="88"/>
      <c r="C30" s="137" t="s">
        <v>322</v>
      </c>
      <c r="D30" s="138"/>
      <c r="E30" s="138"/>
      <c r="F30" s="138"/>
      <c r="G30" s="138"/>
      <c r="H30" s="138"/>
      <c r="I30" s="139"/>
      <c r="J30" s="88"/>
      <c r="K30" s="88"/>
    </row>
    <row r="31" spans="1:11" ht="12.75">
      <c r="A31" s="88"/>
      <c r="B31" s="88"/>
      <c r="C31" s="114"/>
      <c r="D31" s="115"/>
      <c r="E31" s="115"/>
      <c r="F31" s="115"/>
      <c r="G31" s="115"/>
      <c r="H31" s="115"/>
      <c r="I31" s="116"/>
      <c r="J31" s="88"/>
      <c r="K31" s="88"/>
    </row>
    <row r="32" spans="1:11" ht="12.75">
      <c r="A32" s="88"/>
      <c r="B32" s="88"/>
      <c r="C32" s="114"/>
      <c r="D32" s="115"/>
      <c r="E32" s="115"/>
      <c r="F32" s="115"/>
      <c r="G32" s="115"/>
      <c r="H32" s="115"/>
      <c r="I32" s="116"/>
      <c r="J32" s="88"/>
      <c r="K32" s="88"/>
    </row>
    <row r="33" spans="1:11" ht="12.75">
      <c r="A33" s="88"/>
      <c r="B33" s="88"/>
      <c r="C33" s="114"/>
      <c r="D33" s="115"/>
      <c r="E33" s="115"/>
      <c r="F33" s="115"/>
      <c r="G33" s="115"/>
      <c r="H33" s="115"/>
      <c r="I33" s="116"/>
      <c r="J33" s="88"/>
      <c r="K33" s="88"/>
    </row>
    <row r="34" spans="1:11" ht="13.5" thickBot="1">
      <c r="A34" s="88"/>
      <c r="B34" s="88"/>
      <c r="C34" s="117"/>
      <c r="D34" s="118"/>
      <c r="E34" s="118"/>
      <c r="F34" s="118"/>
      <c r="G34" s="118"/>
      <c r="H34" s="118"/>
      <c r="I34" s="119"/>
      <c r="J34" s="88"/>
      <c r="K34" s="88"/>
    </row>
    <row r="35" spans="1:11" ht="13.5" thickTop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15.75">
      <c r="A40" s="88"/>
      <c r="B40" s="88"/>
      <c r="C40" s="88"/>
      <c r="D40" s="88"/>
      <c r="E40" s="140" t="s">
        <v>282</v>
      </c>
      <c r="F40" s="140"/>
      <c r="G40" s="140"/>
      <c r="H40" s="88"/>
      <c r="I40" s="88"/>
      <c r="J40" s="88"/>
      <c r="K40" s="88"/>
    </row>
    <row r="41" spans="1:11" ht="12.75">
      <c r="A41" s="88"/>
      <c r="B41" s="88"/>
      <c r="C41" s="88"/>
      <c r="D41" s="88"/>
      <c r="E41" s="141"/>
      <c r="F41" s="141"/>
      <c r="G41" s="141"/>
      <c r="H41" s="88"/>
      <c r="I41" s="88"/>
      <c r="J41" s="88"/>
      <c r="K41" s="88"/>
    </row>
    <row r="42" spans="1:11" ht="15.75">
      <c r="A42" s="88"/>
      <c r="B42" s="88"/>
      <c r="C42" s="88"/>
      <c r="D42" s="88"/>
      <c r="E42" s="140" t="s">
        <v>283</v>
      </c>
      <c r="F42" s="140"/>
      <c r="G42" s="140"/>
      <c r="H42" s="88"/>
      <c r="I42" s="88"/>
      <c r="J42" s="88"/>
      <c r="K42" s="88"/>
    </row>
    <row r="43" spans="1:11" ht="12.75">
      <c r="A43" s="88"/>
      <c r="B43" s="88"/>
      <c r="C43" s="88"/>
      <c r="D43" s="88"/>
      <c r="E43" s="141"/>
      <c r="F43" s="141"/>
      <c r="G43" s="141"/>
      <c r="H43" s="88"/>
      <c r="I43" s="88"/>
      <c r="J43" s="88"/>
      <c r="K43" s="88"/>
    </row>
    <row r="44" spans="1:11" ht="15.75">
      <c r="A44" s="88"/>
      <c r="B44" s="88"/>
      <c r="C44" s="88"/>
      <c r="D44" s="88"/>
      <c r="E44" s="120" t="s">
        <v>286</v>
      </c>
      <c r="F44" s="120"/>
      <c r="G44" s="120"/>
      <c r="H44" s="88"/>
      <c r="I44" s="88"/>
      <c r="J44" s="88"/>
      <c r="K44" s="88"/>
    </row>
    <row r="45" spans="1:11" ht="12.75">
      <c r="A45" s="88"/>
      <c r="B45" s="88"/>
      <c r="C45" s="88"/>
      <c r="D45" s="88"/>
      <c r="E45" s="142" t="s">
        <v>287</v>
      </c>
      <c r="F45" s="142"/>
      <c r="G45" s="142"/>
      <c r="H45" s="88"/>
      <c r="I45" s="88"/>
      <c r="J45" s="88"/>
      <c r="K45" s="88"/>
    </row>
    <row r="46" spans="1:11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11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ht="12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5">
      <c r="A53" s="88"/>
      <c r="B53" s="88"/>
      <c r="C53" s="88"/>
      <c r="D53" s="121"/>
      <c r="E53" s="88"/>
      <c r="F53" s="122"/>
      <c r="G53" s="122"/>
      <c r="H53" s="88"/>
      <c r="I53" s="88"/>
      <c r="J53" s="88"/>
      <c r="K53" s="88"/>
    </row>
    <row r="54" spans="1:11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2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1:11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1:11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1:11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1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1:11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13.5" thickBo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 ht="19.5" customHeight="1" thickBot="1" thickTop="1">
      <c r="A68" s="88"/>
      <c r="B68" s="88"/>
      <c r="C68" s="88"/>
      <c r="D68" s="88"/>
      <c r="E68" s="88"/>
      <c r="F68" s="88"/>
      <c r="G68" s="88"/>
      <c r="H68" s="134" t="s">
        <v>288</v>
      </c>
      <c r="I68" s="135"/>
      <c r="J68" s="136"/>
      <c r="K68" s="123"/>
    </row>
    <row r="69" spans="1:11" s="124" customFormat="1" ht="12.75" customHeight="1" thickTop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</row>
    <row r="70" spans="1:11" ht="12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1:11" ht="12.7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1:11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1:11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3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105</v>
      </c>
      <c r="D9" s="28">
        <v>150</v>
      </c>
      <c r="E9" s="28">
        <v>150</v>
      </c>
      <c r="F9" s="29"/>
      <c r="G9" s="29"/>
      <c r="H9" s="125">
        <v>0.294</v>
      </c>
      <c r="I9" s="125">
        <v>0.224</v>
      </c>
      <c r="J9" s="125">
        <v>0.224</v>
      </c>
      <c r="K9" s="30"/>
    </row>
    <row r="10" spans="1:11" s="31" customFormat="1" ht="11.25" customHeight="1">
      <c r="A10" s="33" t="s">
        <v>8</v>
      </c>
      <c r="B10" s="27"/>
      <c r="C10" s="28">
        <v>54</v>
      </c>
      <c r="D10" s="28">
        <v>73</v>
      </c>
      <c r="E10" s="28">
        <v>73</v>
      </c>
      <c r="F10" s="29"/>
      <c r="G10" s="29"/>
      <c r="H10" s="125">
        <v>0.097</v>
      </c>
      <c r="I10" s="125">
        <v>0.094</v>
      </c>
      <c r="J10" s="125">
        <v>0.094</v>
      </c>
      <c r="K10" s="30"/>
    </row>
    <row r="11" spans="1:11" s="31" customFormat="1" ht="11.25" customHeight="1">
      <c r="A11" s="26" t="s">
        <v>9</v>
      </c>
      <c r="B11" s="27"/>
      <c r="C11" s="28">
        <v>11</v>
      </c>
      <c r="D11" s="28">
        <v>40</v>
      </c>
      <c r="E11" s="28">
        <v>40</v>
      </c>
      <c r="F11" s="29"/>
      <c r="G11" s="29"/>
      <c r="H11" s="125">
        <v>0.025</v>
      </c>
      <c r="I11" s="125">
        <v>0.092</v>
      </c>
      <c r="J11" s="125">
        <v>0.092</v>
      </c>
      <c r="K11" s="30"/>
    </row>
    <row r="12" spans="1:11" s="31" customFormat="1" ht="11.25" customHeight="1">
      <c r="A12" s="33" t="s">
        <v>10</v>
      </c>
      <c r="B12" s="27"/>
      <c r="C12" s="28">
        <v>16</v>
      </c>
      <c r="D12" s="28">
        <v>25</v>
      </c>
      <c r="E12" s="28">
        <v>25</v>
      </c>
      <c r="F12" s="29"/>
      <c r="G12" s="29"/>
      <c r="H12" s="125">
        <v>0.028</v>
      </c>
      <c r="I12" s="125">
        <v>0.044</v>
      </c>
      <c r="J12" s="125">
        <v>0.044</v>
      </c>
      <c r="K12" s="30"/>
    </row>
    <row r="13" spans="1:11" s="22" customFormat="1" ht="11.25" customHeight="1">
      <c r="A13" s="34" t="s">
        <v>11</v>
      </c>
      <c r="B13" s="35"/>
      <c r="C13" s="36">
        <v>186</v>
      </c>
      <c r="D13" s="36">
        <v>288</v>
      </c>
      <c r="E13" s="36">
        <v>288</v>
      </c>
      <c r="F13" s="37">
        <v>100</v>
      </c>
      <c r="G13" s="38"/>
      <c r="H13" s="126">
        <v>0.44400000000000006</v>
      </c>
      <c r="I13" s="127">
        <v>0.454</v>
      </c>
      <c r="J13" s="127">
        <v>0.454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55</v>
      </c>
      <c r="D17" s="36">
        <v>81</v>
      </c>
      <c r="E17" s="36">
        <v>162</v>
      </c>
      <c r="F17" s="37">
        <v>200</v>
      </c>
      <c r="G17" s="38"/>
      <c r="H17" s="126">
        <v>0.064</v>
      </c>
      <c r="I17" s="127">
        <v>0.162</v>
      </c>
      <c r="J17" s="127">
        <v>0.137</v>
      </c>
      <c r="K17" s="39">
        <v>84.5679012345679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5428</v>
      </c>
      <c r="D19" s="28">
        <v>6309</v>
      </c>
      <c r="E19" s="28">
        <v>6316</v>
      </c>
      <c r="F19" s="29"/>
      <c r="G19" s="29"/>
      <c r="H19" s="125">
        <v>29.854</v>
      </c>
      <c r="I19" s="125">
        <v>36.05</v>
      </c>
      <c r="J19" s="125">
        <v>29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5428</v>
      </c>
      <c r="D22" s="36">
        <v>6309</v>
      </c>
      <c r="E22" s="36">
        <v>6316</v>
      </c>
      <c r="F22" s="37">
        <v>100.11095260738627</v>
      </c>
      <c r="G22" s="38"/>
      <c r="H22" s="126">
        <v>29.854</v>
      </c>
      <c r="I22" s="127">
        <v>36.05</v>
      </c>
      <c r="J22" s="127">
        <v>29</v>
      </c>
      <c r="K22" s="39">
        <v>80.44382801664355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10977</v>
      </c>
      <c r="D24" s="36">
        <v>12037</v>
      </c>
      <c r="E24" s="36">
        <v>11597</v>
      </c>
      <c r="F24" s="37">
        <v>96.3446041372435</v>
      </c>
      <c r="G24" s="38"/>
      <c r="H24" s="126">
        <v>49.589</v>
      </c>
      <c r="I24" s="127">
        <v>50.76</v>
      </c>
      <c r="J24" s="127">
        <v>35.428</v>
      </c>
      <c r="K24" s="39">
        <v>69.79511426319937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257</v>
      </c>
      <c r="D26" s="36">
        <v>310</v>
      </c>
      <c r="E26" s="36">
        <v>310</v>
      </c>
      <c r="F26" s="37">
        <v>100</v>
      </c>
      <c r="G26" s="38"/>
      <c r="H26" s="126">
        <v>1.217</v>
      </c>
      <c r="I26" s="127">
        <v>1.3</v>
      </c>
      <c r="J26" s="127">
        <v>1.2</v>
      </c>
      <c r="K26" s="39">
        <v>92.3076923076923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3405</v>
      </c>
      <c r="D28" s="28">
        <v>3603</v>
      </c>
      <c r="E28" s="28">
        <v>3842</v>
      </c>
      <c r="F28" s="29"/>
      <c r="G28" s="29"/>
      <c r="H28" s="125">
        <v>13.616</v>
      </c>
      <c r="I28" s="125">
        <v>12.209</v>
      </c>
      <c r="J28" s="125">
        <v>11.8</v>
      </c>
      <c r="K28" s="30"/>
    </row>
    <row r="29" spans="1:11" s="31" customFormat="1" ht="11.25" customHeight="1">
      <c r="A29" s="33" t="s">
        <v>21</v>
      </c>
      <c r="B29" s="27"/>
      <c r="C29" s="28">
        <v>13423</v>
      </c>
      <c r="D29" s="28">
        <v>13871</v>
      </c>
      <c r="E29" s="28">
        <v>12500</v>
      </c>
      <c r="F29" s="29"/>
      <c r="G29" s="29"/>
      <c r="H29" s="125">
        <v>34.172</v>
      </c>
      <c r="I29" s="125">
        <v>33.652</v>
      </c>
      <c r="J29" s="125">
        <v>12.1</v>
      </c>
      <c r="K29" s="30"/>
    </row>
    <row r="30" spans="1:11" s="31" customFormat="1" ht="11.25" customHeight="1">
      <c r="A30" s="33" t="s">
        <v>22</v>
      </c>
      <c r="B30" s="27"/>
      <c r="C30" s="28">
        <v>7937</v>
      </c>
      <c r="D30" s="28">
        <v>8479</v>
      </c>
      <c r="E30" s="28">
        <v>8500</v>
      </c>
      <c r="F30" s="29"/>
      <c r="G30" s="29"/>
      <c r="H30" s="125">
        <v>14.095</v>
      </c>
      <c r="I30" s="125">
        <v>11.899</v>
      </c>
      <c r="J30" s="125">
        <v>13.108</v>
      </c>
      <c r="K30" s="30"/>
    </row>
    <row r="31" spans="1:11" s="22" customFormat="1" ht="11.25" customHeight="1">
      <c r="A31" s="40" t="s">
        <v>23</v>
      </c>
      <c r="B31" s="35"/>
      <c r="C31" s="36">
        <v>24765</v>
      </c>
      <c r="D31" s="36">
        <v>25953</v>
      </c>
      <c r="E31" s="36">
        <v>24842</v>
      </c>
      <c r="F31" s="37">
        <v>95.71918467999846</v>
      </c>
      <c r="G31" s="38"/>
      <c r="H31" s="126">
        <v>61.882999999999996</v>
      </c>
      <c r="I31" s="127">
        <v>57.760000000000005</v>
      </c>
      <c r="J31" s="127">
        <v>37.007999999999996</v>
      </c>
      <c r="K31" s="39">
        <v>64.07202216066482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1426</v>
      </c>
      <c r="D33" s="28">
        <v>1192</v>
      </c>
      <c r="E33" s="28">
        <v>1300</v>
      </c>
      <c r="F33" s="29"/>
      <c r="G33" s="29"/>
      <c r="H33" s="125">
        <v>5.044</v>
      </c>
      <c r="I33" s="125">
        <v>3.464</v>
      </c>
      <c r="J33" s="125">
        <v>2.752</v>
      </c>
      <c r="K33" s="30"/>
    </row>
    <row r="34" spans="1:11" s="31" customFormat="1" ht="11.25" customHeight="1">
      <c r="A34" s="33" t="s">
        <v>25</v>
      </c>
      <c r="B34" s="27"/>
      <c r="C34" s="28">
        <v>1041</v>
      </c>
      <c r="D34" s="28">
        <v>900</v>
      </c>
      <c r="E34" s="28">
        <v>900</v>
      </c>
      <c r="F34" s="29"/>
      <c r="G34" s="29"/>
      <c r="H34" s="125">
        <v>2.04</v>
      </c>
      <c r="I34" s="125">
        <v>2.7</v>
      </c>
      <c r="J34" s="125">
        <v>2.25</v>
      </c>
      <c r="K34" s="30"/>
    </row>
    <row r="35" spans="1:11" s="31" customFormat="1" ht="11.25" customHeight="1">
      <c r="A35" s="33" t="s">
        <v>26</v>
      </c>
      <c r="B35" s="27"/>
      <c r="C35" s="28">
        <v>1636</v>
      </c>
      <c r="D35" s="28">
        <v>2523.36</v>
      </c>
      <c r="E35" s="28">
        <v>1694</v>
      </c>
      <c r="F35" s="29"/>
      <c r="G35" s="29"/>
      <c r="H35" s="125">
        <v>9.057</v>
      </c>
      <c r="I35" s="125">
        <v>8.832</v>
      </c>
      <c r="J35" s="125">
        <v>6</v>
      </c>
      <c r="K35" s="30"/>
    </row>
    <row r="36" spans="1:11" s="31" customFormat="1" ht="11.25" customHeight="1">
      <c r="A36" s="33" t="s">
        <v>27</v>
      </c>
      <c r="B36" s="27"/>
      <c r="C36" s="28">
        <v>840</v>
      </c>
      <c r="D36" s="28">
        <v>1850</v>
      </c>
      <c r="E36" s="28">
        <v>1018</v>
      </c>
      <c r="F36" s="29"/>
      <c r="G36" s="29"/>
      <c r="H36" s="125">
        <v>1.47</v>
      </c>
      <c r="I36" s="125">
        <v>8.5</v>
      </c>
      <c r="J36" s="125">
        <v>2.447</v>
      </c>
      <c r="K36" s="30"/>
    </row>
    <row r="37" spans="1:11" s="22" customFormat="1" ht="11.25" customHeight="1">
      <c r="A37" s="34" t="s">
        <v>28</v>
      </c>
      <c r="B37" s="35"/>
      <c r="C37" s="36">
        <v>4943</v>
      </c>
      <c r="D37" s="36">
        <v>6465.360000000001</v>
      </c>
      <c r="E37" s="36">
        <v>4912</v>
      </c>
      <c r="F37" s="37">
        <v>75.97411435712783</v>
      </c>
      <c r="G37" s="38"/>
      <c r="H37" s="126">
        <v>17.610999999999997</v>
      </c>
      <c r="I37" s="127">
        <v>23.496000000000002</v>
      </c>
      <c r="J37" s="127">
        <v>13.448999999999998</v>
      </c>
      <c r="K37" s="39">
        <v>57.23953013278855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15236</v>
      </c>
      <c r="D39" s="36">
        <v>15000</v>
      </c>
      <c r="E39" s="36">
        <v>14400</v>
      </c>
      <c r="F39" s="37">
        <v>96</v>
      </c>
      <c r="G39" s="38"/>
      <c r="H39" s="126">
        <v>8.532</v>
      </c>
      <c r="I39" s="127">
        <v>8.4</v>
      </c>
      <c r="J39" s="127">
        <v>5.9</v>
      </c>
      <c r="K39" s="39">
        <v>70.23809523809524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3638</v>
      </c>
      <c r="D41" s="28">
        <v>4164</v>
      </c>
      <c r="E41" s="28">
        <v>4004</v>
      </c>
      <c r="F41" s="29"/>
      <c r="G41" s="29"/>
      <c r="H41" s="125">
        <v>12.968</v>
      </c>
      <c r="I41" s="125">
        <v>11.809</v>
      </c>
      <c r="J41" s="125">
        <v>6.4</v>
      </c>
      <c r="K41" s="30"/>
    </row>
    <row r="42" spans="1:11" s="31" customFormat="1" ht="11.25" customHeight="1">
      <c r="A42" s="33" t="s">
        <v>31</v>
      </c>
      <c r="B42" s="27"/>
      <c r="C42" s="28">
        <v>8511</v>
      </c>
      <c r="D42" s="28">
        <v>9680</v>
      </c>
      <c r="E42" s="28">
        <v>9499</v>
      </c>
      <c r="F42" s="29"/>
      <c r="G42" s="29"/>
      <c r="H42" s="125">
        <v>34.52</v>
      </c>
      <c r="I42" s="125">
        <v>38.359</v>
      </c>
      <c r="J42" s="125">
        <v>25.33</v>
      </c>
      <c r="K42" s="30"/>
    </row>
    <row r="43" spans="1:11" s="31" customFormat="1" ht="11.25" customHeight="1">
      <c r="A43" s="33" t="s">
        <v>32</v>
      </c>
      <c r="B43" s="27"/>
      <c r="C43" s="28">
        <v>13104</v>
      </c>
      <c r="D43" s="28">
        <v>11461</v>
      </c>
      <c r="E43" s="28">
        <v>11850</v>
      </c>
      <c r="F43" s="29"/>
      <c r="G43" s="29"/>
      <c r="H43" s="125">
        <v>41.624</v>
      </c>
      <c r="I43" s="125">
        <v>27.263</v>
      </c>
      <c r="J43" s="125">
        <v>23.857</v>
      </c>
      <c r="K43" s="30"/>
    </row>
    <row r="44" spans="1:11" s="31" customFormat="1" ht="11.25" customHeight="1">
      <c r="A44" s="33" t="s">
        <v>33</v>
      </c>
      <c r="B44" s="27"/>
      <c r="C44" s="28">
        <v>17882</v>
      </c>
      <c r="D44" s="28">
        <v>18222</v>
      </c>
      <c r="E44" s="28">
        <v>15030</v>
      </c>
      <c r="F44" s="29"/>
      <c r="G44" s="29"/>
      <c r="H44" s="125">
        <v>72.731</v>
      </c>
      <c r="I44" s="125">
        <v>63.919</v>
      </c>
      <c r="J44" s="125">
        <v>39.989</v>
      </c>
      <c r="K44" s="30"/>
    </row>
    <row r="45" spans="1:11" s="31" customFormat="1" ht="11.25" customHeight="1">
      <c r="A45" s="33" t="s">
        <v>34</v>
      </c>
      <c r="B45" s="27"/>
      <c r="C45" s="28">
        <v>12323</v>
      </c>
      <c r="D45" s="28">
        <v>12230</v>
      </c>
      <c r="E45" s="28">
        <v>11310</v>
      </c>
      <c r="F45" s="29"/>
      <c r="G45" s="29"/>
      <c r="H45" s="125">
        <v>40.252</v>
      </c>
      <c r="I45" s="125">
        <v>35.15</v>
      </c>
      <c r="J45" s="125">
        <v>22.382</v>
      </c>
      <c r="K45" s="30"/>
    </row>
    <row r="46" spans="1:11" s="31" customFormat="1" ht="11.25" customHeight="1">
      <c r="A46" s="33" t="s">
        <v>35</v>
      </c>
      <c r="B46" s="27"/>
      <c r="C46" s="28">
        <v>2708</v>
      </c>
      <c r="D46" s="28">
        <v>2359</v>
      </c>
      <c r="E46" s="28">
        <v>1744</v>
      </c>
      <c r="F46" s="29"/>
      <c r="G46" s="29"/>
      <c r="H46" s="125">
        <v>8.761</v>
      </c>
      <c r="I46" s="125">
        <v>6.437</v>
      </c>
      <c r="J46" s="125">
        <v>2.568</v>
      </c>
      <c r="K46" s="30"/>
    </row>
    <row r="47" spans="1:11" s="31" customFormat="1" ht="11.25" customHeight="1">
      <c r="A47" s="33" t="s">
        <v>36</v>
      </c>
      <c r="B47" s="27"/>
      <c r="C47" s="28">
        <v>1670</v>
      </c>
      <c r="D47" s="28">
        <v>1302</v>
      </c>
      <c r="E47" s="28">
        <v>1363</v>
      </c>
      <c r="F47" s="29"/>
      <c r="G47" s="29"/>
      <c r="H47" s="125">
        <v>6.533</v>
      </c>
      <c r="I47" s="125">
        <v>4.029</v>
      </c>
      <c r="J47" s="125">
        <v>1.498</v>
      </c>
      <c r="K47" s="30"/>
    </row>
    <row r="48" spans="1:11" s="31" customFormat="1" ht="11.25" customHeight="1">
      <c r="A48" s="33" t="s">
        <v>37</v>
      </c>
      <c r="B48" s="27"/>
      <c r="C48" s="28">
        <v>9034</v>
      </c>
      <c r="D48" s="28">
        <v>9573</v>
      </c>
      <c r="E48" s="28">
        <v>4510</v>
      </c>
      <c r="F48" s="29"/>
      <c r="G48" s="29"/>
      <c r="H48" s="125">
        <v>32.228</v>
      </c>
      <c r="I48" s="125">
        <v>26.999</v>
      </c>
      <c r="J48" s="125">
        <v>6.067</v>
      </c>
      <c r="K48" s="30"/>
    </row>
    <row r="49" spans="1:11" s="31" customFormat="1" ht="11.25" customHeight="1">
      <c r="A49" s="33" t="s">
        <v>38</v>
      </c>
      <c r="B49" s="27"/>
      <c r="C49" s="28">
        <v>12442</v>
      </c>
      <c r="D49" s="28">
        <v>6095</v>
      </c>
      <c r="E49" s="28">
        <v>11494</v>
      </c>
      <c r="F49" s="29"/>
      <c r="G49" s="29"/>
      <c r="H49" s="125">
        <v>43.845</v>
      </c>
      <c r="I49" s="125">
        <v>13.949</v>
      </c>
      <c r="J49" s="125">
        <v>14.501</v>
      </c>
      <c r="K49" s="30"/>
    </row>
    <row r="50" spans="1:11" s="22" customFormat="1" ht="11.25" customHeight="1">
      <c r="A50" s="40" t="s">
        <v>39</v>
      </c>
      <c r="B50" s="35"/>
      <c r="C50" s="36">
        <v>81312</v>
      </c>
      <c r="D50" s="36">
        <v>75086</v>
      </c>
      <c r="E50" s="36">
        <v>70804</v>
      </c>
      <c r="F50" s="37">
        <v>94.29720587060172</v>
      </c>
      <c r="G50" s="38"/>
      <c r="H50" s="126">
        <v>293.462</v>
      </c>
      <c r="I50" s="127">
        <v>227.91400000000002</v>
      </c>
      <c r="J50" s="127">
        <v>142.592</v>
      </c>
      <c r="K50" s="39">
        <v>62.563949559921724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6466</v>
      </c>
      <c r="D52" s="36">
        <v>7242</v>
      </c>
      <c r="E52" s="36">
        <v>6598</v>
      </c>
      <c r="F52" s="37">
        <v>91.10742888704777</v>
      </c>
      <c r="G52" s="38"/>
      <c r="H52" s="126">
        <v>10.075</v>
      </c>
      <c r="I52" s="127">
        <v>18.448</v>
      </c>
      <c r="J52" s="127">
        <v>11.234</v>
      </c>
      <c r="K52" s="39">
        <v>60.89549002601908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38939</v>
      </c>
      <c r="D54" s="28">
        <v>43800</v>
      </c>
      <c r="E54" s="28">
        <v>37394</v>
      </c>
      <c r="F54" s="29"/>
      <c r="G54" s="29"/>
      <c r="H54" s="125">
        <v>111.165</v>
      </c>
      <c r="I54" s="125">
        <v>128.75</v>
      </c>
      <c r="J54" s="125">
        <v>79.517</v>
      </c>
      <c r="K54" s="30"/>
    </row>
    <row r="55" spans="1:11" s="31" customFormat="1" ht="11.25" customHeight="1">
      <c r="A55" s="33" t="s">
        <v>42</v>
      </c>
      <c r="B55" s="27"/>
      <c r="C55" s="28">
        <v>76973</v>
      </c>
      <c r="D55" s="28">
        <v>76906</v>
      </c>
      <c r="E55" s="28">
        <v>76900</v>
      </c>
      <c r="F55" s="29"/>
      <c r="G55" s="29"/>
      <c r="H55" s="125">
        <v>191.512</v>
      </c>
      <c r="I55" s="125">
        <v>192.265</v>
      </c>
      <c r="J55" s="125">
        <v>192.5</v>
      </c>
      <c r="K55" s="30"/>
    </row>
    <row r="56" spans="1:11" s="31" customFormat="1" ht="11.25" customHeight="1">
      <c r="A56" s="33" t="s">
        <v>43</v>
      </c>
      <c r="B56" s="27"/>
      <c r="C56" s="28">
        <v>13332</v>
      </c>
      <c r="D56" s="28">
        <v>13787</v>
      </c>
      <c r="E56" s="28">
        <v>10700</v>
      </c>
      <c r="F56" s="29"/>
      <c r="G56" s="29"/>
      <c r="H56" s="125">
        <v>36.728</v>
      </c>
      <c r="I56" s="125">
        <v>36.8</v>
      </c>
      <c r="J56" s="125">
        <v>19.125</v>
      </c>
      <c r="K56" s="30"/>
    </row>
    <row r="57" spans="1:11" s="31" customFormat="1" ht="11.25" customHeight="1">
      <c r="A57" s="33" t="s">
        <v>44</v>
      </c>
      <c r="B57" s="27"/>
      <c r="C57" s="28">
        <v>7033</v>
      </c>
      <c r="D57" s="28">
        <v>6433</v>
      </c>
      <c r="E57" s="28">
        <v>6433</v>
      </c>
      <c r="F57" s="29"/>
      <c r="G57" s="29"/>
      <c r="H57" s="125">
        <v>21.264</v>
      </c>
      <c r="I57" s="125">
        <v>16.256</v>
      </c>
      <c r="J57" s="125">
        <v>11.875</v>
      </c>
      <c r="K57" s="30"/>
    </row>
    <row r="58" spans="1:11" s="31" customFormat="1" ht="11.25" customHeight="1">
      <c r="A58" s="33" t="s">
        <v>45</v>
      </c>
      <c r="B58" s="27"/>
      <c r="C58" s="28">
        <v>45239</v>
      </c>
      <c r="D58" s="28">
        <v>45983</v>
      </c>
      <c r="E58" s="28">
        <v>46400</v>
      </c>
      <c r="F58" s="29"/>
      <c r="G58" s="29"/>
      <c r="H58" s="125">
        <v>132.488</v>
      </c>
      <c r="I58" s="125">
        <v>70.833</v>
      </c>
      <c r="J58" s="125">
        <v>69.01</v>
      </c>
      <c r="K58" s="30"/>
    </row>
    <row r="59" spans="1:11" s="22" customFormat="1" ht="11.25" customHeight="1">
      <c r="A59" s="34" t="s">
        <v>46</v>
      </c>
      <c r="B59" s="35"/>
      <c r="C59" s="36">
        <v>181516</v>
      </c>
      <c r="D59" s="36">
        <v>186909</v>
      </c>
      <c r="E59" s="36">
        <v>177827</v>
      </c>
      <c r="F59" s="37">
        <v>95.14095094404229</v>
      </c>
      <c r="G59" s="38"/>
      <c r="H59" s="126">
        <v>493.15700000000004</v>
      </c>
      <c r="I59" s="127">
        <v>444.904</v>
      </c>
      <c r="J59" s="127">
        <v>372.027</v>
      </c>
      <c r="K59" s="39">
        <v>83.61961232086023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2358</v>
      </c>
      <c r="D61" s="28">
        <v>1950</v>
      </c>
      <c r="E61" s="28">
        <v>1501</v>
      </c>
      <c r="F61" s="29"/>
      <c r="G61" s="29"/>
      <c r="H61" s="125">
        <v>7.061</v>
      </c>
      <c r="I61" s="125">
        <v>5.955</v>
      </c>
      <c r="J61" s="125">
        <v>3.442</v>
      </c>
      <c r="K61" s="30"/>
    </row>
    <row r="62" spans="1:11" s="31" customFormat="1" ht="11.25" customHeight="1">
      <c r="A62" s="33" t="s">
        <v>48</v>
      </c>
      <c r="B62" s="27"/>
      <c r="C62" s="28">
        <v>1142</v>
      </c>
      <c r="D62" s="28">
        <v>1142</v>
      </c>
      <c r="E62" s="28">
        <v>1368</v>
      </c>
      <c r="F62" s="29"/>
      <c r="G62" s="29"/>
      <c r="H62" s="125">
        <v>2.106</v>
      </c>
      <c r="I62" s="125">
        <v>1.922</v>
      </c>
      <c r="J62" s="125">
        <v>2.284</v>
      </c>
      <c r="K62" s="30"/>
    </row>
    <row r="63" spans="1:11" s="31" customFormat="1" ht="11.25" customHeight="1">
      <c r="A63" s="33" t="s">
        <v>49</v>
      </c>
      <c r="B63" s="27"/>
      <c r="C63" s="28">
        <v>2234</v>
      </c>
      <c r="D63" s="28">
        <v>2234</v>
      </c>
      <c r="E63" s="28">
        <v>1889</v>
      </c>
      <c r="F63" s="29"/>
      <c r="G63" s="29"/>
      <c r="H63" s="125">
        <v>6.184</v>
      </c>
      <c r="I63" s="125">
        <v>4.821</v>
      </c>
      <c r="J63" s="125">
        <v>4.219</v>
      </c>
      <c r="K63" s="30"/>
    </row>
    <row r="64" spans="1:11" s="22" customFormat="1" ht="11.25" customHeight="1">
      <c r="A64" s="34" t="s">
        <v>50</v>
      </c>
      <c r="B64" s="35"/>
      <c r="C64" s="36">
        <v>5734</v>
      </c>
      <c r="D64" s="36">
        <v>5326</v>
      </c>
      <c r="E64" s="36">
        <v>4758</v>
      </c>
      <c r="F64" s="37">
        <v>89.33533608711979</v>
      </c>
      <c r="G64" s="38"/>
      <c r="H64" s="126">
        <v>15.350999999999999</v>
      </c>
      <c r="I64" s="127">
        <v>12.698</v>
      </c>
      <c r="J64" s="127">
        <v>9.945</v>
      </c>
      <c r="K64" s="39">
        <v>78.31942038116239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15561</v>
      </c>
      <c r="D66" s="36">
        <v>15015</v>
      </c>
      <c r="E66" s="36">
        <v>15184.34</v>
      </c>
      <c r="F66" s="37">
        <v>101.12780552780553</v>
      </c>
      <c r="G66" s="38"/>
      <c r="H66" s="126">
        <v>35.043</v>
      </c>
      <c r="I66" s="127">
        <v>20.299</v>
      </c>
      <c r="J66" s="127">
        <v>27.332</v>
      </c>
      <c r="K66" s="39">
        <v>134.64702694714026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47834</v>
      </c>
      <c r="D68" s="28">
        <v>48000</v>
      </c>
      <c r="E68" s="28">
        <v>45000</v>
      </c>
      <c r="F68" s="29"/>
      <c r="G68" s="29"/>
      <c r="H68" s="125">
        <v>93.749</v>
      </c>
      <c r="I68" s="125">
        <v>100</v>
      </c>
      <c r="J68" s="125">
        <v>63</v>
      </c>
      <c r="K68" s="30"/>
    </row>
    <row r="69" spans="1:11" s="31" customFormat="1" ht="11.25" customHeight="1">
      <c r="A69" s="33" t="s">
        <v>53</v>
      </c>
      <c r="B69" s="27"/>
      <c r="C69" s="28">
        <v>5560</v>
      </c>
      <c r="D69" s="28">
        <v>4850</v>
      </c>
      <c r="E69" s="28">
        <v>4700</v>
      </c>
      <c r="F69" s="29"/>
      <c r="G69" s="29"/>
      <c r="H69" s="125">
        <v>10.361</v>
      </c>
      <c r="I69" s="125">
        <v>9</v>
      </c>
      <c r="J69" s="125">
        <v>5.4</v>
      </c>
      <c r="K69" s="30"/>
    </row>
    <row r="70" spans="1:11" s="22" customFormat="1" ht="11.25" customHeight="1">
      <c r="A70" s="34" t="s">
        <v>54</v>
      </c>
      <c r="B70" s="35"/>
      <c r="C70" s="36">
        <v>53394</v>
      </c>
      <c r="D70" s="36">
        <v>52850</v>
      </c>
      <c r="E70" s="36">
        <v>49700</v>
      </c>
      <c r="F70" s="37">
        <v>94.03973509933775</v>
      </c>
      <c r="G70" s="38"/>
      <c r="H70" s="126">
        <v>104.11</v>
      </c>
      <c r="I70" s="127">
        <v>109</v>
      </c>
      <c r="J70" s="127">
        <v>68.4</v>
      </c>
      <c r="K70" s="39">
        <v>62.75229357798166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3349</v>
      </c>
      <c r="D72" s="28">
        <v>3179</v>
      </c>
      <c r="E72" s="28">
        <v>3063</v>
      </c>
      <c r="F72" s="29"/>
      <c r="G72" s="29"/>
      <c r="H72" s="125">
        <v>6.567</v>
      </c>
      <c r="I72" s="125">
        <v>3.608</v>
      </c>
      <c r="J72" s="125">
        <v>2.858</v>
      </c>
      <c r="K72" s="30"/>
    </row>
    <row r="73" spans="1:11" s="31" customFormat="1" ht="11.25" customHeight="1">
      <c r="A73" s="33" t="s">
        <v>56</v>
      </c>
      <c r="B73" s="27"/>
      <c r="C73" s="28">
        <v>13120</v>
      </c>
      <c r="D73" s="28">
        <v>12795</v>
      </c>
      <c r="E73" s="28">
        <v>12081</v>
      </c>
      <c r="F73" s="29"/>
      <c r="G73" s="29"/>
      <c r="H73" s="125">
        <v>21.558</v>
      </c>
      <c r="I73" s="125">
        <v>21.022</v>
      </c>
      <c r="J73" s="125">
        <v>17.88</v>
      </c>
      <c r="K73" s="30"/>
    </row>
    <row r="74" spans="1:11" s="31" customFormat="1" ht="11.25" customHeight="1">
      <c r="A74" s="33" t="s">
        <v>57</v>
      </c>
      <c r="B74" s="27"/>
      <c r="C74" s="28">
        <v>28215</v>
      </c>
      <c r="D74" s="28">
        <v>27477</v>
      </c>
      <c r="E74" s="28">
        <v>24734</v>
      </c>
      <c r="F74" s="29"/>
      <c r="G74" s="29"/>
      <c r="H74" s="125">
        <v>58.182</v>
      </c>
      <c r="I74" s="125">
        <v>56.239</v>
      </c>
      <c r="J74" s="125">
        <v>46.114</v>
      </c>
      <c r="K74" s="30"/>
    </row>
    <row r="75" spans="1:11" s="31" customFormat="1" ht="11.25" customHeight="1">
      <c r="A75" s="33" t="s">
        <v>58</v>
      </c>
      <c r="B75" s="27"/>
      <c r="C75" s="28">
        <v>22383</v>
      </c>
      <c r="D75" s="28">
        <v>21296</v>
      </c>
      <c r="E75" s="28">
        <v>19099</v>
      </c>
      <c r="F75" s="29"/>
      <c r="G75" s="29"/>
      <c r="H75" s="125">
        <v>42.214</v>
      </c>
      <c r="I75" s="125">
        <v>53.24</v>
      </c>
      <c r="J75" s="125">
        <v>25.908</v>
      </c>
      <c r="K75" s="30"/>
    </row>
    <row r="76" spans="1:11" s="31" customFormat="1" ht="11.25" customHeight="1">
      <c r="A76" s="33" t="s">
        <v>59</v>
      </c>
      <c r="B76" s="27"/>
      <c r="C76" s="28">
        <v>3301</v>
      </c>
      <c r="D76" s="28">
        <v>2460</v>
      </c>
      <c r="E76" s="28">
        <v>2683</v>
      </c>
      <c r="F76" s="29"/>
      <c r="G76" s="29"/>
      <c r="H76" s="125">
        <v>8.252</v>
      </c>
      <c r="I76" s="125">
        <v>6.15</v>
      </c>
      <c r="J76" s="125">
        <v>5.097</v>
      </c>
      <c r="K76" s="30"/>
    </row>
    <row r="77" spans="1:11" s="31" customFormat="1" ht="11.25" customHeight="1">
      <c r="A77" s="33" t="s">
        <v>60</v>
      </c>
      <c r="B77" s="27"/>
      <c r="C77" s="28">
        <v>5178</v>
      </c>
      <c r="D77" s="28">
        <v>5034</v>
      </c>
      <c r="E77" s="28">
        <v>4598</v>
      </c>
      <c r="F77" s="29"/>
      <c r="G77" s="29"/>
      <c r="H77" s="125">
        <v>10.88</v>
      </c>
      <c r="I77" s="125">
        <v>8.21</v>
      </c>
      <c r="J77" s="125">
        <v>7.132</v>
      </c>
      <c r="K77" s="30"/>
    </row>
    <row r="78" spans="1:11" s="31" customFormat="1" ht="11.25" customHeight="1">
      <c r="A78" s="33" t="s">
        <v>61</v>
      </c>
      <c r="B78" s="27"/>
      <c r="C78" s="28">
        <v>8839</v>
      </c>
      <c r="D78" s="28">
        <v>9836</v>
      </c>
      <c r="E78" s="28">
        <v>9155</v>
      </c>
      <c r="F78" s="29"/>
      <c r="G78" s="29"/>
      <c r="H78" s="125">
        <v>13.805</v>
      </c>
      <c r="I78" s="125">
        <v>17.705</v>
      </c>
      <c r="J78" s="125">
        <v>18.306</v>
      </c>
      <c r="K78" s="30"/>
    </row>
    <row r="79" spans="1:11" s="31" customFormat="1" ht="11.25" customHeight="1">
      <c r="A79" s="33" t="s">
        <v>62</v>
      </c>
      <c r="B79" s="27"/>
      <c r="C79" s="28">
        <v>15655</v>
      </c>
      <c r="D79" s="28">
        <v>15710</v>
      </c>
      <c r="E79" s="28">
        <v>14654</v>
      </c>
      <c r="F79" s="29"/>
      <c r="G79" s="29"/>
      <c r="H79" s="125">
        <v>41.76</v>
      </c>
      <c r="I79" s="125">
        <v>20.423</v>
      </c>
      <c r="J79" s="125">
        <v>21.99</v>
      </c>
      <c r="K79" s="30"/>
    </row>
    <row r="80" spans="1:11" s="22" customFormat="1" ht="11.25" customHeight="1">
      <c r="A80" s="40" t="s">
        <v>63</v>
      </c>
      <c r="B80" s="35"/>
      <c r="C80" s="36">
        <v>100040</v>
      </c>
      <c r="D80" s="36">
        <v>97787</v>
      </c>
      <c r="E80" s="36">
        <v>90067</v>
      </c>
      <c r="F80" s="37">
        <v>92.10529006923211</v>
      </c>
      <c r="G80" s="38"/>
      <c r="H80" s="126">
        <v>203.21800000000002</v>
      </c>
      <c r="I80" s="127">
        <v>186.59700000000004</v>
      </c>
      <c r="J80" s="127">
        <v>145.285</v>
      </c>
      <c r="K80" s="39">
        <v>77.86030857945195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71</v>
      </c>
      <c r="D82" s="28">
        <v>71</v>
      </c>
      <c r="E82" s="28">
        <v>71</v>
      </c>
      <c r="F82" s="29"/>
      <c r="G82" s="29"/>
      <c r="H82" s="125">
        <v>0.077</v>
      </c>
      <c r="I82" s="125">
        <v>0.077</v>
      </c>
      <c r="J82" s="125">
        <v>0.079</v>
      </c>
      <c r="K82" s="30"/>
    </row>
    <row r="83" spans="1:11" s="31" customFormat="1" ht="11.25" customHeight="1">
      <c r="A83" s="33" t="s">
        <v>65</v>
      </c>
      <c r="B83" s="27"/>
      <c r="C83" s="28">
        <v>227</v>
      </c>
      <c r="D83" s="28">
        <v>227</v>
      </c>
      <c r="E83" s="28">
        <v>225</v>
      </c>
      <c r="F83" s="29"/>
      <c r="G83" s="29"/>
      <c r="H83" s="125">
        <v>0.128</v>
      </c>
      <c r="I83" s="125">
        <v>0.128</v>
      </c>
      <c r="J83" s="125">
        <v>0.145</v>
      </c>
      <c r="K83" s="30"/>
    </row>
    <row r="84" spans="1:11" s="22" customFormat="1" ht="11.25" customHeight="1">
      <c r="A84" s="34" t="s">
        <v>66</v>
      </c>
      <c r="B84" s="35"/>
      <c r="C84" s="36">
        <v>298</v>
      </c>
      <c r="D84" s="36">
        <v>298</v>
      </c>
      <c r="E84" s="36">
        <v>296</v>
      </c>
      <c r="F84" s="37">
        <v>99.32885906040268</v>
      </c>
      <c r="G84" s="38"/>
      <c r="H84" s="126">
        <v>0.20500000000000002</v>
      </c>
      <c r="I84" s="127">
        <v>0.20500000000000002</v>
      </c>
      <c r="J84" s="127">
        <v>0.22399999999999998</v>
      </c>
      <c r="K84" s="39">
        <v>109.26829268292681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506168</v>
      </c>
      <c r="D87" s="47">
        <v>506956.36</v>
      </c>
      <c r="E87" s="47">
        <v>478061.34</v>
      </c>
      <c r="F87" s="48">
        <v>94.30029440798415</v>
      </c>
      <c r="G87" s="38"/>
      <c r="H87" s="130">
        <v>1323.8149999999998</v>
      </c>
      <c r="I87" s="131">
        <v>1198.447</v>
      </c>
      <c r="J87" s="131">
        <v>899.615</v>
      </c>
      <c r="K87" s="48">
        <v>75.06506336951071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3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79</v>
      </c>
      <c r="D9" s="28">
        <v>100</v>
      </c>
      <c r="E9" s="28">
        <v>100</v>
      </c>
      <c r="F9" s="29"/>
      <c r="G9" s="29"/>
      <c r="H9" s="125">
        <v>0.323</v>
      </c>
      <c r="I9" s="125">
        <v>0.295</v>
      </c>
      <c r="J9" s="125">
        <v>0.295</v>
      </c>
      <c r="K9" s="30"/>
    </row>
    <row r="10" spans="1:11" s="31" customFormat="1" ht="11.25" customHeight="1">
      <c r="A10" s="33" t="s">
        <v>8</v>
      </c>
      <c r="B10" s="27"/>
      <c r="C10" s="28">
        <v>655</v>
      </c>
      <c r="D10" s="28">
        <v>453</v>
      </c>
      <c r="E10" s="28">
        <v>453</v>
      </c>
      <c r="F10" s="29"/>
      <c r="G10" s="29"/>
      <c r="H10" s="125">
        <v>2.424</v>
      </c>
      <c r="I10" s="125">
        <v>1.676</v>
      </c>
      <c r="J10" s="125">
        <v>1.676</v>
      </c>
      <c r="K10" s="30"/>
    </row>
    <row r="11" spans="1:11" s="31" customFormat="1" ht="11.25" customHeight="1">
      <c r="A11" s="26" t="s">
        <v>9</v>
      </c>
      <c r="B11" s="27"/>
      <c r="C11" s="28">
        <v>3647</v>
      </c>
      <c r="D11" s="28">
        <v>3500</v>
      </c>
      <c r="E11" s="28">
        <v>3500</v>
      </c>
      <c r="F11" s="29"/>
      <c r="G11" s="29"/>
      <c r="H11" s="125">
        <v>11.744</v>
      </c>
      <c r="I11" s="125">
        <v>11.82</v>
      </c>
      <c r="J11" s="125">
        <v>11.82</v>
      </c>
      <c r="K11" s="30"/>
    </row>
    <row r="12" spans="1:11" s="31" customFormat="1" ht="11.25" customHeight="1">
      <c r="A12" s="33" t="s">
        <v>10</v>
      </c>
      <c r="B12" s="27"/>
      <c r="C12" s="28">
        <v>45</v>
      </c>
      <c r="D12" s="28">
        <v>50</v>
      </c>
      <c r="E12" s="28">
        <v>50</v>
      </c>
      <c r="F12" s="29"/>
      <c r="G12" s="29"/>
      <c r="H12" s="125">
        <v>0.139</v>
      </c>
      <c r="I12" s="125">
        <v>0.155</v>
      </c>
      <c r="J12" s="125">
        <v>0.155</v>
      </c>
      <c r="K12" s="30"/>
    </row>
    <row r="13" spans="1:11" s="22" customFormat="1" ht="11.25" customHeight="1">
      <c r="A13" s="34" t="s">
        <v>11</v>
      </c>
      <c r="B13" s="35"/>
      <c r="C13" s="36">
        <v>4426</v>
      </c>
      <c r="D13" s="36">
        <v>4103</v>
      </c>
      <c r="E13" s="36">
        <v>4103</v>
      </c>
      <c r="F13" s="37">
        <v>100</v>
      </c>
      <c r="G13" s="38"/>
      <c r="H13" s="126">
        <v>14.629999999999999</v>
      </c>
      <c r="I13" s="127">
        <v>13.946</v>
      </c>
      <c r="J13" s="127">
        <v>13.946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42</v>
      </c>
      <c r="D17" s="36">
        <v>22</v>
      </c>
      <c r="E17" s="36">
        <v>28</v>
      </c>
      <c r="F17" s="37">
        <v>127.27272727272727</v>
      </c>
      <c r="G17" s="38"/>
      <c r="H17" s="126">
        <v>0.066</v>
      </c>
      <c r="I17" s="127">
        <v>0.066</v>
      </c>
      <c r="J17" s="127">
        <v>0.039</v>
      </c>
      <c r="K17" s="39">
        <v>59.090909090909086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172</v>
      </c>
      <c r="D19" s="28">
        <v>191</v>
      </c>
      <c r="E19" s="28">
        <v>197</v>
      </c>
      <c r="F19" s="29"/>
      <c r="G19" s="29"/>
      <c r="H19" s="125">
        <v>0.791</v>
      </c>
      <c r="I19" s="125">
        <v>0.787</v>
      </c>
      <c r="J19" s="125">
        <v>0.65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172</v>
      </c>
      <c r="D22" s="36">
        <v>191</v>
      </c>
      <c r="E22" s="36">
        <v>197</v>
      </c>
      <c r="F22" s="37">
        <v>103.1413612565445</v>
      </c>
      <c r="G22" s="38"/>
      <c r="H22" s="126">
        <v>0.791</v>
      </c>
      <c r="I22" s="127">
        <v>0.787</v>
      </c>
      <c r="J22" s="127">
        <v>0.65</v>
      </c>
      <c r="K22" s="39">
        <v>82.59212198221093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33</v>
      </c>
      <c r="D24" s="36">
        <v>51</v>
      </c>
      <c r="E24" s="36">
        <v>99</v>
      </c>
      <c r="F24" s="37">
        <v>194.11764705882354</v>
      </c>
      <c r="G24" s="38"/>
      <c r="H24" s="126">
        <v>0.099</v>
      </c>
      <c r="I24" s="127">
        <v>0.12</v>
      </c>
      <c r="J24" s="127">
        <v>0.246</v>
      </c>
      <c r="K24" s="39">
        <v>205.00000000000003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119</v>
      </c>
      <c r="D26" s="36">
        <v>45</v>
      </c>
      <c r="E26" s="36">
        <v>60</v>
      </c>
      <c r="F26" s="37">
        <v>133.33333333333334</v>
      </c>
      <c r="G26" s="38"/>
      <c r="H26" s="126">
        <v>0.452</v>
      </c>
      <c r="I26" s="127">
        <v>0.18</v>
      </c>
      <c r="J26" s="127">
        <v>0.2</v>
      </c>
      <c r="K26" s="39">
        <v>111.11111111111111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472</v>
      </c>
      <c r="D28" s="28">
        <v>449</v>
      </c>
      <c r="E28" s="28">
        <v>299</v>
      </c>
      <c r="F28" s="29"/>
      <c r="G28" s="29"/>
      <c r="H28" s="125">
        <v>1.463</v>
      </c>
      <c r="I28" s="125">
        <v>1.217</v>
      </c>
      <c r="J28" s="125">
        <v>0.66</v>
      </c>
      <c r="K28" s="30"/>
    </row>
    <row r="29" spans="1:11" s="31" customFormat="1" ht="11.25" customHeight="1">
      <c r="A29" s="33" t="s">
        <v>21</v>
      </c>
      <c r="B29" s="27"/>
      <c r="C29" s="28">
        <v>8405</v>
      </c>
      <c r="D29" s="28">
        <v>5610</v>
      </c>
      <c r="E29" s="28">
        <v>7200</v>
      </c>
      <c r="F29" s="29"/>
      <c r="G29" s="29"/>
      <c r="H29" s="125">
        <v>19.335</v>
      </c>
      <c r="I29" s="125">
        <v>14.811</v>
      </c>
      <c r="J29" s="125">
        <v>11.8</v>
      </c>
      <c r="K29" s="30"/>
    </row>
    <row r="30" spans="1:11" s="31" customFormat="1" ht="11.25" customHeight="1">
      <c r="A30" s="33" t="s">
        <v>22</v>
      </c>
      <c r="B30" s="27"/>
      <c r="C30" s="28">
        <v>3489</v>
      </c>
      <c r="D30" s="28">
        <v>3438</v>
      </c>
      <c r="E30" s="28">
        <v>3510</v>
      </c>
      <c r="F30" s="29"/>
      <c r="G30" s="29"/>
      <c r="H30" s="125">
        <v>5.877</v>
      </c>
      <c r="I30" s="125">
        <v>5.632</v>
      </c>
      <c r="J30" s="125">
        <v>5.729</v>
      </c>
      <c r="K30" s="30"/>
    </row>
    <row r="31" spans="1:11" s="22" customFormat="1" ht="11.25" customHeight="1">
      <c r="A31" s="40" t="s">
        <v>23</v>
      </c>
      <c r="B31" s="35"/>
      <c r="C31" s="36">
        <v>12366</v>
      </c>
      <c r="D31" s="36">
        <v>9497</v>
      </c>
      <c r="E31" s="36">
        <v>11009</v>
      </c>
      <c r="F31" s="37">
        <v>115.92081710013689</v>
      </c>
      <c r="G31" s="38"/>
      <c r="H31" s="126">
        <v>26.675</v>
      </c>
      <c r="I31" s="127">
        <v>21.659999999999997</v>
      </c>
      <c r="J31" s="127">
        <v>18.189</v>
      </c>
      <c r="K31" s="39">
        <v>83.97506925207757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28</v>
      </c>
      <c r="D33" s="28">
        <v>63</v>
      </c>
      <c r="E33" s="28">
        <v>60</v>
      </c>
      <c r="F33" s="29"/>
      <c r="G33" s="29"/>
      <c r="H33" s="125">
        <v>0.097</v>
      </c>
      <c r="I33" s="125">
        <v>0.191</v>
      </c>
      <c r="J33" s="125">
        <v>0.175</v>
      </c>
      <c r="K33" s="30"/>
    </row>
    <row r="34" spans="1:11" s="31" customFormat="1" ht="11.25" customHeight="1">
      <c r="A34" s="33" t="s">
        <v>25</v>
      </c>
      <c r="B34" s="27"/>
      <c r="C34" s="28">
        <v>521</v>
      </c>
      <c r="D34" s="28">
        <v>463</v>
      </c>
      <c r="E34" s="28">
        <v>482</v>
      </c>
      <c r="F34" s="29"/>
      <c r="G34" s="29"/>
      <c r="H34" s="125">
        <v>1.238</v>
      </c>
      <c r="I34" s="125">
        <v>1.5</v>
      </c>
      <c r="J34" s="125">
        <v>1.36</v>
      </c>
      <c r="K34" s="30"/>
    </row>
    <row r="35" spans="1:11" s="31" customFormat="1" ht="11.25" customHeight="1">
      <c r="A35" s="33" t="s">
        <v>26</v>
      </c>
      <c r="B35" s="27"/>
      <c r="C35" s="28">
        <v>640</v>
      </c>
      <c r="D35" s="28">
        <v>810.61</v>
      </c>
      <c r="E35" s="28">
        <v>810</v>
      </c>
      <c r="F35" s="29"/>
      <c r="G35" s="29"/>
      <c r="H35" s="125">
        <v>2.234</v>
      </c>
      <c r="I35" s="125">
        <v>2.675</v>
      </c>
      <c r="J35" s="125">
        <v>2</v>
      </c>
      <c r="K35" s="30"/>
    </row>
    <row r="36" spans="1:11" s="31" customFormat="1" ht="11.25" customHeight="1">
      <c r="A36" s="33" t="s">
        <v>27</v>
      </c>
      <c r="B36" s="27"/>
      <c r="C36" s="28">
        <v>3</v>
      </c>
      <c r="D36" s="28">
        <v>1</v>
      </c>
      <c r="E36" s="28">
        <v>1</v>
      </c>
      <c r="F36" s="29"/>
      <c r="G36" s="29"/>
      <c r="H36" s="125">
        <v>0.007</v>
      </c>
      <c r="I36" s="125">
        <v>0.003</v>
      </c>
      <c r="J36" s="125">
        <v>0.003</v>
      </c>
      <c r="K36" s="30"/>
    </row>
    <row r="37" spans="1:11" s="22" customFormat="1" ht="11.25" customHeight="1">
      <c r="A37" s="34" t="s">
        <v>28</v>
      </c>
      <c r="B37" s="35"/>
      <c r="C37" s="36">
        <v>1192</v>
      </c>
      <c r="D37" s="36">
        <v>1337.6100000000001</v>
      </c>
      <c r="E37" s="36">
        <v>1353</v>
      </c>
      <c r="F37" s="37">
        <v>101.15055958014668</v>
      </c>
      <c r="G37" s="38"/>
      <c r="H37" s="126">
        <v>3.576</v>
      </c>
      <c r="I37" s="127">
        <v>4.369</v>
      </c>
      <c r="J37" s="127">
        <v>3.5380000000000003</v>
      </c>
      <c r="K37" s="39">
        <v>80.97962920576792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6</v>
      </c>
      <c r="D39" s="36">
        <v>6</v>
      </c>
      <c r="E39" s="36">
        <v>4</v>
      </c>
      <c r="F39" s="37">
        <v>66.66666666666667</v>
      </c>
      <c r="G39" s="38"/>
      <c r="H39" s="126">
        <v>0.006</v>
      </c>
      <c r="I39" s="127">
        <v>0.006</v>
      </c>
      <c r="J39" s="127">
        <v>0.004</v>
      </c>
      <c r="K39" s="39">
        <v>66.66666666666667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12787</v>
      </c>
      <c r="D41" s="28">
        <v>11227</v>
      </c>
      <c r="E41" s="28">
        <v>9677</v>
      </c>
      <c r="F41" s="29"/>
      <c r="G41" s="29"/>
      <c r="H41" s="125">
        <v>38.264</v>
      </c>
      <c r="I41" s="125">
        <v>23.431</v>
      </c>
      <c r="J41" s="125">
        <v>10.634</v>
      </c>
      <c r="K41" s="30"/>
    </row>
    <row r="42" spans="1:11" s="31" customFormat="1" ht="11.25" customHeight="1">
      <c r="A42" s="33" t="s">
        <v>31</v>
      </c>
      <c r="B42" s="27"/>
      <c r="C42" s="28">
        <v>4610</v>
      </c>
      <c r="D42" s="28">
        <v>3453</v>
      </c>
      <c r="E42" s="28">
        <v>3748</v>
      </c>
      <c r="F42" s="29"/>
      <c r="G42" s="29"/>
      <c r="H42" s="125">
        <v>17.049</v>
      </c>
      <c r="I42" s="125">
        <v>11.251</v>
      </c>
      <c r="J42" s="125">
        <v>8.16</v>
      </c>
      <c r="K42" s="30"/>
    </row>
    <row r="43" spans="1:11" s="31" customFormat="1" ht="11.25" customHeight="1">
      <c r="A43" s="33" t="s">
        <v>32</v>
      </c>
      <c r="B43" s="27"/>
      <c r="C43" s="28">
        <v>12898</v>
      </c>
      <c r="D43" s="28">
        <v>11421</v>
      </c>
      <c r="E43" s="28">
        <v>9658</v>
      </c>
      <c r="F43" s="29"/>
      <c r="G43" s="29"/>
      <c r="H43" s="125">
        <v>33.156</v>
      </c>
      <c r="I43" s="125">
        <v>25.99</v>
      </c>
      <c r="J43" s="125">
        <v>18.023</v>
      </c>
      <c r="K43" s="30"/>
    </row>
    <row r="44" spans="1:11" s="31" customFormat="1" ht="11.25" customHeight="1">
      <c r="A44" s="33" t="s">
        <v>33</v>
      </c>
      <c r="B44" s="27"/>
      <c r="C44" s="28">
        <v>15919</v>
      </c>
      <c r="D44" s="28">
        <v>14637</v>
      </c>
      <c r="E44" s="28">
        <v>15203</v>
      </c>
      <c r="F44" s="29"/>
      <c r="G44" s="29"/>
      <c r="H44" s="125">
        <v>50.371</v>
      </c>
      <c r="I44" s="125">
        <v>45.805</v>
      </c>
      <c r="J44" s="125">
        <v>39.635</v>
      </c>
      <c r="K44" s="30"/>
    </row>
    <row r="45" spans="1:11" s="31" customFormat="1" ht="11.25" customHeight="1">
      <c r="A45" s="33" t="s">
        <v>34</v>
      </c>
      <c r="B45" s="27"/>
      <c r="C45" s="28">
        <v>9874</v>
      </c>
      <c r="D45" s="28">
        <v>8190</v>
      </c>
      <c r="E45" s="28">
        <v>4699</v>
      </c>
      <c r="F45" s="29"/>
      <c r="G45" s="29"/>
      <c r="H45" s="125">
        <v>30.146</v>
      </c>
      <c r="I45" s="125">
        <v>21.268</v>
      </c>
      <c r="J45" s="125">
        <v>9.006</v>
      </c>
      <c r="K45" s="30"/>
    </row>
    <row r="46" spans="1:11" s="31" customFormat="1" ht="11.25" customHeight="1">
      <c r="A46" s="33" t="s">
        <v>35</v>
      </c>
      <c r="B46" s="27"/>
      <c r="C46" s="28">
        <v>10799</v>
      </c>
      <c r="D46" s="28">
        <v>9313</v>
      </c>
      <c r="E46" s="28">
        <v>7146</v>
      </c>
      <c r="F46" s="29"/>
      <c r="G46" s="29"/>
      <c r="H46" s="125">
        <v>36.949</v>
      </c>
      <c r="I46" s="125">
        <v>27.057</v>
      </c>
      <c r="J46" s="125">
        <v>11.844</v>
      </c>
      <c r="K46" s="30"/>
    </row>
    <row r="47" spans="1:11" s="31" customFormat="1" ht="11.25" customHeight="1">
      <c r="A47" s="33" t="s">
        <v>36</v>
      </c>
      <c r="B47" s="27"/>
      <c r="C47" s="28">
        <v>14489</v>
      </c>
      <c r="D47" s="28">
        <v>12052</v>
      </c>
      <c r="E47" s="28">
        <v>9264</v>
      </c>
      <c r="F47" s="29"/>
      <c r="G47" s="29"/>
      <c r="H47" s="125">
        <v>41.018</v>
      </c>
      <c r="I47" s="125">
        <v>37.22</v>
      </c>
      <c r="J47" s="125">
        <v>15.147</v>
      </c>
      <c r="K47" s="30"/>
    </row>
    <row r="48" spans="1:11" s="31" customFormat="1" ht="11.25" customHeight="1">
      <c r="A48" s="33" t="s">
        <v>37</v>
      </c>
      <c r="B48" s="27"/>
      <c r="C48" s="28">
        <v>9127</v>
      </c>
      <c r="D48" s="28">
        <v>7562</v>
      </c>
      <c r="E48" s="28">
        <v>6914</v>
      </c>
      <c r="F48" s="29"/>
      <c r="G48" s="29"/>
      <c r="H48" s="125">
        <v>33.043</v>
      </c>
      <c r="I48" s="125">
        <v>23.516</v>
      </c>
      <c r="J48" s="125">
        <v>12.975</v>
      </c>
      <c r="K48" s="30"/>
    </row>
    <row r="49" spans="1:11" s="31" customFormat="1" ht="11.25" customHeight="1">
      <c r="A49" s="33" t="s">
        <v>38</v>
      </c>
      <c r="B49" s="27"/>
      <c r="C49" s="28">
        <v>7462</v>
      </c>
      <c r="D49" s="28">
        <v>7718</v>
      </c>
      <c r="E49" s="28">
        <v>4422</v>
      </c>
      <c r="F49" s="29"/>
      <c r="G49" s="29"/>
      <c r="H49" s="125">
        <v>25.708</v>
      </c>
      <c r="I49" s="125">
        <v>13.653</v>
      </c>
      <c r="J49" s="125">
        <v>5.1</v>
      </c>
      <c r="K49" s="30"/>
    </row>
    <row r="50" spans="1:11" s="22" customFormat="1" ht="11.25" customHeight="1">
      <c r="A50" s="40" t="s">
        <v>39</v>
      </c>
      <c r="B50" s="35"/>
      <c r="C50" s="36">
        <v>97965</v>
      </c>
      <c r="D50" s="36">
        <v>85573</v>
      </c>
      <c r="E50" s="36">
        <v>70731</v>
      </c>
      <c r="F50" s="37">
        <v>82.65574421838664</v>
      </c>
      <c r="G50" s="38"/>
      <c r="H50" s="126">
        <v>305.70399999999995</v>
      </c>
      <c r="I50" s="127">
        <v>229.19099999999997</v>
      </c>
      <c r="J50" s="127">
        <v>130.524</v>
      </c>
      <c r="K50" s="39">
        <v>56.949880230899126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1473</v>
      </c>
      <c r="D52" s="36">
        <v>1530</v>
      </c>
      <c r="E52" s="36">
        <v>1380</v>
      </c>
      <c r="F52" s="37">
        <v>90.19607843137256</v>
      </c>
      <c r="G52" s="38"/>
      <c r="H52" s="126">
        <v>2.458</v>
      </c>
      <c r="I52" s="127">
        <v>2.264</v>
      </c>
      <c r="J52" s="127">
        <v>1.618</v>
      </c>
      <c r="K52" s="39">
        <v>71.46643109540638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2002</v>
      </c>
      <c r="D54" s="28">
        <v>1565</v>
      </c>
      <c r="E54" s="28">
        <v>1668</v>
      </c>
      <c r="F54" s="29"/>
      <c r="G54" s="29"/>
      <c r="H54" s="125">
        <v>3.448</v>
      </c>
      <c r="I54" s="125">
        <v>3.148</v>
      </c>
      <c r="J54" s="125">
        <v>2.699</v>
      </c>
      <c r="K54" s="30"/>
    </row>
    <row r="55" spans="1:11" s="31" customFormat="1" ht="11.25" customHeight="1">
      <c r="A55" s="33" t="s">
        <v>42</v>
      </c>
      <c r="B55" s="27"/>
      <c r="C55" s="28">
        <v>1779</v>
      </c>
      <c r="D55" s="28">
        <v>1590</v>
      </c>
      <c r="E55" s="28">
        <v>1590</v>
      </c>
      <c r="F55" s="29"/>
      <c r="G55" s="29"/>
      <c r="H55" s="125">
        <v>3.028</v>
      </c>
      <c r="I55" s="125">
        <v>2.703</v>
      </c>
      <c r="J55" s="125">
        <v>2.7</v>
      </c>
      <c r="K55" s="30"/>
    </row>
    <row r="56" spans="1:11" s="31" customFormat="1" ht="11.25" customHeight="1">
      <c r="A56" s="33" t="s">
        <v>43</v>
      </c>
      <c r="B56" s="27"/>
      <c r="C56" s="28">
        <v>752</v>
      </c>
      <c r="D56" s="28">
        <v>588</v>
      </c>
      <c r="E56" s="28">
        <v>750</v>
      </c>
      <c r="F56" s="29"/>
      <c r="G56" s="29"/>
      <c r="H56" s="125">
        <v>2.031</v>
      </c>
      <c r="I56" s="125">
        <v>1.5</v>
      </c>
      <c r="J56" s="125">
        <v>1.35</v>
      </c>
      <c r="K56" s="30"/>
    </row>
    <row r="57" spans="1:11" s="31" customFormat="1" ht="11.25" customHeight="1">
      <c r="A57" s="33" t="s">
        <v>44</v>
      </c>
      <c r="B57" s="27"/>
      <c r="C57" s="28">
        <v>3715</v>
      </c>
      <c r="D57" s="28">
        <v>1830</v>
      </c>
      <c r="E57" s="28">
        <v>1830</v>
      </c>
      <c r="F57" s="29"/>
      <c r="G57" s="29"/>
      <c r="H57" s="125">
        <v>11.168</v>
      </c>
      <c r="I57" s="125">
        <v>5.856</v>
      </c>
      <c r="J57" s="125">
        <v>3.66</v>
      </c>
      <c r="K57" s="30"/>
    </row>
    <row r="58" spans="1:11" s="31" customFormat="1" ht="11.25" customHeight="1">
      <c r="A58" s="33" t="s">
        <v>45</v>
      </c>
      <c r="B58" s="27"/>
      <c r="C58" s="28">
        <v>9357</v>
      </c>
      <c r="D58" s="28">
        <v>7888</v>
      </c>
      <c r="E58" s="28">
        <v>7700</v>
      </c>
      <c r="F58" s="29"/>
      <c r="G58" s="29"/>
      <c r="H58" s="125">
        <v>13.92</v>
      </c>
      <c r="I58" s="125">
        <v>12.941</v>
      </c>
      <c r="J58" s="125">
        <v>10.584</v>
      </c>
      <c r="K58" s="30"/>
    </row>
    <row r="59" spans="1:11" s="22" customFormat="1" ht="11.25" customHeight="1">
      <c r="A59" s="34" t="s">
        <v>46</v>
      </c>
      <c r="B59" s="35"/>
      <c r="C59" s="36">
        <v>17605</v>
      </c>
      <c r="D59" s="36">
        <v>13461</v>
      </c>
      <c r="E59" s="36">
        <v>13538</v>
      </c>
      <c r="F59" s="37">
        <v>100.57202288091524</v>
      </c>
      <c r="G59" s="38"/>
      <c r="H59" s="126">
        <v>33.595</v>
      </c>
      <c r="I59" s="127">
        <v>26.148000000000003</v>
      </c>
      <c r="J59" s="127">
        <v>20.993000000000002</v>
      </c>
      <c r="K59" s="39">
        <v>80.28529906685023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80</v>
      </c>
      <c r="D61" s="28">
        <v>7</v>
      </c>
      <c r="E61" s="28"/>
      <c r="F61" s="29"/>
      <c r="G61" s="29"/>
      <c r="H61" s="125">
        <v>0.075</v>
      </c>
      <c r="I61" s="125">
        <v>0.006</v>
      </c>
      <c r="J61" s="125"/>
      <c r="K61" s="30"/>
    </row>
    <row r="62" spans="1:11" s="31" customFormat="1" ht="11.25" customHeight="1">
      <c r="A62" s="33" t="s">
        <v>48</v>
      </c>
      <c r="B62" s="27"/>
      <c r="C62" s="28">
        <v>467</v>
      </c>
      <c r="D62" s="28">
        <v>467</v>
      </c>
      <c r="E62" s="28">
        <v>355</v>
      </c>
      <c r="F62" s="29"/>
      <c r="G62" s="29"/>
      <c r="H62" s="125">
        <v>0.642</v>
      </c>
      <c r="I62" s="125">
        <v>0.584</v>
      </c>
      <c r="J62" s="125">
        <v>0.446</v>
      </c>
      <c r="K62" s="30"/>
    </row>
    <row r="63" spans="1:11" s="31" customFormat="1" ht="11.25" customHeight="1">
      <c r="A63" s="33" t="s">
        <v>49</v>
      </c>
      <c r="B63" s="27"/>
      <c r="C63" s="28">
        <v>152</v>
      </c>
      <c r="D63" s="28">
        <v>152</v>
      </c>
      <c r="E63" s="28">
        <v>56</v>
      </c>
      <c r="F63" s="29"/>
      <c r="G63" s="29"/>
      <c r="H63" s="125">
        <v>0.47</v>
      </c>
      <c r="I63" s="125">
        <v>0.387</v>
      </c>
      <c r="J63" s="125">
        <v>0.1</v>
      </c>
      <c r="K63" s="30"/>
    </row>
    <row r="64" spans="1:11" s="22" customFormat="1" ht="11.25" customHeight="1">
      <c r="A64" s="34" t="s">
        <v>50</v>
      </c>
      <c r="B64" s="35"/>
      <c r="C64" s="36">
        <v>699</v>
      </c>
      <c r="D64" s="36">
        <v>626</v>
      </c>
      <c r="E64" s="36">
        <v>411</v>
      </c>
      <c r="F64" s="37">
        <v>65.65495207667732</v>
      </c>
      <c r="G64" s="38"/>
      <c r="H64" s="126">
        <v>1.1869999999999998</v>
      </c>
      <c r="I64" s="127">
        <v>0.977</v>
      </c>
      <c r="J64" s="127">
        <v>0.546</v>
      </c>
      <c r="K64" s="39">
        <v>55.88536335721597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223</v>
      </c>
      <c r="D66" s="36">
        <v>165</v>
      </c>
      <c r="E66" s="36">
        <v>168.67</v>
      </c>
      <c r="F66" s="37">
        <v>102.22424242424242</v>
      </c>
      <c r="G66" s="38"/>
      <c r="H66" s="126">
        <v>0.267</v>
      </c>
      <c r="I66" s="127">
        <v>0.131</v>
      </c>
      <c r="J66" s="127">
        <v>0.152</v>
      </c>
      <c r="K66" s="39">
        <v>116.03053435114502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45</v>
      </c>
      <c r="D68" s="28">
        <v>45</v>
      </c>
      <c r="E68" s="28">
        <v>45</v>
      </c>
      <c r="F68" s="29"/>
      <c r="G68" s="29"/>
      <c r="H68" s="125">
        <v>0.055</v>
      </c>
      <c r="I68" s="125">
        <v>0.05</v>
      </c>
      <c r="J68" s="125">
        <v>0.085</v>
      </c>
      <c r="K68" s="30"/>
    </row>
    <row r="69" spans="1:11" s="31" customFormat="1" ht="11.25" customHeight="1">
      <c r="A69" s="33" t="s">
        <v>53</v>
      </c>
      <c r="B69" s="27"/>
      <c r="C69" s="28">
        <v>62</v>
      </c>
      <c r="D69" s="28">
        <v>40</v>
      </c>
      <c r="E69" s="28">
        <v>50</v>
      </c>
      <c r="F69" s="29"/>
      <c r="G69" s="29"/>
      <c r="H69" s="125">
        <v>0.086</v>
      </c>
      <c r="I69" s="125">
        <v>0.045</v>
      </c>
      <c r="J69" s="125">
        <v>0.05</v>
      </c>
      <c r="K69" s="30"/>
    </row>
    <row r="70" spans="1:11" s="22" customFormat="1" ht="11.25" customHeight="1">
      <c r="A70" s="34" t="s">
        <v>54</v>
      </c>
      <c r="B70" s="35"/>
      <c r="C70" s="36">
        <v>107</v>
      </c>
      <c r="D70" s="36">
        <v>85</v>
      </c>
      <c r="E70" s="36">
        <v>95</v>
      </c>
      <c r="F70" s="37">
        <v>111.76470588235294</v>
      </c>
      <c r="G70" s="38"/>
      <c r="H70" s="126">
        <v>0.141</v>
      </c>
      <c r="I70" s="127">
        <v>0.095</v>
      </c>
      <c r="J70" s="127">
        <v>0.135</v>
      </c>
      <c r="K70" s="39">
        <v>142.10526315789474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242</v>
      </c>
      <c r="D72" s="28">
        <v>255</v>
      </c>
      <c r="E72" s="28">
        <v>149</v>
      </c>
      <c r="F72" s="29"/>
      <c r="G72" s="29"/>
      <c r="H72" s="125">
        <v>0.469</v>
      </c>
      <c r="I72" s="125">
        <v>0.352</v>
      </c>
      <c r="J72" s="125">
        <v>0.158</v>
      </c>
      <c r="K72" s="30"/>
    </row>
    <row r="73" spans="1:11" s="31" customFormat="1" ht="11.25" customHeight="1">
      <c r="A73" s="33" t="s">
        <v>56</v>
      </c>
      <c r="B73" s="27"/>
      <c r="C73" s="28"/>
      <c r="D73" s="28">
        <v>5</v>
      </c>
      <c r="E73" s="28">
        <v>1</v>
      </c>
      <c r="F73" s="29"/>
      <c r="G73" s="29"/>
      <c r="H73" s="125"/>
      <c r="I73" s="125">
        <v>0.01</v>
      </c>
      <c r="J73" s="125">
        <v>0.002</v>
      </c>
      <c r="K73" s="30"/>
    </row>
    <row r="74" spans="1:11" s="31" customFormat="1" ht="11.25" customHeight="1">
      <c r="A74" s="33" t="s">
        <v>57</v>
      </c>
      <c r="B74" s="27"/>
      <c r="C74" s="28">
        <v>311</v>
      </c>
      <c r="D74" s="28">
        <v>244</v>
      </c>
      <c r="E74" s="28">
        <v>300</v>
      </c>
      <c r="F74" s="29"/>
      <c r="G74" s="29"/>
      <c r="H74" s="125">
        <v>0.777</v>
      </c>
      <c r="I74" s="125">
        <v>0.488</v>
      </c>
      <c r="J74" s="125">
        <v>0.45</v>
      </c>
      <c r="K74" s="30"/>
    </row>
    <row r="75" spans="1:11" s="31" customFormat="1" ht="11.25" customHeight="1">
      <c r="A75" s="33" t="s">
        <v>58</v>
      </c>
      <c r="B75" s="27"/>
      <c r="C75" s="28">
        <v>502</v>
      </c>
      <c r="D75" s="28">
        <v>475</v>
      </c>
      <c r="E75" s="28">
        <v>337</v>
      </c>
      <c r="F75" s="29"/>
      <c r="G75" s="29"/>
      <c r="H75" s="125">
        <v>0.669</v>
      </c>
      <c r="I75" s="125">
        <v>0.607</v>
      </c>
      <c r="J75" s="125">
        <v>0.357</v>
      </c>
      <c r="K75" s="30"/>
    </row>
    <row r="76" spans="1:11" s="31" customFormat="1" ht="11.25" customHeight="1">
      <c r="A76" s="33" t="s">
        <v>59</v>
      </c>
      <c r="B76" s="27"/>
      <c r="C76" s="28">
        <v>9</v>
      </c>
      <c r="D76" s="28">
        <v>9</v>
      </c>
      <c r="E76" s="28">
        <v>9</v>
      </c>
      <c r="F76" s="29"/>
      <c r="G76" s="29"/>
      <c r="H76" s="125">
        <v>0.014</v>
      </c>
      <c r="I76" s="125">
        <v>0.017</v>
      </c>
      <c r="J76" s="125">
        <v>0.014</v>
      </c>
      <c r="K76" s="30"/>
    </row>
    <row r="77" spans="1:11" s="31" customFormat="1" ht="11.25" customHeight="1">
      <c r="A77" s="33" t="s">
        <v>60</v>
      </c>
      <c r="B77" s="27"/>
      <c r="C77" s="28">
        <v>2</v>
      </c>
      <c r="D77" s="28"/>
      <c r="E77" s="28"/>
      <c r="F77" s="29"/>
      <c r="G77" s="29"/>
      <c r="H77" s="125">
        <v>0.005</v>
      </c>
      <c r="I77" s="125"/>
      <c r="J77" s="125"/>
      <c r="K77" s="30"/>
    </row>
    <row r="78" spans="1:11" s="31" customFormat="1" ht="11.25" customHeight="1">
      <c r="A78" s="33" t="s">
        <v>61</v>
      </c>
      <c r="B78" s="27"/>
      <c r="C78" s="28">
        <v>11</v>
      </c>
      <c r="D78" s="28"/>
      <c r="E78" s="28">
        <v>22</v>
      </c>
      <c r="F78" s="29"/>
      <c r="G78" s="29"/>
      <c r="H78" s="125">
        <v>0.023</v>
      </c>
      <c r="I78" s="125"/>
      <c r="J78" s="125">
        <v>0.022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>
        <v>32</v>
      </c>
      <c r="F79" s="29"/>
      <c r="G79" s="29"/>
      <c r="H79" s="125"/>
      <c r="I79" s="125"/>
      <c r="J79" s="125">
        <v>0.035</v>
      </c>
      <c r="K79" s="30"/>
    </row>
    <row r="80" spans="1:11" s="22" customFormat="1" ht="11.25" customHeight="1">
      <c r="A80" s="40" t="s">
        <v>63</v>
      </c>
      <c r="B80" s="35"/>
      <c r="C80" s="36">
        <v>1077</v>
      </c>
      <c r="D80" s="36">
        <v>988</v>
      </c>
      <c r="E80" s="36">
        <v>850</v>
      </c>
      <c r="F80" s="37">
        <v>86.03238866396761</v>
      </c>
      <c r="G80" s="38"/>
      <c r="H80" s="126">
        <v>1.9569999999999999</v>
      </c>
      <c r="I80" s="127">
        <v>1.4739999999999998</v>
      </c>
      <c r="J80" s="127">
        <v>1.0379999999999998</v>
      </c>
      <c r="K80" s="39">
        <v>70.42062415196743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32</v>
      </c>
      <c r="D82" s="28">
        <v>32</v>
      </c>
      <c r="E82" s="28">
        <v>32</v>
      </c>
      <c r="F82" s="29"/>
      <c r="G82" s="29"/>
      <c r="H82" s="125">
        <v>0.046</v>
      </c>
      <c r="I82" s="125">
        <v>0.046</v>
      </c>
      <c r="J82" s="125">
        <v>0.046</v>
      </c>
      <c r="K82" s="30"/>
    </row>
    <row r="83" spans="1:11" s="31" customFormat="1" ht="11.25" customHeight="1">
      <c r="A83" s="33" t="s">
        <v>65</v>
      </c>
      <c r="B83" s="27"/>
      <c r="C83" s="28">
        <v>53</v>
      </c>
      <c r="D83" s="28">
        <v>53</v>
      </c>
      <c r="E83" s="28">
        <v>68</v>
      </c>
      <c r="F83" s="29"/>
      <c r="G83" s="29"/>
      <c r="H83" s="125">
        <v>0.03</v>
      </c>
      <c r="I83" s="125">
        <v>0.03</v>
      </c>
      <c r="J83" s="125">
        <v>0.044</v>
      </c>
      <c r="K83" s="30"/>
    </row>
    <row r="84" spans="1:11" s="22" customFormat="1" ht="11.25" customHeight="1">
      <c r="A84" s="34" t="s">
        <v>66</v>
      </c>
      <c r="B84" s="35"/>
      <c r="C84" s="36">
        <v>85</v>
      </c>
      <c r="D84" s="36">
        <v>85</v>
      </c>
      <c r="E84" s="36">
        <v>100</v>
      </c>
      <c r="F84" s="37">
        <v>117.6470588235294</v>
      </c>
      <c r="G84" s="38"/>
      <c r="H84" s="126">
        <v>0.076</v>
      </c>
      <c r="I84" s="127">
        <v>0.076</v>
      </c>
      <c r="J84" s="127">
        <v>0.09</v>
      </c>
      <c r="K84" s="39">
        <v>118.42105263157895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137590</v>
      </c>
      <c r="D87" s="47">
        <v>117765.61</v>
      </c>
      <c r="E87" s="47">
        <v>104126.67</v>
      </c>
      <c r="F87" s="48">
        <v>88.4185714318467</v>
      </c>
      <c r="G87" s="38"/>
      <c r="H87" s="130">
        <v>391.68000000000006</v>
      </c>
      <c r="I87" s="131">
        <v>301.49</v>
      </c>
      <c r="J87" s="131">
        <v>191.90799999999996</v>
      </c>
      <c r="K87" s="48">
        <v>63.65318916050282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9.71093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6488</v>
      </c>
      <c r="D9" s="28">
        <v>7700</v>
      </c>
      <c r="E9" s="28">
        <v>7700</v>
      </c>
      <c r="F9" s="29"/>
      <c r="G9" s="29"/>
      <c r="H9" s="125">
        <v>44.74</v>
      </c>
      <c r="I9" s="125">
        <v>53.34</v>
      </c>
      <c r="J9" s="125">
        <v>53.34</v>
      </c>
      <c r="K9" s="30"/>
    </row>
    <row r="10" spans="1:11" s="31" customFormat="1" ht="11.25" customHeight="1">
      <c r="A10" s="33" t="s">
        <v>8</v>
      </c>
      <c r="B10" s="27"/>
      <c r="C10" s="28">
        <v>2063</v>
      </c>
      <c r="D10" s="28">
        <v>2300</v>
      </c>
      <c r="E10" s="28">
        <v>2300</v>
      </c>
      <c r="F10" s="29"/>
      <c r="G10" s="29"/>
      <c r="H10" s="125">
        <v>13.595</v>
      </c>
      <c r="I10" s="125">
        <v>15.157</v>
      </c>
      <c r="J10" s="125">
        <v>15.157</v>
      </c>
      <c r="K10" s="30"/>
    </row>
    <row r="11" spans="1:11" s="31" customFormat="1" ht="11.25" customHeight="1">
      <c r="A11" s="26" t="s">
        <v>9</v>
      </c>
      <c r="B11" s="27"/>
      <c r="C11" s="28">
        <v>1900</v>
      </c>
      <c r="D11" s="28">
        <v>1970</v>
      </c>
      <c r="E11" s="28">
        <v>1970</v>
      </c>
      <c r="F11" s="29"/>
      <c r="G11" s="29"/>
      <c r="H11" s="125">
        <v>11.446</v>
      </c>
      <c r="I11" s="125">
        <v>11.82</v>
      </c>
      <c r="J11" s="125">
        <v>11.82</v>
      </c>
      <c r="K11" s="30"/>
    </row>
    <row r="12" spans="1:11" s="31" customFormat="1" ht="11.25" customHeight="1">
      <c r="A12" s="33" t="s">
        <v>10</v>
      </c>
      <c r="B12" s="27"/>
      <c r="C12" s="28">
        <v>5248</v>
      </c>
      <c r="D12" s="28">
        <v>5900</v>
      </c>
      <c r="E12" s="28">
        <v>5900</v>
      </c>
      <c r="F12" s="29"/>
      <c r="G12" s="29"/>
      <c r="H12" s="125">
        <v>26.293</v>
      </c>
      <c r="I12" s="125">
        <v>28</v>
      </c>
      <c r="J12" s="125">
        <v>28</v>
      </c>
      <c r="K12" s="30"/>
    </row>
    <row r="13" spans="1:11" s="22" customFormat="1" ht="11.25" customHeight="1">
      <c r="A13" s="34" t="s">
        <v>11</v>
      </c>
      <c r="B13" s="35"/>
      <c r="C13" s="36">
        <v>15699</v>
      </c>
      <c r="D13" s="36">
        <v>17870</v>
      </c>
      <c r="E13" s="36">
        <v>17870</v>
      </c>
      <c r="F13" s="37">
        <v>100</v>
      </c>
      <c r="G13" s="38"/>
      <c r="H13" s="126">
        <v>96.07400000000001</v>
      </c>
      <c r="I13" s="127">
        <v>108.31700000000001</v>
      </c>
      <c r="J13" s="127">
        <v>108.31700000000001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478</v>
      </c>
      <c r="D15" s="36">
        <v>450</v>
      </c>
      <c r="E15" s="36">
        <v>510</v>
      </c>
      <c r="F15" s="37">
        <v>113.33333333333333</v>
      </c>
      <c r="G15" s="38"/>
      <c r="H15" s="126">
        <v>1.243</v>
      </c>
      <c r="I15" s="127">
        <v>1</v>
      </c>
      <c r="J15" s="127">
        <v>1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4</v>
      </c>
      <c r="D19" s="28">
        <v>3</v>
      </c>
      <c r="E19" s="28">
        <v>4</v>
      </c>
      <c r="F19" s="29"/>
      <c r="G19" s="29"/>
      <c r="H19" s="125">
        <v>0.018</v>
      </c>
      <c r="I19" s="125">
        <v>0.014</v>
      </c>
      <c r="J19" s="125">
        <v>0.013</v>
      </c>
      <c r="K19" s="30"/>
    </row>
    <row r="20" spans="1:11" s="31" customFormat="1" ht="11.25" customHeight="1">
      <c r="A20" s="33" t="s">
        <v>15</v>
      </c>
      <c r="B20" s="27"/>
      <c r="C20" s="28">
        <v>101</v>
      </c>
      <c r="D20" s="28"/>
      <c r="E20" s="28">
        <v>99</v>
      </c>
      <c r="F20" s="29"/>
      <c r="G20" s="29"/>
      <c r="H20" s="125">
        <v>0.333</v>
      </c>
      <c r="I20" s="125">
        <v>0.312</v>
      </c>
      <c r="J20" s="125">
        <v>0.28</v>
      </c>
      <c r="K20" s="30"/>
    </row>
    <row r="21" spans="1:11" s="31" customFormat="1" ht="11.25" customHeight="1">
      <c r="A21" s="33" t="s">
        <v>16</v>
      </c>
      <c r="B21" s="27"/>
      <c r="C21" s="28">
        <v>72</v>
      </c>
      <c r="D21" s="28">
        <v>71</v>
      </c>
      <c r="E21" s="28">
        <v>71</v>
      </c>
      <c r="F21" s="29"/>
      <c r="G21" s="29"/>
      <c r="H21" s="125">
        <v>0.27</v>
      </c>
      <c r="I21" s="125">
        <v>0.23</v>
      </c>
      <c r="J21" s="125">
        <v>0.18</v>
      </c>
      <c r="K21" s="30"/>
    </row>
    <row r="22" spans="1:11" s="22" customFormat="1" ht="11.25" customHeight="1">
      <c r="A22" s="34" t="s">
        <v>17</v>
      </c>
      <c r="B22" s="35"/>
      <c r="C22" s="36">
        <v>177</v>
      </c>
      <c r="D22" s="36">
        <v>74</v>
      </c>
      <c r="E22" s="36">
        <v>174</v>
      </c>
      <c r="F22" s="37">
        <v>235.13513513513513</v>
      </c>
      <c r="G22" s="38"/>
      <c r="H22" s="126">
        <v>0.621</v>
      </c>
      <c r="I22" s="127">
        <v>0.556</v>
      </c>
      <c r="J22" s="127">
        <v>0.47300000000000003</v>
      </c>
      <c r="K22" s="39">
        <v>85.07194244604317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16106</v>
      </c>
      <c r="D24" s="36">
        <v>16308</v>
      </c>
      <c r="E24" s="36">
        <v>17423</v>
      </c>
      <c r="F24" s="37">
        <v>106.83713514839343</v>
      </c>
      <c r="G24" s="38"/>
      <c r="H24" s="126">
        <v>183.38</v>
      </c>
      <c r="I24" s="127">
        <v>192.783</v>
      </c>
      <c r="J24" s="127">
        <v>203.112</v>
      </c>
      <c r="K24" s="39">
        <v>105.3578375686653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394</v>
      </c>
      <c r="D26" s="36">
        <v>3400</v>
      </c>
      <c r="E26" s="36">
        <v>350</v>
      </c>
      <c r="F26" s="37">
        <v>10.294117647058824</v>
      </c>
      <c r="G26" s="38"/>
      <c r="H26" s="126">
        <v>4.793</v>
      </c>
      <c r="I26" s="127">
        <v>4</v>
      </c>
      <c r="J26" s="127">
        <v>4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66339</v>
      </c>
      <c r="D28" s="28">
        <v>65000</v>
      </c>
      <c r="E28" s="28">
        <v>66856</v>
      </c>
      <c r="F28" s="29"/>
      <c r="G28" s="29"/>
      <c r="H28" s="125">
        <v>826.916</v>
      </c>
      <c r="I28" s="125">
        <v>780</v>
      </c>
      <c r="J28" s="125">
        <v>823</v>
      </c>
      <c r="K28" s="30"/>
    </row>
    <row r="29" spans="1:11" s="31" customFormat="1" ht="11.25" customHeight="1">
      <c r="A29" s="33" t="s">
        <v>21</v>
      </c>
      <c r="B29" s="27"/>
      <c r="C29" s="28">
        <v>1685</v>
      </c>
      <c r="D29" s="28">
        <v>2275</v>
      </c>
      <c r="E29" s="28">
        <v>2239</v>
      </c>
      <c r="F29" s="29"/>
      <c r="G29" s="29"/>
      <c r="H29" s="125">
        <v>19.003</v>
      </c>
      <c r="I29" s="125">
        <v>21.42</v>
      </c>
      <c r="J29" s="125">
        <v>26.4</v>
      </c>
      <c r="K29" s="30"/>
    </row>
    <row r="30" spans="1:11" s="31" customFormat="1" ht="11.25" customHeight="1">
      <c r="A30" s="33" t="s">
        <v>22</v>
      </c>
      <c r="B30" s="27"/>
      <c r="C30" s="28">
        <v>15839</v>
      </c>
      <c r="D30" s="28">
        <v>17500</v>
      </c>
      <c r="E30" s="28">
        <v>18354</v>
      </c>
      <c r="F30" s="29"/>
      <c r="G30" s="29"/>
      <c r="H30" s="125">
        <v>202.906</v>
      </c>
      <c r="I30" s="125">
        <v>225</v>
      </c>
      <c r="J30" s="125">
        <v>228.711</v>
      </c>
      <c r="K30" s="30"/>
    </row>
    <row r="31" spans="1:11" s="22" customFormat="1" ht="11.25" customHeight="1">
      <c r="A31" s="40" t="s">
        <v>23</v>
      </c>
      <c r="B31" s="35"/>
      <c r="C31" s="36">
        <v>83863</v>
      </c>
      <c r="D31" s="36">
        <v>84775</v>
      </c>
      <c r="E31" s="36">
        <v>87449</v>
      </c>
      <c r="F31" s="37">
        <v>103.15423179003244</v>
      </c>
      <c r="G31" s="38"/>
      <c r="H31" s="126">
        <v>1048.825</v>
      </c>
      <c r="I31" s="127">
        <v>1026.42</v>
      </c>
      <c r="J31" s="127">
        <v>1078.1109999999999</v>
      </c>
      <c r="K31" s="39">
        <v>105.0360476218312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179</v>
      </c>
      <c r="D33" s="28">
        <v>200</v>
      </c>
      <c r="E33" s="28">
        <v>182</v>
      </c>
      <c r="F33" s="29"/>
      <c r="G33" s="29"/>
      <c r="H33" s="125">
        <v>1.105</v>
      </c>
      <c r="I33" s="125">
        <v>1.205</v>
      </c>
      <c r="J33" s="125"/>
      <c r="K33" s="30"/>
    </row>
    <row r="34" spans="1:11" s="31" customFormat="1" ht="11.25" customHeight="1">
      <c r="A34" s="33" t="s">
        <v>25</v>
      </c>
      <c r="B34" s="27"/>
      <c r="C34" s="28">
        <v>5989</v>
      </c>
      <c r="D34" s="28">
        <v>6035</v>
      </c>
      <c r="E34" s="28">
        <v>5285</v>
      </c>
      <c r="F34" s="29"/>
      <c r="G34" s="29"/>
      <c r="H34" s="125">
        <v>79.807</v>
      </c>
      <c r="I34" s="125">
        <v>80.4</v>
      </c>
      <c r="J34" s="125">
        <v>56.16</v>
      </c>
      <c r="K34" s="30"/>
    </row>
    <row r="35" spans="1:11" s="31" customFormat="1" ht="11.25" customHeight="1">
      <c r="A35" s="33" t="s">
        <v>26</v>
      </c>
      <c r="B35" s="27"/>
      <c r="C35" s="28">
        <v>33830</v>
      </c>
      <c r="D35" s="28">
        <v>34000</v>
      </c>
      <c r="E35" s="28">
        <v>25000</v>
      </c>
      <c r="F35" s="29"/>
      <c r="G35" s="29"/>
      <c r="H35" s="125">
        <v>394.005</v>
      </c>
      <c r="I35" s="125">
        <v>400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79</v>
      </c>
      <c r="D36" s="28">
        <v>79</v>
      </c>
      <c r="E36" s="28">
        <v>38</v>
      </c>
      <c r="F36" s="29"/>
      <c r="G36" s="29"/>
      <c r="H36" s="125">
        <v>0.79</v>
      </c>
      <c r="I36" s="125">
        <v>0.79</v>
      </c>
      <c r="J36" s="125">
        <v>2.664</v>
      </c>
      <c r="K36" s="30"/>
    </row>
    <row r="37" spans="1:11" s="22" customFormat="1" ht="11.25" customHeight="1">
      <c r="A37" s="34" t="s">
        <v>28</v>
      </c>
      <c r="B37" s="35"/>
      <c r="C37" s="36">
        <v>40077</v>
      </c>
      <c r="D37" s="36">
        <v>40314</v>
      </c>
      <c r="E37" s="36">
        <v>30505</v>
      </c>
      <c r="F37" s="37">
        <v>75.66850225728035</v>
      </c>
      <c r="G37" s="38"/>
      <c r="H37" s="126">
        <v>475.70700000000005</v>
      </c>
      <c r="I37" s="127">
        <v>482.39500000000004</v>
      </c>
      <c r="J37" s="127">
        <v>58.824</v>
      </c>
      <c r="K37" s="39">
        <v>12.194156241254571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125</v>
      </c>
      <c r="D39" s="36">
        <v>110</v>
      </c>
      <c r="E39" s="36">
        <v>110</v>
      </c>
      <c r="F39" s="37">
        <v>100</v>
      </c>
      <c r="G39" s="38"/>
      <c r="H39" s="126">
        <v>0.686</v>
      </c>
      <c r="I39" s="127">
        <v>0.605</v>
      </c>
      <c r="J39" s="127">
        <v>0.6</v>
      </c>
      <c r="K39" s="39">
        <v>99.17355371900827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1278</v>
      </c>
      <c r="D41" s="28">
        <v>1693</v>
      </c>
      <c r="E41" s="28">
        <v>1515</v>
      </c>
      <c r="F41" s="29"/>
      <c r="G41" s="29"/>
      <c r="H41" s="125">
        <v>15.208</v>
      </c>
      <c r="I41" s="125">
        <v>21.052</v>
      </c>
      <c r="J41" s="125"/>
      <c r="K41" s="30"/>
    </row>
    <row r="42" spans="1:11" s="31" customFormat="1" ht="11.25" customHeight="1">
      <c r="A42" s="33" t="s">
        <v>31</v>
      </c>
      <c r="B42" s="27"/>
      <c r="C42" s="28">
        <v>681</v>
      </c>
      <c r="D42" s="28">
        <v>938</v>
      </c>
      <c r="E42" s="28">
        <v>858</v>
      </c>
      <c r="F42" s="29"/>
      <c r="G42" s="29"/>
      <c r="H42" s="125">
        <v>9.456</v>
      </c>
      <c r="I42" s="125">
        <v>14.062</v>
      </c>
      <c r="J42" s="125"/>
      <c r="K42" s="30"/>
    </row>
    <row r="43" spans="1:11" s="31" customFormat="1" ht="11.25" customHeight="1">
      <c r="A43" s="33" t="s">
        <v>32</v>
      </c>
      <c r="B43" s="27"/>
      <c r="C43" s="28">
        <v>71837</v>
      </c>
      <c r="D43" s="28">
        <v>75219</v>
      </c>
      <c r="E43" s="28">
        <v>73890</v>
      </c>
      <c r="F43" s="29"/>
      <c r="G43" s="29"/>
      <c r="H43" s="125">
        <v>894.371</v>
      </c>
      <c r="I43" s="125">
        <v>1007.935</v>
      </c>
      <c r="J43" s="125"/>
      <c r="K43" s="30"/>
    </row>
    <row r="44" spans="1:11" s="31" customFormat="1" ht="11.25" customHeight="1">
      <c r="A44" s="33" t="s">
        <v>33</v>
      </c>
      <c r="B44" s="27"/>
      <c r="C44" s="28">
        <v>4109</v>
      </c>
      <c r="D44" s="28">
        <v>4202</v>
      </c>
      <c r="E44" s="28">
        <v>1261</v>
      </c>
      <c r="F44" s="29"/>
      <c r="G44" s="29"/>
      <c r="H44" s="125">
        <v>48.568</v>
      </c>
      <c r="I44" s="125">
        <v>49.621</v>
      </c>
      <c r="J44" s="125"/>
      <c r="K44" s="30"/>
    </row>
    <row r="45" spans="1:11" s="31" customFormat="1" ht="11.25" customHeight="1">
      <c r="A45" s="33" t="s">
        <v>34</v>
      </c>
      <c r="B45" s="27"/>
      <c r="C45" s="28">
        <v>17082</v>
      </c>
      <c r="D45" s="28">
        <v>17580</v>
      </c>
      <c r="E45" s="28">
        <v>16836</v>
      </c>
      <c r="F45" s="29"/>
      <c r="G45" s="29"/>
      <c r="H45" s="125">
        <v>227.259</v>
      </c>
      <c r="I45" s="125">
        <v>235.168</v>
      </c>
      <c r="J45" s="125"/>
      <c r="K45" s="30"/>
    </row>
    <row r="46" spans="1:11" s="31" customFormat="1" ht="11.25" customHeight="1">
      <c r="A46" s="33" t="s">
        <v>35</v>
      </c>
      <c r="B46" s="27"/>
      <c r="C46" s="28">
        <v>51</v>
      </c>
      <c r="D46" s="28">
        <v>34</v>
      </c>
      <c r="E46" s="28">
        <v>24</v>
      </c>
      <c r="F46" s="29"/>
      <c r="G46" s="29"/>
      <c r="H46" s="125">
        <v>0.536</v>
      </c>
      <c r="I46" s="125">
        <v>0.354</v>
      </c>
      <c r="J46" s="125"/>
      <c r="K46" s="30"/>
    </row>
    <row r="47" spans="1:11" s="31" customFormat="1" ht="11.25" customHeight="1">
      <c r="A47" s="33" t="s">
        <v>36</v>
      </c>
      <c r="B47" s="27"/>
      <c r="C47" s="28">
        <v>79</v>
      </c>
      <c r="D47" s="28">
        <v>113</v>
      </c>
      <c r="E47" s="28">
        <v>33</v>
      </c>
      <c r="F47" s="29"/>
      <c r="G47" s="29"/>
      <c r="H47" s="125">
        <v>0.948</v>
      </c>
      <c r="I47" s="125">
        <v>1.413</v>
      </c>
      <c r="J47" s="125"/>
      <c r="K47" s="30"/>
    </row>
    <row r="48" spans="1:11" s="31" customFormat="1" ht="11.25" customHeight="1">
      <c r="A48" s="33" t="s">
        <v>37</v>
      </c>
      <c r="B48" s="27"/>
      <c r="C48" s="28">
        <v>5609</v>
      </c>
      <c r="D48" s="28">
        <v>6336</v>
      </c>
      <c r="E48" s="28">
        <v>3944</v>
      </c>
      <c r="F48" s="29"/>
      <c r="G48" s="29"/>
      <c r="H48" s="125">
        <v>72.44</v>
      </c>
      <c r="I48" s="125">
        <v>85.713</v>
      </c>
      <c r="J48" s="125"/>
      <c r="K48" s="30"/>
    </row>
    <row r="49" spans="1:11" s="31" customFormat="1" ht="11.25" customHeight="1">
      <c r="A49" s="33" t="s">
        <v>38</v>
      </c>
      <c r="B49" s="27"/>
      <c r="C49" s="28">
        <v>14856</v>
      </c>
      <c r="D49" s="28">
        <v>15627</v>
      </c>
      <c r="E49" s="28">
        <v>11707</v>
      </c>
      <c r="F49" s="29"/>
      <c r="G49" s="29"/>
      <c r="H49" s="125">
        <v>214.625</v>
      </c>
      <c r="I49" s="125">
        <v>214.543</v>
      </c>
      <c r="J49" s="125"/>
      <c r="K49" s="30"/>
    </row>
    <row r="50" spans="1:11" s="22" customFormat="1" ht="11.25" customHeight="1">
      <c r="A50" s="40" t="s">
        <v>39</v>
      </c>
      <c r="B50" s="35"/>
      <c r="C50" s="36">
        <v>115582</v>
      </c>
      <c r="D50" s="36">
        <v>121742</v>
      </c>
      <c r="E50" s="36">
        <v>110068</v>
      </c>
      <c r="F50" s="37">
        <v>90.41086888666196</v>
      </c>
      <c r="G50" s="38"/>
      <c r="H50" s="126">
        <v>1483.411</v>
      </c>
      <c r="I50" s="127">
        <v>1629.8610000000003</v>
      </c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4647</v>
      </c>
      <c r="D52" s="36">
        <v>4431.46</v>
      </c>
      <c r="E52" s="36">
        <v>4632</v>
      </c>
      <c r="F52" s="37">
        <v>104.52537087099962</v>
      </c>
      <c r="G52" s="38"/>
      <c r="H52" s="126">
        <v>56.945</v>
      </c>
      <c r="I52" s="127">
        <v>53.139</v>
      </c>
      <c r="J52" s="127">
        <v>54.01</v>
      </c>
      <c r="K52" s="39">
        <v>101.63909746137487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6800</v>
      </c>
      <c r="D54" s="28">
        <v>7000</v>
      </c>
      <c r="E54" s="28">
        <v>8200</v>
      </c>
      <c r="F54" s="29"/>
      <c r="G54" s="29"/>
      <c r="H54" s="125">
        <v>97.92</v>
      </c>
      <c r="I54" s="125">
        <v>119</v>
      </c>
      <c r="J54" s="125">
        <v>114.8</v>
      </c>
      <c r="K54" s="30"/>
    </row>
    <row r="55" spans="1:11" s="31" customFormat="1" ht="11.25" customHeight="1">
      <c r="A55" s="33" t="s">
        <v>42</v>
      </c>
      <c r="B55" s="27"/>
      <c r="C55" s="28">
        <v>1224</v>
      </c>
      <c r="D55" s="28">
        <v>1480</v>
      </c>
      <c r="E55" s="28">
        <v>1480</v>
      </c>
      <c r="F55" s="29"/>
      <c r="G55" s="29"/>
      <c r="H55" s="125">
        <v>13.178</v>
      </c>
      <c r="I55" s="125">
        <v>17.085</v>
      </c>
      <c r="J55" s="125">
        <v>17.085</v>
      </c>
      <c r="K55" s="30"/>
    </row>
    <row r="56" spans="1:11" s="31" customFormat="1" ht="11.25" customHeight="1">
      <c r="A56" s="33" t="s">
        <v>43</v>
      </c>
      <c r="B56" s="27"/>
      <c r="C56" s="28">
        <v>656</v>
      </c>
      <c r="D56" s="28">
        <v>674</v>
      </c>
      <c r="E56" s="28">
        <v>700</v>
      </c>
      <c r="F56" s="29"/>
      <c r="G56" s="29"/>
      <c r="H56" s="125">
        <v>7.91</v>
      </c>
      <c r="I56" s="125">
        <v>8.31</v>
      </c>
      <c r="J56" s="125">
        <v>8.1</v>
      </c>
      <c r="K56" s="30"/>
    </row>
    <row r="57" spans="1:11" s="31" customFormat="1" ht="11.25" customHeight="1">
      <c r="A57" s="33" t="s">
        <v>44</v>
      </c>
      <c r="B57" s="27"/>
      <c r="C57" s="28">
        <v>2485</v>
      </c>
      <c r="D57" s="28">
        <v>2829</v>
      </c>
      <c r="E57" s="28">
        <v>2829</v>
      </c>
      <c r="F57" s="29"/>
      <c r="G57" s="29"/>
      <c r="H57" s="125">
        <v>32.227</v>
      </c>
      <c r="I57" s="125">
        <v>39.606</v>
      </c>
      <c r="J57" s="125">
        <v>33.948</v>
      </c>
      <c r="K57" s="30"/>
    </row>
    <row r="58" spans="1:11" s="31" customFormat="1" ht="11.25" customHeight="1">
      <c r="A58" s="33" t="s">
        <v>45</v>
      </c>
      <c r="B58" s="27"/>
      <c r="C58" s="28">
        <v>4651</v>
      </c>
      <c r="D58" s="28">
        <v>5002</v>
      </c>
      <c r="E58" s="28">
        <v>5675</v>
      </c>
      <c r="F58" s="29"/>
      <c r="G58" s="29"/>
      <c r="H58" s="125">
        <v>47.905</v>
      </c>
      <c r="I58" s="125">
        <v>60.024</v>
      </c>
      <c r="J58" s="125">
        <v>62.425</v>
      </c>
      <c r="K58" s="30"/>
    </row>
    <row r="59" spans="1:11" s="22" customFormat="1" ht="11.25" customHeight="1">
      <c r="A59" s="34" t="s">
        <v>46</v>
      </c>
      <c r="B59" s="35"/>
      <c r="C59" s="36">
        <v>15816</v>
      </c>
      <c r="D59" s="36">
        <v>16985</v>
      </c>
      <c r="E59" s="36">
        <v>18884</v>
      </c>
      <c r="F59" s="37">
        <v>111.1804533411834</v>
      </c>
      <c r="G59" s="38"/>
      <c r="H59" s="126">
        <v>199.14</v>
      </c>
      <c r="I59" s="127">
        <v>244.025</v>
      </c>
      <c r="J59" s="127">
        <v>236.358</v>
      </c>
      <c r="K59" s="39">
        <v>96.85810880032783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141</v>
      </c>
      <c r="D61" s="28">
        <v>125</v>
      </c>
      <c r="E61" s="28">
        <v>298</v>
      </c>
      <c r="F61" s="29"/>
      <c r="G61" s="29"/>
      <c r="H61" s="125">
        <v>1.68</v>
      </c>
      <c r="I61" s="125">
        <v>1.5</v>
      </c>
      <c r="J61" s="125">
        <v>3.576</v>
      </c>
      <c r="K61" s="30"/>
    </row>
    <row r="62" spans="1:11" s="31" customFormat="1" ht="11.25" customHeight="1">
      <c r="A62" s="33" t="s">
        <v>48</v>
      </c>
      <c r="B62" s="27"/>
      <c r="C62" s="28">
        <v>100</v>
      </c>
      <c r="D62" s="28">
        <v>104</v>
      </c>
      <c r="E62" s="28">
        <v>104</v>
      </c>
      <c r="F62" s="29"/>
      <c r="G62" s="29"/>
      <c r="H62" s="125">
        <v>0.352</v>
      </c>
      <c r="I62" s="125">
        <v>0.352</v>
      </c>
      <c r="J62" s="125">
        <v>0.352</v>
      </c>
      <c r="K62" s="30"/>
    </row>
    <row r="63" spans="1:11" s="31" customFormat="1" ht="11.25" customHeight="1">
      <c r="A63" s="33" t="s">
        <v>49</v>
      </c>
      <c r="B63" s="27"/>
      <c r="C63" s="28">
        <v>79</v>
      </c>
      <c r="D63" s="28">
        <v>89</v>
      </c>
      <c r="E63" s="28">
        <v>98</v>
      </c>
      <c r="F63" s="29"/>
      <c r="G63" s="29"/>
      <c r="H63" s="125">
        <v>1.182</v>
      </c>
      <c r="I63" s="125">
        <v>1.331</v>
      </c>
      <c r="J63" s="125"/>
      <c r="K63" s="30"/>
    </row>
    <row r="64" spans="1:11" s="22" customFormat="1" ht="11.25" customHeight="1">
      <c r="A64" s="34" t="s">
        <v>50</v>
      </c>
      <c r="B64" s="35"/>
      <c r="C64" s="36">
        <v>320</v>
      </c>
      <c r="D64" s="36">
        <v>318</v>
      </c>
      <c r="E64" s="36">
        <v>500</v>
      </c>
      <c r="F64" s="37">
        <v>157.23270440251574</v>
      </c>
      <c r="G64" s="38"/>
      <c r="H64" s="126">
        <v>3.214</v>
      </c>
      <c r="I64" s="127">
        <v>3.183</v>
      </c>
      <c r="J64" s="127">
        <v>3.928</v>
      </c>
      <c r="K64" s="39">
        <v>123.40559220860824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204</v>
      </c>
      <c r="D66" s="36">
        <v>204</v>
      </c>
      <c r="E66" s="36">
        <v>150</v>
      </c>
      <c r="F66" s="37">
        <v>73.52941176470588</v>
      </c>
      <c r="G66" s="38"/>
      <c r="H66" s="126">
        <v>2.066</v>
      </c>
      <c r="I66" s="127">
        <v>2.066</v>
      </c>
      <c r="J66" s="127">
        <v>1.99</v>
      </c>
      <c r="K66" s="39">
        <v>96.3213939980639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23612</v>
      </c>
      <c r="D68" s="28">
        <v>24450</v>
      </c>
      <c r="E68" s="28">
        <v>9000</v>
      </c>
      <c r="F68" s="29"/>
      <c r="G68" s="29"/>
      <c r="H68" s="125">
        <v>313.072</v>
      </c>
      <c r="I68" s="125">
        <v>322</v>
      </c>
      <c r="J68" s="125">
        <v>118</v>
      </c>
      <c r="K68" s="30"/>
    </row>
    <row r="69" spans="1:11" s="31" customFormat="1" ht="11.25" customHeight="1">
      <c r="A69" s="33" t="s">
        <v>53</v>
      </c>
      <c r="B69" s="27"/>
      <c r="C69" s="28">
        <v>17384</v>
      </c>
      <c r="D69" s="28">
        <v>18150</v>
      </c>
      <c r="E69" s="28">
        <v>12200</v>
      </c>
      <c r="F69" s="29"/>
      <c r="G69" s="29"/>
      <c r="H69" s="125">
        <v>233.12</v>
      </c>
      <c r="I69" s="125">
        <v>250</v>
      </c>
      <c r="J69" s="125">
        <v>170</v>
      </c>
      <c r="K69" s="30"/>
    </row>
    <row r="70" spans="1:11" s="22" customFormat="1" ht="11.25" customHeight="1">
      <c r="A70" s="34" t="s">
        <v>54</v>
      </c>
      <c r="B70" s="35"/>
      <c r="C70" s="36">
        <v>40996</v>
      </c>
      <c r="D70" s="36">
        <v>42600</v>
      </c>
      <c r="E70" s="36">
        <v>21200</v>
      </c>
      <c r="F70" s="37">
        <v>49.76525821596244</v>
      </c>
      <c r="G70" s="38"/>
      <c r="H70" s="126">
        <v>546.192</v>
      </c>
      <c r="I70" s="127">
        <v>572</v>
      </c>
      <c r="J70" s="127">
        <v>288</v>
      </c>
      <c r="K70" s="39">
        <v>50.34965034965035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3</v>
      </c>
      <c r="D72" s="28">
        <v>7</v>
      </c>
      <c r="E72" s="28">
        <v>14</v>
      </c>
      <c r="F72" s="29"/>
      <c r="G72" s="29"/>
      <c r="H72" s="125">
        <v>0.016</v>
      </c>
      <c r="I72" s="125">
        <v>0.035</v>
      </c>
      <c r="J72" s="125">
        <v>0.07</v>
      </c>
      <c r="K72" s="30"/>
    </row>
    <row r="73" spans="1:11" s="31" customFormat="1" ht="11.25" customHeight="1">
      <c r="A73" s="33" t="s">
        <v>56</v>
      </c>
      <c r="B73" s="27"/>
      <c r="C73" s="28">
        <v>2054</v>
      </c>
      <c r="D73" s="28">
        <v>2033</v>
      </c>
      <c r="E73" s="28">
        <v>1601</v>
      </c>
      <c r="F73" s="29"/>
      <c r="G73" s="29"/>
      <c r="H73" s="125">
        <v>29.153</v>
      </c>
      <c r="I73" s="125">
        <v>28.854</v>
      </c>
      <c r="J73" s="125">
        <v>22.718</v>
      </c>
      <c r="K73" s="30"/>
    </row>
    <row r="74" spans="1:11" s="31" customFormat="1" ht="11.25" customHeight="1">
      <c r="A74" s="33" t="s">
        <v>57</v>
      </c>
      <c r="B74" s="27"/>
      <c r="C74" s="28">
        <v>984</v>
      </c>
      <c r="D74" s="28">
        <v>682</v>
      </c>
      <c r="E74" s="28">
        <v>126</v>
      </c>
      <c r="F74" s="29"/>
      <c r="G74" s="29"/>
      <c r="H74" s="125">
        <v>12.3</v>
      </c>
      <c r="I74" s="125">
        <v>8.184</v>
      </c>
      <c r="J74" s="125">
        <v>1.512</v>
      </c>
      <c r="K74" s="30"/>
    </row>
    <row r="75" spans="1:11" s="31" customFormat="1" ht="11.25" customHeight="1">
      <c r="A75" s="33" t="s">
        <v>58</v>
      </c>
      <c r="B75" s="27"/>
      <c r="C75" s="28">
        <v>1993</v>
      </c>
      <c r="D75" s="28">
        <v>2084</v>
      </c>
      <c r="E75" s="28">
        <v>1587</v>
      </c>
      <c r="F75" s="29"/>
      <c r="G75" s="29"/>
      <c r="H75" s="125">
        <v>22.018</v>
      </c>
      <c r="I75" s="125">
        <v>23.398</v>
      </c>
      <c r="J75" s="125">
        <v>17.818</v>
      </c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70</v>
      </c>
      <c r="E76" s="28"/>
      <c r="F76" s="29"/>
      <c r="G76" s="29"/>
      <c r="H76" s="125">
        <v>1.591</v>
      </c>
      <c r="I76" s="125">
        <v>0.95</v>
      </c>
      <c r="J76" s="125"/>
      <c r="K76" s="30"/>
    </row>
    <row r="77" spans="1:11" s="31" customFormat="1" ht="11.25" customHeight="1">
      <c r="A77" s="33" t="s">
        <v>60</v>
      </c>
      <c r="B77" s="27"/>
      <c r="C77" s="28">
        <v>654</v>
      </c>
      <c r="D77" s="28">
        <v>544</v>
      </c>
      <c r="E77" s="28">
        <v>87</v>
      </c>
      <c r="F77" s="29"/>
      <c r="G77" s="29"/>
      <c r="H77" s="125">
        <v>7.194</v>
      </c>
      <c r="I77" s="125">
        <v>5.875</v>
      </c>
      <c r="J77" s="125">
        <v>0.94</v>
      </c>
      <c r="K77" s="30"/>
    </row>
    <row r="78" spans="1:11" s="31" customFormat="1" ht="11.25" customHeight="1">
      <c r="A78" s="33" t="s">
        <v>61</v>
      </c>
      <c r="B78" s="27"/>
      <c r="C78" s="28">
        <v>174</v>
      </c>
      <c r="D78" s="28"/>
      <c r="E78" s="28">
        <v>177</v>
      </c>
      <c r="F78" s="29"/>
      <c r="G78" s="29"/>
      <c r="H78" s="125">
        <v>1.653</v>
      </c>
      <c r="I78" s="125"/>
      <c r="J78" s="125">
        <v>1.925</v>
      </c>
      <c r="K78" s="30"/>
    </row>
    <row r="79" spans="1:11" s="31" customFormat="1" ht="11.25" customHeight="1">
      <c r="A79" s="33" t="s">
        <v>62</v>
      </c>
      <c r="B79" s="27"/>
      <c r="C79" s="28">
        <v>2736</v>
      </c>
      <c r="D79" s="28">
        <v>2215</v>
      </c>
      <c r="E79" s="28">
        <v>760</v>
      </c>
      <c r="F79" s="29"/>
      <c r="G79" s="29"/>
      <c r="H79" s="125">
        <v>36.686</v>
      </c>
      <c r="I79" s="125">
        <v>26.58</v>
      </c>
      <c r="J79" s="125">
        <v>7.6</v>
      </c>
      <c r="K79" s="30"/>
    </row>
    <row r="80" spans="1:11" s="22" customFormat="1" ht="11.25" customHeight="1">
      <c r="A80" s="40" t="s">
        <v>63</v>
      </c>
      <c r="B80" s="35"/>
      <c r="C80" s="36">
        <v>8718</v>
      </c>
      <c r="D80" s="36">
        <v>7635</v>
      </c>
      <c r="E80" s="36">
        <v>4352</v>
      </c>
      <c r="F80" s="37">
        <v>57.00065487884741</v>
      </c>
      <c r="G80" s="38"/>
      <c r="H80" s="126">
        <v>110.61099999999999</v>
      </c>
      <c r="I80" s="127">
        <v>93.876</v>
      </c>
      <c r="J80" s="127">
        <v>52.583</v>
      </c>
      <c r="K80" s="39">
        <v>56.01325152328604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346</v>
      </c>
      <c r="D82" s="28">
        <v>346</v>
      </c>
      <c r="E82" s="28">
        <v>294</v>
      </c>
      <c r="F82" s="29"/>
      <c r="G82" s="29"/>
      <c r="H82" s="125">
        <v>0.692</v>
      </c>
      <c r="I82" s="125">
        <v>0.692</v>
      </c>
      <c r="J82" s="125">
        <v>0.627</v>
      </c>
      <c r="K82" s="30"/>
    </row>
    <row r="83" spans="1:11" s="31" customFormat="1" ht="11.25" customHeight="1">
      <c r="A83" s="33" t="s">
        <v>65</v>
      </c>
      <c r="B83" s="27"/>
      <c r="C83" s="28">
        <v>230</v>
      </c>
      <c r="D83" s="28">
        <v>230</v>
      </c>
      <c r="E83" s="28">
        <v>229</v>
      </c>
      <c r="F83" s="29"/>
      <c r="G83" s="29"/>
      <c r="H83" s="125">
        <v>0.502</v>
      </c>
      <c r="I83" s="125">
        <v>0.502</v>
      </c>
      <c r="J83" s="125">
        <v>0.52</v>
      </c>
      <c r="K83" s="30"/>
    </row>
    <row r="84" spans="1:11" s="22" customFormat="1" ht="11.25" customHeight="1">
      <c r="A84" s="34" t="s">
        <v>66</v>
      </c>
      <c r="B84" s="35"/>
      <c r="C84" s="36">
        <v>576</v>
      </c>
      <c r="D84" s="36">
        <v>576</v>
      </c>
      <c r="E84" s="36">
        <v>523</v>
      </c>
      <c r="F84" s="37">
        <v>90.79861111111111</v>
      </c>
      <c r="G84" s="38"/>
      <c r="H84" s="126">
        <v>1.194</v>
      </c>
      <c r="I84" s="127">
        <v>1.194</v>
      </c>
      <c r="J84" s="127">
        <v>1.147</v>
      </c>
      <c r="K84" s="39">
        <v>96.06365159128978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343778</v>
      </c>
      <c r="D87" s="47">
        <v>357792.46</v>
      </c>
      <c r="E87" s="47">
        <v>314700</v>
      </c>
      <c r="F87" s="48">
        <v>87.95601785459648</v>
      </c>
      <c r="G87" s="38"/>
      <c r="H87" s="130">
        <v>4214.102000000001</v>
      </c>
      <c r="I87" s="131">
        <v>4415.420000000001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7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>
        <v>0.44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>
        <v>1.2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>
        <v>0.08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>
        <v>1.72</v>
      </c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39</v>
      </c>
      <c r="D24" s="36">
        <v>5</v>
      </c>
      <c r="E24" s="36"/>
      <c r="F24" s="37"/>
      <c r="G24" s="38"/>
      <c r="H24" s="126">
        <v>0.104</v>
      </c>
      <c r="I24" s="127">
        <v>0.018</v>
      </c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/>
      <c r="I26" s="127"/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562</v>
      </c>
      <c r="D28" s="28">
        <v>468</v>
      </c>
      <c r="E28" s="28">
        <v>325</v>
      </c>
      <c r="F28" s="29"/>
      <c r="G28" s="29"/>
      <c r="H28" s="125">
        <v>2.473</v>
      </c>
      <c r="I28" s="125">
        <v>1.64</v>
      </c>
      <c r="J28" s="125">
        <v>1.05</v>
      </c>
      <c r="K28" s="30"/>
    </row>
    <row r="29" spans="1:11" s="31" customFormat="1" ht="11.25" customHeight="1">
      <c r="A29" s="33" t="s">
        <v>21</v>
      </c>
      <c r="B29" s="27"/>
      <c r="C29" s="28">
        <v>15</v>
      </c>
      <c r="D29" s="28">
        <v>175</v>
      </c>
      <c r="E29" s="28">
        <v>139</v>
      </c>
      <c r="F29" s="29"/>
      <c r="G29" s="29"/>
      <c r="H29" s="125">
        <v>0.06</v>
      </c>
      <c r="I29" s="125">
        <v>0.56</v>
      </c>
      <c r="J29" s="125">
        <v>0.695</v>
      </c>
      <c r="K29" s="30"/>
    </row>
    <row r="30" spans="1:11" s="31" customFormat="1" ht="11.25" customHeight="1">
      <c r="A30" s="33" t="s">
        <v>22</v>
      </c>
      <c r="B30" s="27"/>
      <c r="C30" s="28">
        <v>225</v>
      </c>
      <c r="D30" s="28">
        <v>200</v>
      </c>
      <c r="E30" s="28">
        <v>196</v>
      </c>
      <c r="F30" s="29"/>
      <c r="G30" s="29"/>
      <c r="H30" s="125">
        <v>1.35</v>
      </c>
      <c r="I30" s="125">
        <v>2.2</v>
      </c>
      <c r="J30" s="125">
        <v>1.271</v>
      </c>
      <c r="K30" s="30"/>
    </row>
    <row r="31" spans="1:11" s="22" customFormat="1" ht="11.25" customHeight="1">
      <c r="A31" s="40" t="s">
        <v>23</v>
      </c>
      <c r="B31" s="35"/>
      <c r="C31" s="36">
        <v>802</v>
      </c>
      <c r="D31" s="36">
        <v>843</v>
      </c>
      <c r="E31" s="36">
        <v>660</v>
      </c>
      <c r="F31" s="37">
        <v>78.29181494661921</v>
      </c>
      <c r="G31" s="38"/>
      <c r="H31" s="126">
        <v>3.883</v>
      </c>
      <c r="I31" s="127">
        <v>4.4</v>
      </c>
      <c r="J31" s="127">
        <v>3.016</v>
      </c>
      <c r="K31" s="39">
        <v>68.54545454545455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/>
      <c r="I33" s="125"/>
      <c r="J33" s="125"/>
      <c r="K33" s="30"/>
    </row>
    <row r="34" spans="1:11" s="31" customFormat="1" ht="11.25" customHeight="1">
      <c r="A34" s="33" t="s">
        <v>25</v>
      </c>
      <c r="B34" s="27"/>
      <c r="C34" s="28">
        <v>383</v>
      </c>
      <c r="D34" s="28">
        <v>290</v>
      </c>
      <c r="E34" s="28">
        <v>220</v>
      </c>
      <c r="F34" s="29"/>
      <c r="G34" s="29"/>
      <c r="H34" s="125">
        <v>1.146</v>
      </c>
      <c r="I34" s="125">
        <v>0.868</v>
      </c>
      <c r="J34" s="125">
        <v>0.79</v>
      </c>
      <c r="K34" s="30"/>
    </row>
    <row r="35" spans="1:11" s="31" customFormat="1" ht="11.25" customHeight="1">
      <c r="A35" s="33" t="s">
        <v>26</v>
      </c>
      <c r="B35" s="27"/>
      <c r="C35" s="28">
        <v>690</v>
      </c>
      <c r="D35" s="28">
        <v>1000</v>
      </c>
      <c r="E35" s="28">
        <v>210</v>
      </c>
      <c r="F35" s="29"/>
      <c r="G35" s="29"/>
      <c r="H35" s="125">
        <v>6.189</v>
      </c>
      <c r="I35" s="125">
        <v>5.1</v>
      </c>
      <c r="J35" s="125">
        <v>1.05</v>
      </c>
      <c r="K35" s="30"/>
    </row>
    <row r="36" spans="1:11" s="31" customFormat="1" ht="11.25" customHeight="1">
      <c r="A36" s="33" t="s">
        <v>27</v>
      </c>
      <c r="B36" s="27"/>
      <c r="C36" s="28">
        <v>73</v>
      </c>
      <c r="D36" s="28">
        <v>12</v>
      </c>
      <c r="E36" s="28">
        <v>54</v>
      </c>
      <c r="F36" s="29"/>
      <c r="G36" s="29"/>
      <c r="H36" s="125">
        <v>0.474</v>
      </c>
      <c r="I36" s="125">
        <v>0.035</v>
      </c>
      <c r="J36" s="125">
        <v>0.196</v>
      </c>
      <c r="K36" s="30"/>
    </row>
    <row r="37" spans="1:11" s="22" customFormat="1" ht="11.25" customHeight="1">
      <c r="A37" s="34" t="s">
        <v>28</v>
      </c>
      <c r="B37" s="35"/>
      <c r="C37" s="36">
        <v>1146</v>
      </c>
      <c r="D37" s="36">
        <v>1302</v>
      </c>
      <c r="E37" s="36">
        <v>484</v>
      </c>
      <c r="F37" s="37">
        <v>37.17357910906298</v>
      </c>
      <c r="G37" s="38"/>
      <c r="H37" s="126">
        <v>7.809</v>
      </c>
      <c r="I37" s="127">
        <v>6.003</v>
      </c>
      <c r="J37" s="127">
        <v>2.036</v>
      </c>
      <c r="K37" s="39">
        <v>33.916375145760455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>
        <v>20</v>
      </c>
      <c r="F39" s="37"/>
      <c r="G39" s="38"/>
      <c r="H39" s="126"/>
      <c r="I39" s="127"/>
      <c r="J39" s="127">
        <v>0.03</v>
      </c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>
        <v>9</v>
      </c>
      <c r="D43" s="28">
        <v>8</v>
      </c>
      <c r="E43" s="28">
        <v>2</v>
      </c>
      <c r="F43" s="29"/>
      <c r="G43" s="29"/>
      <c r="H43" s="125">
        <v>0.077</v>
      </c>
      <c r="I43" s="125">
        <v>0.057</v>
      </c>
      <c r="J43" s="125">
        <v>0.014</v>
      </c>
      <c r="K43" s="30"/>
    </row>
    <row r="44" spans="1:11" s="31" customFormat="1" ht="11.25" customHeight="1">
      <c r="A44" s="33" t="s">
        <v>33</v>
      </c>
      <c r="B44" s="27"/>
      <c r="C44" s="28">
        <v>3</v>
      </c>
      <c r="D44" s="28"/>
      <c r="E44" s="28"/>
      <c r="F44" s="29"/>
      <c r="G44" s="29"/>
      <c r="H44" s="125">
        <v>0.015</v>
      </c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>
        <v>10</v>
      </c>
      <c r="E45" s="28">
        <v>9</v>
      </c>
      <c r="F45" s="29"/>
      <c r="G45" s="29"/>
      <c r="H45" s="125"/>
      <c r="I45" s="125">
        <v>0.06</v>
      </c>
      <c r="J45" s="125">
        <v>0.054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>
        <v>2</v>
      </c>
      <c r="D47" s="28"/>
      <c r="E47" s="28"/>
      <c r="F47" s="29"/>
      <c r="G47" s="29"/>
      <c r="H47" s="125">
        <v>0.012</v>
      </c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>
        <v>61</v>
      </c>
      <c r="F48" s="29"/>
      <c r="G48" s="29"/>
      <c r="H48" s="125"/>
      <c r="I48" s="125"/>
      <c r="J48" s="125">
        <v>0.3</v>
      </c>
      <c r="K48" s="30"/>
    </row>
    <row r="49" spans="1:11" s="31" customFormat="1" ht="11.25" customHeight="1">
      <c r="A49" s="33" t="s">
        <v>38</v>
      </c>
      <c r="B49" s="27"/>
      <c r="C49" s="28">
        <v>39</v>
      </c>
      <c r="D49" s="28">
        <v>43</v>
      </c>
      <c r="E49" s="28">
        <v>33</v>
      </c>
      <c r="F49" s="29"/>
      <c r="G49" s="29"/>
      <c r="H49" s="125">
        <v>0.332</v>
      </c>
      <c r="I49" s="125">
        <v>0.361</v>
      </c>
      <c r="J49" s="125">
        <v>0.281</v>
      </c>
      <c r="K49" s="30"/>
    </row>
    <row r="50" spans="1:11" s="22" customFormat="1" ht="11.25" customHeight="1">
      <c r="A50" s="40" t="s">
        <v>39</v>
      </c>
      <c r="B50" s="35"/>
      <c r="C50" s="36">
        <v>53</v>
      </c>
      <c r="D50" s="36">
        <v>61</v>
      </c>
      <c r="E50" s="36">
        <v>105</v>
      </c>
      <c r="F50" s="37">
        <v>172.13114754098362</v>
      </c>
      <c r="G50" s="38"/>
      <c r="H50" s="126">
        <v>0.436</v>
      </c>
      <c r="I50" s="127">
        <v>0.478</v>
      </c>
      <c r="J50" s="127">
        <v>0.649</v>
      </c>
      <c r="K50" s="39">
        <v>135.77405857740587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38</v>
      </c>
      <c r="D52" s="36">
        <v>38</v>
      </c>
      <c r="E52" s="36">
        <v>12</v>
      </c>
      <c r="F52" s="37">
        <v>31.57894736842105</v>
      </c>
      <c r="G52" s="38"/>
      <c r="H52" s="126">
        <v>0.179</v>
      </c>
      <c r="I52" s="127">
        <v>0.179</v>
      </c>
      <c r="J52" s="127">
        <v>0.042</v>
      </c>
      <c r="K52" s="39">
        <v>23.46368715083799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65</v>
      </c>
      <c r="D54" s="28">
        <v>10</v>
      </c>
      <c r="E54" s="28">
        <v>78</v>
      </c>
      <c r="F54" s="29"/>
      <c r="G54" s="29"/>
      <c r="H54" s="125">
        <v>0.377</v>
      </c>
      <c r="I54" s="125">
        <v>0.065</v>
      </c>
      <c r="J54" s="125">
        <v>0.484</v>
      </c>
      <c r="K54" s="30"/>
    </row>
    <row r="55" spans="1:11" s="31" customFormat="1" ht="11.25" customHeight="1">
      <c r="A55" s="33" t="s">
        <v>42</v>
      </c>
      <c r="B55" s="27"/>
      <c r="C55" s="28">
        <v>41</v>
      </c>
      <c r="D55" s="28">
        <v>27</v>
      </c>
      <c r="E55" s="28">
        <v>27</v>
      </c>
      <c r="F55" s="29"/>
      <c r="G55" s="29"/>
      <c r="H55" s="125">
        <v>0.127</v>
      </c>
      <c r="I55" s="125">
        <v>0.119</v>
      </c>
      <c r="J55" s="125">
        <v>0.075</v>
      </c>
      <c r="K55" s="30"/>
    </row>
    <row r="56" spans="1:11" s="31" customFormat="1" ht="11.25" customHeight="1">
      <c r="A56" s="33" t="s">
        <v>43</v>
      </c>
      <c r="B56" s="27"/>
      <c r="C56" s="28">
        <v>14</v>
      </c>
      <c r="D56" s="28">
        <v>14</v>
      </c>
      <c r="E56" s="28">
        <v>21</v>
      </c>
      <c r="F56" s="29"/>
      <c r="G56" s="29"/>
      <c r="H56" s="125">
        <v>0.068</v>
      </c>
      <c r="I56" s="125">
        <v>0.07</v>
      </c>
      <c r="J56" s="125">
        <v>0.07</v>
      </c>
      <c r="K56" s="30"/>
    </row>
    <row r="57" spans="1:11" s="31" customFormat="1" ht="11.25" customHeight="1">
      <c r="A57" s="33" t="s">
        <v>44</v>
      </c>
      <c r="B57" s="27"/>
      <c r="C57" s="28">
        <v>60</v>
      </c>
      <c r="D57" s="28">
        <v>61</v>
      </c>
      <c r="E57" s="28">
        <v>61</v>
      </c>
      <c r="F57" s="29"/>
      <c r="G57" s="29"/>
      <c r="H57" s="125">
        <v>0.119</v>
      </c>
      <c r="I57" s="125">
        <v>0.122</v>
      </c>
      <c r="J57" s="125">
        <v>0.122</v>
      </c>
      <c r="K57" s="30"/>
    </row>
    <row r="58" spans="1:11" s="31" customFormat="1" ht="11.25" customHeight="1">
      <c r="A58" s="33" t="s">
        <v>45</v>
      </c>
      <c r="B58" s="27"/>
      <c r="C58" s="28">
        <v>53</v>
      </c>
      <c r="D58" s="28">
        <v>20</v>
      </c>
      <c r="E58" s="28">
        <v>15</v>
      </c>
      <c r="F58" s="29"/>
      <c r="G58" s="29"/>
      <c r="H58" s="125">
        <v>0.056</v>
      </c>
      <c r="I58" s="125">
        <v>0.03</v>
      </c>
      <c r="J58" s="125">
        <v>0.118</v>
      </c>
      <c r="K58" s="30"/>
    </row>
    <row r="59" spans="1:11" s="22" customFormat="1" ht="11.25" customHeight="1">
      <c r="A59" s="34" t="s">
        <v>46</v>
      </c>
      <c r="B59" s="35"/>
      <c r="C59" s="36">
        <v>233</v>
      </c>
      <c r="D59" s="36">
        <v>132</v>
      </c>
      <c r="E59" s="36">
        <v>202</v>
      </c>
      <c r="F59" s="37">
        <v>153.03030303030303</v>
      </c>
      <c r="G59" s="38"/>
      <c r="H59" s="126">
        <v>0.7470000000000001</v>
      </c>
      <c r="I59" s="127">
        <v>0.406</v>
      </c>
      <c r="J59" s="127">
        <v>0.869</v>
      </c>
      <c r="K59" s="39">
        <v>214.03940886699507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34</v>
      </c>
      <c r="D61" s="28"/>
      <c r="E61" s="28"/>
      <c r="F61" s="29"/>
      <c r="G61" s="29"/>
      <c r="H61" s="125">
        <v>0.18</v>
      </c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>
        <v>39</v>
      </c>
      <c r="D62" s="28">
        <v>40</v>
      </c>
      <c r="E62" s="28">
        <v>40</v>
      </c>
      <c r="F62" s="29"/>
      <c r="G62" s="29"/>
      <c r="H62" s="125">
        <v>0.109</v>
      </c>
      <c r="I62" s="125">
        <v>0.102</v>
      </c>
      <c r="J62" s="125">
        <v>0.102</v>
      </c>
      <c r="K62" s="30"/>
    </row>
    <row r="63" spans="1:11" s="31" customFormat="1" ht="11.25" customHeight="1">
      <c r="A63" s="33" t="s">
        <v>49</v>
      </c>
      <c r="B63" s="27"/>
      <c r="C63" s="28">
        <v>5</v>
      </c>
      <c r="D63" s="28">
        <v>4</v>
      </c>
      <c r="E63" s="28">
        <v>4</v>
      </c>
      <c r="F63" s="29"/>
      <c r="G63" s="29"/>
      <c r="H63" s="125">
        <v>0.021</v>
      </c>
      <c r="I63" s="125">
        <v>0.011</v>
      </c>
      <c r="J63" s="125">
        <v>0.012</v>
      </c>
      <c r="K63" s="30"/>
    </row>
    <row r="64" spans="1:11" s="22" customFormat="1" ht="11.25" customHeight="1">
      <c r="A64" s="34" t="s">
        <v>50</v>
      </c>
      <c r="B64" s="35"/>
      <c r="C64" s="36">
        <v>78</v>
      </c>
      <c r="D64" s="36">
        <v>44</v>
      </c>
      <c r="E64" s="36">
        <v>44</v>
      </c>
      <c r="F64" s="37">
        <v>100</v>
      </c>
      <c r="G64" s="38"/>
      <c r="H64" s="126">
        <v>0.31</v>
      </c>
      <c r="I64" s="127">
        <v>0.11299999999999999</v>
      </c>
      <c r="J64" s="127">
        <v>0.11399999999999999</v>
      </c>
      <c r="K64" s="39">
        <v>100.88495575221239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28</v>
      </c>
      <c r="D66" s="36">
        <v>25</v>
      </c>
      <c r="E66" s="36"/>
      <c r="F66" s="37"/>
      <c r="G66" s="38"/>
      <c r="H66" s="126">
        <v>0.087</v>
      </c>
      <c r="I66" s="127">
        <v>0.077</v>
      </c>
      <c r="J66" s="127">
        <v>0.05</v>
      </c>
      <c r="K66" s="39">
        <v>64.93506493506493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7</v>
      </c>
      <c r="D72" s="28">
        <v>6</v>
      </c>
      <c r="E72" s="28">
        <v>13</v>
      </c>
      <c r="F72" s="29"/>
      <c r="G72" s="29"/>
      <c r="H72" s="125">
        <v>0.013</v>
      </c>
      <c r="I72" s="125">
        <v>0.013</v>
      </c>
      <c r="J72" s="125">
        <v>0.017</v>
      </c>
      <c r="K72" s="30"/>
    </row>
    <row r="73" spans="1:11" s="31" customFormat="1" ht="11.25" customHeight="1">
      <c r="A73" s="33" t="s">
        <v>56</v>
      </c>
      <c r="B73" s="27"/>
      <c r="C73" s="28">
        <v>2334</v>
      </c>
      <c r="D73" s="28">
        <v>2188</v>
      </c>
      <c r="E73" s="28">
        <v>2980</v>
      </c>
      <c r="F73" s="29"/>
      <c r="G73" s="29"/>
      <c r="H73" s="125">
        <v>5.396</v>
      </c>
      <c r="I73" s="125">
        <v>5.059</v>
      </c>
      <c r="J73" s="125">
        <v>6.884</v>
      </c>
      <c r="K73" s="30"/>
    </row>
    <row r="74" spans="1:11" s="31" customFormat="1" ht="11.25" customHeight="1">
      <c r="A74" s="33" t="s">
        <v>57</v>
      </c>
      <c r="B74" s="27"/>
      <c r="C74" s="28">
        <v>77</v>
      </c>
      <c r="D74" s="28">
        <v>61</v>
      </c>
      <c r="E74" s="28">
        <v>7</v>
      </c>
      <c r="F74" s="29"/>
      <c r="G74" s="29"/>
      <c r="H74" s="125">
        <v>0.441</v>
      </c>
      <c r="I74" s="125">
        <v>0.42</v>
      </c>
      <c r="J74" s="125">
        <v>0.049</v>
      </c>
      <c r="K74" s="30"/>
    </row>
    <row r="75" spans="1:11" s="31" customFormat="1" ht="11.25" customHeight="1">
      <c r="A75" s="33" t="s">
        <v>58</v>
      </c>
      <c r="B75" s="27"/>
      <c r="C75" s="28">
        <v>34</v>
      </c>
      <c r="D75" s="28">
        <v>28</v>
      </c>
      <c r="E75" s="28">
        <v>35</v>
      </c>
      <c r="F75" s="29"/>
      <c r="G75" s="29"/>
      <c r="H75" s="125">
        <v>0.165</v>
      </c>
      <c r="I75" s="125">
        <v>0.146</v>
      </c>
      <c r="J75" s="125">
        <v>0.173</v>
      </c>
      <c r="K75" s="30"/>
    </row>
    <row r="76" spans="1:11" s="31" customFormat="1" ht="11.25" customHeight="1">
      <c r="A76" s="33" t="s">
        <v>59</v>
      </c>
      <c r="B76" s="27"/>
      <c r="C76" s="28">
        <v>2</v>
      </c>
      <c r="D76" s="28">
        <v>4</v>
      </c>
      <c r="E76" s="28">
        <v>40</v>
      </c>
      <c r="F76" s="29"/>
      <c r="G76" s="29"/>
      <c r="H76" s="125">
        <v>0.003</v>
      </c>
      <c r="I76" s="125">
        <v>0.008</v>
      </c>
      <c r="J76" s="125">
        <v>0.08</v>
      </c>
      <c r="K76" s="30"/>
    </row>
    <row r="77" spans="1:11" s="31" customFormat="1" ht="11.25" customHeight="1">
      <c r="A77" s="33" t="s">
        <v>60</v>
      </c>
      <c r="B77" s="27"/>
      <c r="C77" s="28">
        <v>75</v>
      </c>
      <c r="D77" s="28">
        <v>4</v>
      </c>
      <c r="E77" s="28"/>
      <c r="F77" s="29"/>
      <c r="G77" s="29"/>
      <c r="H77" s="125">
        <v>0.225</v>
      </c>
      <c r="I77" s="125">
        <v>0.011</v>
      </c>
      <c r="J77" s="125"/>
      <c r="K77" s="30"/>
    </row>
    <row r="78" spans="1:11" s="31" customFormat="1" ht="11.25" customHeight="1">
      <c r="A78" s="33" t="s">
        <v>61</v>
      </c>
      <c r="B78" s="27"/>
      <c r="C78" s="28"/>
      <c r="D78" s="28">
        <v>23</v>
      </c>
      <c r="E78" s="28">
        <v>4</v>
      </c>
      <c r="F78" s="29"/>
      <c r="G78" s="29"/>
      <c r="H78" s="125"/>
      <c r="I78" s="125">
        <v>0.161</v>
      </c>
      <c r="J78" s="125">
        <v>0.01</v>
      </c>
      <c r="K78" s="30"/>
    </row>
    <row r="79" spans="1:11" s="31" customFormat="1" ht="11.25" customHeight="1">
      <c r="A79" s="33" t="s">
        <v>62</v>
      </c>
      <c r="B79" s="27"/>
      <c r="C79" s="28">
        <v>302</v>
      </c>
      <c r="D79" s="28">
        <v>240</v>
      </c>
      <c r="E79" s="28">
        <v>210</v>
      </c>
      <c r="F79" s="29"/>
      <c r="G79" s="29"/>
      <c r="H79" s="125">
        <v>1.275</v>
      </c>
      <c r="I79" s="125">
        <v>1.44</v>
      </c>
      <c r="J79" s="125">
        <v>1.26</v>
      </c>
      <c r="K79" s="30"/>
    </row>
    <row r="80" spans="1:11" s="22" customFormat="1" ht="11.25" customHeight="1">
      <c r="A80" s="40" t="s">
        <v>63</v>
      </c>
      <c r="B80" s="35"/>
      <c r="C80" s="36">
        <v>2831</v>
      </c>
      <c r="D80" s="36">
        <v>2554</v>
      </c>
      <c r="E80" s="36">
        <v>3289</v>
      </c>
      <c r="F80" s="37">
        <v>128.77838684416602</v>
      </c>
      <c r="G80" s="38"/>
      <c r="H80" s="126">
        <v>7.517999999999999</v>
      </c>
      <c r="I80" s="127">
        <v>7.257999999999999</v>
      </c>
      <c r="J80" s="127">
        <v>8.473</v>
      </c>
      <c r="K80" s="39">
        <v>116.7401488013227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5248</v>
      </c>
      <c r="D87" s="47">
        <v>5004</v>
      </c>
      <c r="E87" s="47">
        <v>4816</v>
      </c>
      <c r="F87" s="48">
        <v>96.24300559552358</v>
      </c>
      <c r="G87" s="38"/>
      <c r="H87" s="130">
        <v>21.073</v>
      </c>
      <c r="I87" s="131">
        <v>18.932</v>
      </c>
      <c r="J87" s="131">
        <v>16.999000000000002</v>
      </c>
      <c r="K87" s="48">
        <v>89.78977392774141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1924</v>
      </c>
      <c r="D24" s="36">
        <v>1850</v>
      </c>
      <c r="E24" s="36">
        <v>1690</v>
      </c>
      <c r="F24" s="37">
        <v>91.35135135135135</v>
      </c>
      <c r="G24" s="38"/>
      <c r="H24" s="126">
        <v>12.994</v>
      </c>
      <c r="I24" s="127">
        <v>13.66</v>
      </c>
      <c r="J24" s="127">
        <v>11.56</v>
      </c>
      <c r="K24" s="39">
        <v>84.62664714494875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/>
      <c r="I26" s="127"/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2610</v>
      </c>
      <c r="D28" s="28">
        <v>2285</v>
      </c>
      <c r="E28" s="28">
        <v>1527</v>
      </c>
      <c r="F28" s="29"/>
      <c r="G28" s="29"/>
      <c r="H28" s="125">
        <v>13.741</v>
      </c>
      <c r="I28" s="125">
        <v>12.568</v>
      </c>
      <c r="J28" s="125">
        <v>9.6</v>
      </c>
      <c r="K28" s="30"/>
    </row>
    <row r="29" spans="1:11" s="31" customFormat="1" ht="11.25" customHeight="1">
      <c r="A29" s="33" t="s">
        <v>21</v>
      </c>
      <c r="B29" s="27"/>
      <c r="C29" s="28">
        <v>48</v>
      </c>
      <c r="D29" s="28"/>
      <c r="E29" s="28">
        <v>48</v>
      </c>
      <c r="F29" s="29"/>
      <c r="G29" s="29"/>
      <c r="H29" s="125">
        <v>0.072</v>
      </c>
      <c r="I29" s="125"/>
      <c r="J29" s="125">
        <v>0.175</v>
      </c>
      <c r="K29" s="30"/>
    </row>
    <row r="30" spans="1:11" s="31" customFormat="1" ht="11.25" customHeight="1">
      <c r="A30" s="33" t="s">
        <v>22</v>
      </c>
      <c r="B30" s="27"/>
      <c r="C30" s="28">
        <v>1804</v>
      </c>
      <c r="D30" s="28">
        <v>1600</v>
      </c>
      <c r="E30" s="28">
        <v>1437</v>
      </c>
      <c r="F30" s="29"/>
      <c r="G30" s="29"/>
      <c r="H30" s="125">
        <v>10.51</v>
      </c>
      <c r="I30" s="125">
        <v>9.5</v>
      </c>
      <c r="J30" s="125">
        <v>8.478</v>
      </c>
      <c r="K30" s="30"/>
    </row>
    <row r="31" spans="1:11" s="22" customFormat="1" ht="11.25" customHeight="1">
      <c r="A31" s="40" t="s">
        <v>23</v>
      </c>
      <c r="B31" s="35"/>
      <c r="C31" s="36">
        <v>4462</v>
      </c>
      <c r="D31" s="36">
        <v>3885</v>
      </c>
      <c r="E31" s="36">
        <v>3012</v>
      </c>
      <c r="F31" s="37">
        <v>77.52895752895753</v>
      </c>
      <c r="G31" s="38"/>
      <c r="H31" s="126">
        <v>24.323</v>
      </c>
      <c r="I31" s="127">
        <v>22.067999999999998</v>
      </c>
      <c r="J31" s="127">
        <v>18.253</v>
      </c>
      <c r="K31" s="39">
        <v>82.71252492296539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/>
      <c r="I33" s="125"/>
      <c r="J33" s="125"/>
      <c r="K33" s="30"/>
    </row>
    <row r="34" spans="1:11" s="31" customFormat="1" ht="11.25" customHeight="1">
      <c r="A34" s="33" t="s">
        <v>25</v>
      </c>
      <c r="B34" s="27"/>
      <c r="C34" s="28">
        <v>1084</v>
      </c>
      <c r="D34" s="28">
        <v>1102</v>
      </c>
      <c r="E34" s="28">
        <v>1104</v>
      </c>
      <c r="F34" s="29"/>
      <c r="G34" s="29"/>
      <c r="H34" s="125">
        <v>6.041</v>
      </c>
      <c r="I34" s="125">
        <v>6.141</v>
      </c>
      <c r="J34" s="125">
        <v>4.98</v>
      </c>
      <c r="K34" s="30"/>
    </row>
    <row r="35" spans="1:11" s="31" customFormat="1" ht="11.25" customHeight="1">
      <c r="A35" s="33" t="s">
        <v>26</v>
      </c>
      <c r="B35" s="27"/>
      <c r="C35" s="28">
        <v>36</v>
      </c>
      <c r="D35" s="28">
        <v>20</v>
      </c>
      <c r="E35" s="28"/>
      <c r="F35" s="29"/>
      <c r="G35" s="29"/>
      <c r="H35" s="125">
        <v>0.311</v>
      </c>
      <c r="I35" s="125">
        <v>0.17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19888</v>
      </c>
      <c r="D36" s="28">
        <v>19888</v>
      </c>
      <c r="E36" s="28">
        <v>19866</v>
      </c>
      <c r="F36" s="29"/>
      <c r="G36" s="29"/>
      <c r="H36" s="125">
        <v>129.71</v>
      </c>
      <c r="I36" s="125">
        <v>130</v>
      </c>
      <c r="J36" s="125">
        <v>129</v>
      </c>
      <c r="K36" s="30"/>
    </row>
    <row r="37" spans="1:11" s="22" customFormat="1" ht="11.25" customHeight="1">
      <c r="A37" s="34" t="s">
        <v>28</v>
      </c>
      <c r="B37" s="35"/>
      <c r="C37" s="36">
        <v>21008</v>
      </c>
      <c r="D37" s="36">
        <v>21010</v>
      </c>
      <c r="E37" s="36">
        <v>20970</v>
      </c>
      <c r="F37" s="37">
        <v>99.80961446930033</v>
      </c>
      <c r="G37" s="38"/>
      <c r="H37" s="126">
        <v>136.062</v>
      </c>
      <c r="I37" s="127">
        <v>136.311</v>
      </c>
      <c r="J37" s="127">
        <v>133.98</v>
      </c>
      <c r="K37" s="39">
        <v>98.28993991680787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27</v>
      </c>
      <c r="D39" s="36">
        <v>27</v>
      </c>
      <c r="E39" s="36">
        <v>25</v>
      </c>
      <c r="F39" s="37">
        <v>92.5925925925926</v>
      </c>
      <c r="G39" s="38"/>
      <c r="H39" s="126">
        <v>0.093</v>
      </c>
      <c r="I39" s="127">
        <v>0.09</v>
      </c>
      <c r="J39" s="127">
        <v>0.06</v>
      </c>
      <c r="K39" s="39">
        <v>66.66666666666667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/>
      <c r="I50" s="127"/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/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95</v>
      </c>
      <c r="D54" s="28">
        <v>85</v>
      </c>
      <c r="E54" s="28">
        <v>70</v>
      </c>
      <c r="F54" s="29"/>
      <c r="G54" s="29"/>
      <c r="H54" s="125">
        <v>0.57</v>
      </c>
      <c r="I54" s="125">
        <v>0.442</v>
      </c>
      <c r="J54" s="125">
        <v>0.35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/>
      <c r="I55" s="125"/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5"/>
      <c r="I58" s="125"/>
      <c r="J58" s="125"/>
      <c r="K58" s="30"/>
    </row>
    <row r="59" spans="1:11" s="22" customFormat="1" ht="11.25" customHeight="1">
      <c r="A59" s="34" t="s">
        <v>46</v>
      </c>
      <c r="B59" s="35"/>
      <c r="C59" s="36">
        <v>95</v>
      </c>
      <c r="D59" s="36">
        <v>85</v>
      </c>
      <c r="E59" s="36">
        <v>70</v>
      </c>
      <c r="F59" s="37">
        <v>82.3529411764706</v>
      </c>
      <c r="G59" s="38"/>
      <c r="H59" s="126">
        <v>0.57</v>
      </c>
      <c r="I59" s="127">
        <v>0.442</v>
      </c>
      <c r="J59" s="127">
        <v>0.35</v>
      </c>
      <c r="K59" s="39">
        <v>79.18552036199095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416</v>
      </c>
      <c r="D61" s="28">
        <v>435</v>
      </c>
      <c r="E61" s="28">
        <v>435</v>
      </c>
      <c r="F61" s="29"/>
      <c r="G61" s="29"/>
      <c r="H61" s="125">
        <v>1.174</v>
      </c>
      <c r="I61" s="125">
        <v>1.142</v>
      </c>
      <c r="J61" s="125">
        <v>1.523</v>
      </c>
      <c r="K61" s="30"/>
    </row>
    <row r="62" spans="1:11" s="31" customFormat="1" ht="11.25" customHeight="1">
      <c r="A62" s="33" t="s">
        <v>48</v>
      </c>
      <c r="B62" s="27"/>
      <c r="C62" s="28">
        <v>153</v>
      </c>
      <c r="D62" s="28">
        <v>153</v>
      </c>
      <c r="E62" s="28">
        <v>153</v>
      </c>
      <c r="F62" s="29"/>
      <c r="G62" s="29"/>
      <c r="H62" s="125">
        <v>1.188</v>
      </c>
      <c r="I62" s="125">
        <v>1.193</v>
      </c>
      <c r="J62" s="125">
        <v>1.193</v>
      </c>
      <c r="K62" s="30"/>
    </row>
    <row r="63" spans="1:11" s="31" customFormat="1" ht="11.25" customHeight="1">
      <c r="A63" s="33" t="s">
        <v>49</v>
      </c>
      <c r="B63" s="27"/>
      <c r="C63" s="28">
        <v>14878</v>
      </c>
      <c r="D63" s="28">
        <v>14695</v>
      </c>
      <c r="E63" s="28">
        <v>14694</v>
      </c>
      <c r="F63" s="29"/>
      <c r="G63" s="29"/>
      <c r="H63" s="125">
        <v>112.486</v>
      </c>
      <c r="I63" s="125">
        <v>114.533</v>
      </c>
      <c r="J63" s="125">
        <v>115.113</v>
      </c>
      <c r="K63" s="30"/>
    </row>
    <row r="64" spans="1:11" s="22" customFormat="1" ht="11.25" customHeight="1">
      <c r="A64" s="34" t="s">
        <v>50</v>
      </c>
      <c r="B64" s="35"/>
      <c r="C64" s="36">
        <v>15447</v>
      </c>
      <c r="D64" s="36">
        <v>15283</v>
      </c>
      <c r="E64" s="36">
        <v>15282</v>
      </c>
      <c r="F64" s="37">
        <v>99.99345678204541</v>
      </c>
      <c r="G64" s="38"/>
      <c r="H64" s="126">
        <v>114.848</v>
      </c>
      <c r="I64" s="127">
        <v>116.868</v>
      </c>
      <c r="J64" s="127">
        <v>117.829</v>
      </c>
      <c r="K64" s="39">
        <v>100.82229523907314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403</v>
      </c>
      <c r="D66" s="36">
        <v>395</v>
      </c>
      <c r="E66" s="36">
        <v>415</v>
      </c>
      <c r="F66" s="37">
        <v>105.0632911392405</v>
      </c>
      <c r="G66" s="38"/>
      <c r="H66" s="126">
        <v>1.931</v>
      </c>
      <c r="I66" s="127">
        <v>2.1</v>
      </c>
      <c r="J66" s="127">
        <v>1.75</v>
      </c>
      <c r="K66" s="39">
        <v>83.33333333333333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16133</v>
      </c>
      <c r="D68" s="28">
        <v>16350</v>
      </c>
      <c r="E68" s="28">
        <v>1000</v>
      </c>
      <c r="F68" s="29"/>
      <c r="G68" s="29"/>
      <c r="H68" s="125">
        <v>116.722</v>
      </c>
      <c r="I68" s="125">
        <v>120</v>
      </c>
      <c r="J68" s="125">
        <v>7</v>
      </c>
      <c r="K68" s="30"/>
    </row>
    <row r="69" spans="1:11" s="31" customFormat="1" ht="11.25" customHeight="1">
      <c r="A69" s="33" t="s">
        <v>53</v>
      </c>
      <c r="B69" s="27"/>
      <c r="C69" s="28">
        <v>4821</v>
      </c>
      <c r="D69" s="28">
        <v>4790</v>
      </c>
      <c r="E69" s="28">
        <v>1100</v>
      </c>
      <c r="F69" s="29"/>
      <c r="G69" s="29"/>
      <c r="H69" s="125">
        <v>34.88</v>
      </c>
      <c r="I69" s="125">
        <v>34</v>
      </c>
      <c r="J69" s="125">
        <v>7</v>
      </c>
      <c r="K69" s="30"/>
    </row>
    <row r="70" spans="1:11" s="22" customFormat="1" ht="11.25" customHeight="1">
      <c r="A70" s="34" t="s">
        <v>54</v>
      </c>
      <c r="B70" s="35"/>
      <c r="C70" s="36">
        <v>20954</v>
      </c>
      <c r="D70" s="36">
        <v>21140</v>
      </c>
      <c r="E70" s="36">
        <v>2100</v>
      </c>
      <c r="F70" s="37">
        <v>9.933774834437086</v>
      </c>
      <c r="G70" s="38"/>
      <c r="H70" s="126">
        <v>151.602</v>
      </c>
      <c r="I70" s="127">
        <v>154</v>
      </c>
      <c r="J70" s="127">
        <v>14</v>
      </c>
      <c r="K70" s="39">
        <v>9.090909090909092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/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>
        <v>2201</v>
      </c>
      <c r="D73" s="28">
        <v>1552</v>
      </c>
      <c r="E73" s="28">
        <v>1163</v>
      </c>
      <c r="F73" s="29"/>
      <c r="G73" s="29"/>
      <c r="H73" s="125">
        <v>16.148</v>
      </c>
      <c r="I73" s="125">
        <v>11.387</v>
      </c>
      <c r="J73" s="125">
        <v>8.525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/>
      <c r="I74" s="125"/>
      <c r="J74" s="125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/>
      <c r="I75" s="125"/>
      <c r="J75" s="125"/>
      <c r="K75" s="30"/>
    </row>
    <row r="76" spans="1:11" s="31" customFormat="1" ht="11.25" customHeight="1">
      <c r="A76" s="33" t="s">
        <v>59</v>
      </c>
      <c r="B76" s="27"/>
      <c r="C76" s="28">
        <v>21</v>
      </c>
      <c r="D76" s="28">
        <v>17</v>
      </c>
      <c r="E76" s="28">
        <v>12</v>
      </c>
      <c r="F76" s="29"/>
      <c r="G76" s="29"/>
      <c r="H76" s="125">
        <v>0.205</v>
      </c>
      <c r="I76" s="125">
        <v>0.157</v>
      </c>
      <c r="J76" s="125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/>
      <c r="I77" s="125"/>
      <c r="J77" s="125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/>
      <c r="I78" s="125"/>
      <c r="J78" s="125"/>
      <c r="K78" s="30"/>
    </row>
    <row r="79" spans="1:11" s="31" customFormat="1" ht="11.25" customHeight="1">
      <c r="A79" s="33" t="s">
        <v>62</v>
      </c>
      <c r="B79" s="27"/>
      <c r="C79" s="28">
        <v>35522</v>
      </c>
      <c r="D79" s="28">
        <v>20640</v>
      </c>
      <c r="E79" s="28">
        <v>11520</v>
      </c>
      <c r="F79" s="29"/>
      <c r="G79" s="29"/>
      <c r="H79" s="125">
        <v>289.052</v>
      </c>
      <c r="I79" s="125">
        <v>175.44</v>
      </c>
      <c r="J79" s="125">
        <v>97.92</v>
      </c>
      <c r="K79" s="30"/>
    </row>
    <row r="80" spans="1:11" s="22" customFormat="1" ht="11.25" customHeight="1">
      <c r="A80" s="40" t="s">
        <v>63</v>
      </c>
      <c r="B80" s="35"/>
      <c r="C80" s="36">
        <v>37744</v>
      </c>
      <c r="D80" s="36">
        <v>22209</v>
      </c>
      <c r="E80" s="36">
        <v>12695</v>
      </c>
      <c r="F80" s="37">
        <v>57.16151109910397</v>
      </c>
      <c r="G80" s="38"/>
      <c r="H80" s="126">
        <v>305.40500000000003</v>
      </c>
      <c r="I80" s="127">
        <v>186.984</v>
      </c>
      <c r="J80" s="127">
        <v>106.44500000000001</v>
      </c>
      <c r="K80" s="39">
        <v>56.92733068069995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102064</v>
      </c>
      <c r="D87" s="47">
        <v>85884</v>
      </c>
      <c r="E87" s="47">
        <v>56259</v>
      </c>
      <c r="F87" s="48">
        <v>65.50579851893251</v>
      </c>
      <c r="G87" s="38"/>
      <c r="H87" s="130">
        <v>747.828</v>
      </c>
      <c r="I87" s="131">
        <v>632.523</v>
      </c>
      <c r="J87" s="131">
        <v>404.227</v>
      </c>
      <c r="K87" s="48">
        <v>63.9070832206892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7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868</v>
      </c>
      <c r="D9" s="28">
        <v>887</v>
      </c>
      <c r="E9" s="28">
        <v>887</v>
      </c>
      <c r="F9" s="29"/>
      <c r="G9" s="29"/>
      <c r="H9" s="125">
        <v>1.867</v>
      </c>
      <c r="I9" s="125">
        <v>1.833</v>
      </c>
      <c r="J9" s="125">
        <v>1.833</v>
      </c>
      <c r="K9" s="30"/>
    </row>
    <row r="10" spans="1:11" s="31" customFormat="1" ht="11.25" customHeight="1">
      <c r="A10" s="33" t="s">
        <v>8</v>
      </c>
      <c r="B10" s="27"/>
      <c r="C10" s="28">
        <v>536</v>
      </c>
      <c r="D10" s="28">
        <v>662</v>
      </c>
      <c r="E10" s="28">
        <v>662</v>
      </c>
      <c r="F10" s="29"/>
      <c r="G10" s="29"/>
      <c r="H10" s="125">
        <v>1.341</v>
      </c>
      <c r="I10" s="125">
        <v>1.125</v>
      </c>
      <c r="J10" s="125">
        <v>1.125</v>
      </c>
      <c r="K10" s="30"/>
    </row>
    <row r="11" spans="1:11" s="31" customFormat="1" ht="11.25" customHeight="1">
      <c r="A11" s="26" t="s">
        <v>9</v>
      </c>
      <c r="B11" s="27"/>
      <c r="C11" s="28">
        <v>223</v>
      </c>
      <c r="D11" s="28">
        <v>225</v>
      </c>
      <c r="E11" s="28">
        <v>225</v>
      </c>
      <c r="F11" s="29"/>
      <c r="G11" s="29"/>
      <c r="H11" s="125">
        <v>0.253</v>
      </c>
      <c r="I11" s="125">
        <v>0.298</v>
      </c>
      <c r="J11" s="125">
        <v>0.298</v>
      </c>
      <c r="K11" s="30"/>
    </row>
    <row r="12" spans="1:11" s="31" customFormat="1" ht="11.25" customHeight="1">
      <c r="A12" s="33" t="s">
        <v>10</v>
      </c>
      <c r="B12" s="27"/>
      <c r="C12" s="28">
        <v>262</v>
      </c>
      <c r="D12" s="28">
        <v>284</v>
      </c>
      <c r="E12" s="28">
        <v>284</v>
      </c>
      <c r="F12" s="29"/>
      <c r="G12" s="29"/>
      <c r="H12" s="125">
        <v>0.435</v>
      </c>
      <c r="I12" s="125">
        <v>0.562</v>
      </c>
      <c r="J12" s="125">
        <v>0.562</v>
      </c>
      <c r="K12" s="30"/>
    </row>
    <row r="13" spans="1:11" s="22" customFormat="1" ht="11.25" customHeight="1">
      <c r="A13" s="34" t="s">
        <v>11</v>
      </c>
      <c r="B13" s="35"/>
      <c r="C13" s="36">
        <v>1889</v>
      </c>
      <c r="D13" s="36">
        <v>2058</v>
      </c>
      <c r="E13" s="36">
        <v>2058</v>
      </c>
      <c r="F13" s="37">
        <v>100</v>
      </c>
      <c r="G13" s="38"/>
      <c r="H13" s="126">
        <v>3.8960000000000004</v>
      </c>
      <c r="I13" s="127">
        <v>3.8180000000000005</v>
      </c>
      <c r="J13" s="127">
        <v>3.8180000000000005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1060</v>
      </c>
      <c r="D15" s="36">
        <v>1100</v>
      </c>
      <c r="E15" s="36">
        <v>1050</v>
      </c>
      <c r="F15" s="37">
        <v>95.45454545454545</v>
      </c>
      <c r="G15" s="38"/>
      <c r="H15" s="126">
        <v>0.54</v>
      </c>
      <c r="I15" s="127">
        <v>0.565</v>
      </c>
      <c r="J15" s="127">
        <v>0.525</v>
      </c>
      <c r="K15" s="39">
        <v>92.9203539823009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4</v>
      </c>
      <c r="F17" s="37">
        <v>200</v>
      </c>
      <c r="G17" s="38"/>
      <c r="H17" s="126">
        <v>0.004</v>
      </c>
      <c r="I17" s="127">
        <v>0.004</v>
      </c>
      <c r="J17" s="127">
        <v>0.008</v>
      </c>
      <c r="K17" s="39">
        <v>200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255</v>
      </c>
      <c r="D19" s="28">
        <v>281</v>
      </c>
      <c r="E19" s="28">
        <v>284</v>
      </c>
      <c r="F19" s="29"/>
      <c r="G19" s="29"/>
      <c r="H19" s="125">
        <v>0.523</v>
      </c>
      <c r="I19" s="125">
        <v>0.703</v>
      </c>
      <c r="J19" s="125">
        <v>0.54</v>
      </c>
      <c r="K19" s="30"/>
    </row>
    <row r="20" spans="1:11" s="31" customFormat="1" ht="11.25" customHeight="1">
      <c r="A20" s="33" t="s">
        <v>15</v>
      </c>
      <c r="B20" s="27"/>
      <c r="C20" s="28">
        <v>280</v>
      </c>
      <c r="D20" s="28">
        <v>280</v>
      </c>
      <c r="E20" s="28">
        <v>280</v>
      </c>
      <c r="F20" s="29"/>
      <c r="G20" s="29"/>
      <c r="H20" s="125">
        <v>0.257</v>
      </c>
      <c r="I20" s="125">
        <v>0.28</v>
      </c>
      <c r="J20" s="125">
        <v>0.196</v>
      </c>
      <c r="K20" s="30"/>
    </row>
    <row r="21" spans="1:11" s="31" customFormat="1" ht="11.25" customHeight="1">
      <c r="A21" s="33" t="s">
        <v>16</v>
      </c>
      <c r="B21" s="27"/>
      <c r="C21" s="28">
        <v>224</v>
      </c>
      <c r="D21" s="28">
        <v>225</v>
      </c>
      <c r="E21" s="28">
        <v>225</v>
      </c>
      <c r="F21" s="29"/>
      <c r="G21" s="29"/>
      <c r="H21" s="125">
        <v>0.185</v>
      </c>
      <c r="I21" s="125">
        <v>0.202</v>
      </c>
      <c r="J21" s="125">
        <v>0.164</v>
      </c>
      <c r="K21" s="30"/>
    </row>
    <row r="22" spans="1:11" s="22" customFormat="1" ht="11.25" customHeight="1">
      <c r="A22" s="34" t="s">
        <v>17</v>
      </c>
      <c r="B22" s="35"/>
      <c r="C22" s="36">
        <v>759</v>
      </c>
      <c r="D22" s="36">
        <v>786</v>
      </c>
      <c r="E22" s="36">
        <v>789</v>
      </c>
      <c r="F22" s="37">
        <v>100.38167938931298</v>
      </c>
      <c r="G22" s="38"/>
      <c r="H22" s="126">
        <v>0.9650000000000001</v>
      </c>
      <c r="I22" s="127">
        <v>1.185</v>
      </c>
      <c r="J22" s="127">
        <v>0.9</v>
      </c>
      <c r="K22" s="39">
        <v>75.94936708860759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94</v>
      </c>
      <c r="D24" s="36">
        <v>100</v>
      </c>
      <c r="E24" s="36">
        <v>104</v>
      </c>
      <c r="F24" s="37">
        <v>104</v>
      </c>
      <c r="G24" s="38"/>
      <c r="H24" s="126">
        <v>0.2</v>
      </c>
      <c r="I24" s="127">
        <v>0.214</v>
      </c>
      <c r="J24" s="127">
        <v>0.189</v>
      </c>
      <c r="K24" s="39">
        <v>88.31775700934578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145</v>
      </c>
      <c r="D26" s="36">
        <v>165</v>
      </c>
      <c r="E26" s="36">
        <v>175</v>
      </c>
      <c r="F26" s="37">
        <v>106.06060606060606</v>
      </c>
      <c r="G26" s="38"/>
      <c r="H26" s="126">
        <v>0.276</v>
      </c>
      <c r="I26" s="127">
        <v>0.36</v>
      </c>
      <c r="J26" s="127">
        <v>0.35</v>
      </c>
      <c r="K26" s="39">
        <v>97.22222222222223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2</v>
      </c>
      <c r="E28" s="28">
        <v>1</v>
      </c>
      <c r="F28" s="29"/>
      <c r="G28" s="29"/>
      <c r="H28" s="125">
        <v>0.002</v>
      </c>
      <c r="I28" s="125">
        <v>0.004</v>
      </c>
      <c r="J28" s="125">
        <v>0.002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>
        <v>1</v>
      </c>
      <c r="F29" s="29"/>
      <c r="G29" s="29"/>
      <c r="H29" s="125"/>
      <c r="I29" s="125"/>
      <c r="J29" s="125">
        <v>0.001</v>
      </c>
      <c r="K29" s="30"/>
    </row>
    <row r="30" spans="1:11" s="31" customFormat="1" ht="11.25" customHeight="1">
      <c r="A30" s="33" t="s">
        <v>22</v>
      </c>
      <c r="B30" s="27"/>
      <c r="C30" s="28">
        <v>2</v>
      </c>
      <c r="D30" s="28">
        <v>10</v>
      </c>
      <c r="E30" s="28">
        <v>98</v>
      </c>
      <c r="F30" s="29"/>
      <c r="G30" s="29"/>
      <c r="H30" s="125">
        <v>0.004</v>
      </c>
      <c r="I30" s="125">
        <v>0.019</v>
      </c>
      <c r="J30" s="125">
        <v>0.206</v>
      </c>
      <c r="K30" s="30"/>
    </row>
    <row r="31" spans="1:11" s="22" customFormat="1" ht="11.25" customHeight="1">
      <c r="A31" s="40" t="s">
        <v>23</v>
      </c>
      <c r="B31" s="35"/>
      <c r="C31" s="36">
        <v>3</v>
      </c>
      <c r="D31" s="36">
        <v>12</v>
      </c>
      <c r="E31" s="36">
        <v>100</v>
      </c>
      <c r="F31" s="37">
        <v>833.3333333333334</v>
      </c>
      <c r="G31" s="38"/>
      <c r="H31" s="126">
        <v>0.006</v>
      </c>
      <c r="I31" s="127">
        <v>0.023</v>
      </c>
      <c r="J31" s="127">
        <v>0.209</v>
      </c>
      <c r="K31" s="39">
        <v>908.695652173913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125</v>
      </c>
      <c r="D33" s="28">
        <v>110</v>
      </c>
      <c r="E33" s="28">
        <v>120</v>
      </c>
      <c r="F33" s="29"/>
      <c r="G33" s="29"/>
      <c r="H33" s="125">
        <v>0.176</v>
      </c>
      <c r="I33" s="125">
        <v>0.15</v>
      </c>
      <c r="J33" s="125">
        <v>0.154</v>
      </c>
      <c r="K33" s="30"/>
    </row>
    <row r="34" spans="1:11" s="31" customFormat="1" ht="11.25" customHeight="1">
      <c r="A34" s="33" t="s">
        <v>25</v>
      </c>
      <c r="B34" s="27"/>
      <c r="C34" s="28">
        <v>83</v>
      </c>
      <c r="D34" s="28">
        <v>65</v>
      </c>
      <c r="E34" s="28">
        <v>65</v>
      </c>
      <c r="F34" s="29"/>
      <c r="G34" s="29"/>
      <c r="H34" s="125">
        <v>0.155</v>
      </c>
      <c r="I34" s="125">
        <v>0.12</v>
      </c>
      <c r="J34" s="125">
        <v>0.122</v>
      </c>
      <c r="K34" s="30"/>
    </row>
    <row r="35" spans="1:11" s="31" customFormat="1" ht="11.25" customHeight="1">
      <c r="A35" s="33" t="s">
        <v>26</v>
      </c>
      <c r="B35" s="27"/>
      <c r="C35" s="28">
        <v>5</v>
      </c>
      <c r="D35" s="28">
        <v>5</v>
      </c>
      <c r="E35" s="28">
        <v>3</v>
      </c>
      <c r="F35" s="29"/>
      <c r="G35" s="29"/>
      <c r="H35" s="125">
        <v>0.008</v>
      </c>
      <c r="I35" s="125">
        <v>0.006</v>
      </c>
      <c r="J35" s="125">
        <v>0.004</v>
      </c>
      <c r="K35" s="30"/>
    </row>
    <row r="36" spans="1:11" s="31" customFormat="1" ht="11.25" customHeight="1">
      <c r="A36" s="33" t="s">
        <v>27</v>
      </c>
      <c r="B36" s="27"/>
      <c r="C36" s="28">
        <v>12</v>
      </c>
      <c r="D36" s="28">
        <v>3</v>
      </c>
      <c r="E36" s="28">
        <v>11</v>
      </c>
      <c r="F36" s="29"/>
      <c r="G36" s="29"/>
      <c r="H36" s="125">
        <v>0.02</v>
      </c>
      <c r="I36" s="125">
        <v>0.004</v>
      </c>
      <c r="J36" s="125">
        <v>0.014</v>
      </c>
      <c r="K36" s="30"/>
    </row>
    <row r="37" spans="1:11" s="22" customFormat="1" ht="11.25" customHeight="1">
      <c r="A37" s="34" t="s">
        <v>28</v>
      </c>
      <c r="B37" s="35"/>
      <c r="C37" s="36">
        <v>225</v>
      </c>
      <c r="D37" s="36">
        <v>183</v>
      </c>
      <c r="E37" s="36">
        <v>199</v>
      </c>
      <c r="F37" s="37">
        <v>108.7431693989071</v>
      </c>
      <c r="G37" s="38"/>
      <c r="H37" s="126">
        <v>0.359</v>
      </c>
      <c r="I37" s="127">
        <v>0.28</v>
      </c>
      <c r="J37" s="127">
        <v>0.29400000000000004</v>
      </c>
      <c r="K37" s="39">
        <v>105.00000000000001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3</v>
      </c>
      <c r="D39" s="36">
        <v>3</v>
      </c>
      <c r="E39" s="36">
        <v>1</v>
      </c>
      <c r="F39" s="37">
        <v>33.333333333333336</v>
      </c>
      <c r="G39" s="38"/>
      <c r="H39" s="126">
        <v>0.004</v>
      </c>
      <c r="I39" s="127">
        <v>0.004</v>
      </c>
      <c r="J39" s="127">
        <v>0.002</v>
      </c>
      <c r="K39" s="39">
        <v>50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112</v>
      </c>
      <c r="D41" s="28">
        <v>88</v>
      </c>
      <c r="E41" s="28">
        <v>87</v>
      </c>
      <c r="F41" s="29"/>
      <c r="G41" s="29"/>
      <c r="H41" s="125">
        <v>0.179</v>
      </c>
      <c r="I41" s="125">
        <v>0.164</v>
      </c>
      <c r="J41" s="125">
        <v>0.157</v>
      </c>
      <c r="K41" s="30"/>
    </row>
    <row r="42" spans="1:11" s="31" customFormat="1" ht="11.25" customHeight="1">
      <c r="A42" s="33" t="s">
        <v>31</v>
      </c>
      <c r="B42" s="27"/>
      <c r="C42" s="28">
        <v>136</v>
      </c>
      <c r="D42" s="28">
        <v>247</v>
      </c>
      <c r="E42" s="28">
        <v>209</v>
      </c>
      <c r="F42" s="29"/>
      <c r="G42" s="29"/>
      <c r="H42" s="125">
        <v>0.122</v>
      </c>
      <c r="I42" s="125">
        <v>0.494</v>
      </c>
      <c r="J42" s="125">
        <v>0.29</v>
      </c>
      <c r="K42" s="30"/>
    </row>
    <row r="43" spans="1:11" s="31" customFormat="1" ht="11.25" customHeight="1">
      <c r="A43" s="33" t="s">
        <v>32</v>
      </c>
      <c r="B43" s="27"/>
      <c r="C43" s="28">
        <v>4278</v>
      </c>
      <c r="D43" s="28">
        <v>4249</v>
      </c>
      <c r="E43" s="28">
        <v>3182</v>
      </c>
      <c r="F43" s="29"/>
      <c r="G43" s="29"/>
      <c r="H43" s="125">
        <v>10.481</v>
      </c>
      <c r="I43" s="125">
        <v>10.623</v>
      </c>
      <c r="J43" s="125">
        <v>7.634</v>
      </c>
      <c r="K43" s="30"/>
    </row>
    <row r="44" spans="1:11" s="31" customFormat="1" ht="11.25" customHeight="1">
      <c r="A44" s="33" t="s">
        <v>33</v>
      </c>
      <c r="B44" s="27"/>
      <c r="C44" s="28">
        <v>97</v>
      </c>
      <c r="D44" s="28">
        <v>110</v>
      </c>
      <c r="E44" s="28">
        <v>60</v>
      </c>
      <c r="F44" s="29"/>
      <c r="G44" s="29"/>
      <c r="H44" s="125">
        <v>0.194</v>
      </c>
      <c r="I44" s="125">
        <v>0.22</v>
      </c>
      <c r="J44" s="125">
        <v>0.092</v>
      </c>
      <c r="K44" s="30"/>
    </row>
    <row r="45" spans="1:11" s="31" customFormat="1" ht="11.25" customHeight="1">
      <c r="A45" s="33" t="s">
        <v>34</v>
      </c>
      <c r="B45" s="27"/>
      <c r="C45" s="28">
        <v>79</v>
      </c>
      <c r="D45" s="28">
        <v>58</v>
      </c>
      <c r="E45" s="28">
        <v>60</v>
      </c>
      <c r="F45" s="29"/>
      <c r="G45" s="29"/>
      <c r="H45" s="125">
        <v>0.119</v>
      </c>
      <c r="I45" s="125">
        <v>0.087</v>
      </c>
      <c r="J45" s="125">
        <v>0.18</v>
      </c>
      <c r="K45" s="30"/>
    </row>
    <row r="46" spans="1:11" s="31" customFormat="1" ht="11.25" customHeight="1">
      <c r="A46" s="33" t="s">
        <v>35</v>
      </c>
      <c r="B46" s="27"/>
      <c r="C46" s="28">
        <v>12</v>
      </c>
      <c r="D46" s="28">
        <v>26</v>
      </c>
      <c r="E46" s="28">
        <v>12</v>
      </c>
      <c r="F46" s="29"/>
      <c r="G46" s="29"/>
      <c r="H46" s="125">
        <v>0.023</v>
      </c>
      <c r="I46" s="125">
        <v>0.049</v>
      </c>
      <c r="J46" s="125">
        <v>0.023</v>
      </c>
      <c r="K46" s="30"/>
    </row>
    <row r="47" spans="1:11" s="31" customFormat="1" ht="11.25" customHeight="1">
      <c r="A47" s="33" t="s">
        <v>36</v>
      </c>
      <c r="B47" s="27"/>
      <c r="C47" s="28">
        <v>1</v>
      </c>
      <c r="D47" s="28"/>
      <c r="E47" s="28">
        <v>2</v>
      </c>
      <c r="F47" s="29"/>
      <c r="G47" s="29"/>
      <c r="H47" s="125">
        <v>0.002</v>
      </c>
      <c r="I47" s="125"/>
      <c r="J47" s="125">
        <v>0.001</v>
      </c>
      <c r="K47" s="30"/>
    </row>
    <row r="48" spans="1:11" s="31" customFormat="1" ht="11.25" customHeight="1">
      <c r="A48" s="33" t="s">
        <v>37</v>
      </c>
      <c r="B48" s="27"/>
      <c r="C48" s="28">
        <v>6</v>
      </c>
      <c r="D48" s="28">
        <v>20</v>
      </c>
      <c r="E48" s="28">
        <v>3</v>
      </c>
      <c r="F48" s="29"/>
      <c r="G48" s="29"/>
      <c r="H48" s="125">
        <v>0.015</v>
      </c>
      <c r="I48" s="125">
        <v>0.05</v>
      </c>
      <c r="J48" s="125">
        <v>0.008</v>
      </c>
      <c r="K48" s="30"/>
    </row>
    <row r="49" spans="1:11" s="31" customFormat="1" ht="11.25" customHeight="1">
      <c r="A49" s="33" t="s">
        <v>38</v>
      </c>
      <c r="B49" s="27"/>
      <c r="C49" s="28">
        <v>66</v>
      </c>
      <c r="D49" s="28">
        <v>76</v>
      </c>
      <c r="E49" s="28">
        <v>55</v>
      </c>
      <c r="F49" s="29"/>
      <c r="G49" s="29"/>
      <c r="H49" s="125">
        <v>0.132</v>
      </c>
      <c r="I49" s="125">
        <v>0.152</v>
      </c>
      <c r="J49" s="125">
        <v>0.11</v>
      </c>
      <c r="K49" s="30"/>
    </row>
    <row r="50" spans="1:11" s="22" customFormat="1" ht="11.25" customHeight="1">
      <c r="A50" s="40" t="s">
        <v>39</v>
      </c>
      <c r="B50" s="35"/>
      <c r="C50" s="36">
        <v>4787</v>
      </c>
      <c r="D50" s="36">
        <v>4874</v>
      </c>
      <c r="E50" s="36">
        <v>3670</v>
      </c>
      <c r="F50" s="37">
        <v>75.29749692244563</v>
      </c>
      <c r="G50" s="38"/>
      <c r="H50" s="126">
        <v>11.267000000000001</v>
      </c>
      <c r="I50" s="127">
        <v>11.838999999999999</v>
      </c>
      <c r="J50" s="127">
        <v>8.494999999999997</v>
      </c>
      <c r="K50" s="39">
        <v>71.75437114621167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/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>
        <v>12</v>
      </c>
      <c r="E54" s="28">
        <v>10</v>
      </c>
      <c r="F54" s="29"/>
      <c r="G54" s="29"/>
      <c r="H54" s="125"/>
      <c r="I54" s="125">
        <v>0.024</v>
      </c>
      <c r="J54" s="125">
        <v>0.021</v>
      </c>
      <c r="K54" s="30"/>
    </row>
    <row r="55" spans="1:11" s="31" customFormat="1" ht="11.25" customHeight="1">
      <c r="A55" s="33" t="s">
        <v>42</v>
      </c>
      <c r="B55" s="27"/>
      <c r="C55" s="28">
        <v>4</v>
      </c>
      <c r="D55" s="28">
        <v>3</v>
      </c>
      <c r="E55" s="28">
        <v>3</v>
      </c>
      <c r="F55" s="29"/>
      <c r="G55" s="29"/>
      <c r="H55" s="125">
        <v>0.003</v>
      </c>
      <c r="I55" s="125">
        <v>0.002</v>
      </c>
      <c r="J55" s="125">
        <v>0.002</v>
      </c>
      <c r="K55" s="30"/>
    </row>
    <row r="56" spans="1:11" s="31" customFormat="1" ht="11.25" customHeight="1">
      <c r="A56" s="33" t="s">
        <v>43</v>
      </c>
      <c r="B56" s="27"/>
      <c r="C56" s="28">
        <v>4</v>
      </c>
      <c r="D56" s="28">
        <v>7</v>
      </c>
      <c r="E56" s="28">
        <v>10</v>
      </c>
      <c r="F56" s="29"/>
      <c r="G56" s="29"/>
      <c r="H56" s="125">
        <v>0.004</v>
      </c>
      <c r="I56" s="125">
        <v>0.005</v>
      </c>
      <c r="J56" s="125">
        <v>0.009</v>
      </c>
      <c r="K56" s="30"/>
    </row>
    <row r="57" spans="1:11" s="31" customFormat="1" ht="11.25" customHeight="1">
      <c r="A57" s="33" t="s">
        <v>44</v>
      </c>
      <c r="B57" s="27"/>
      <c r="C57" s="28">
        <v>2</v>
      </c>
      <c r="D57" s="28">
        <v>2</v>
      </c>
      <c r="E57" s="28">
        <v>2</v>
      </c>
      <c r="F57" s="29"/>
      <c r="G57" s="29"/>
      <c r="H57" s="125">
        <v>0.002</v>
      </c>
      <c r="I57" s="125">
        <v>0.002</v>
      </c>
      <c r="J57" s="125">
        <v>0.002</v>
      </c>
      <c r="K57" s="30"/>
    </row>
    <row r="58" spans="1:11" s="31" customFormat="1" ht="11.25" customHeight="1">
      <c r="A58" s="33" t="s">
        <v>45</v>
      </c>
      <c r="B58" s="27"/>
      <c r="C58" s="28">
        <v>5</v>
      </c>
      <c r="D58" s="28">
        <v>1</v>
      </c>
      <c r="E58" s="28">
        <v>3</v>
      </c>
      <c r="F58" s="29"/>
      <c r="G58" s="29"/>
      <c r="H58" s="125">
        <v>0.001</v>
      </c>
      <c r="I58" s="125">
        <v>0.001</v>
      </c>
      <c r="J58" s="125">
        <v>0.002</v>
      </c>
      <c r="K58" s="30"/>
    </row>
    <row r="59" spans="1:11" s="22" customFormat="1" ht="11.25" customHeight="1">
      <c r="A59" s="34" t="s">
        <v>46</v>
      </c>
      <c r="B59" s="35"/>
      <c r="C59" s="36">
        <v>15</v>
      </c>
      <c r="D59" s="36">
        <v>25</v>
      </c>
      <c r="E59" s="36">
        <v>28</v>
      </c>
      <c r="F59" s="37">
        <v>112</v>
      </c>
      <c r="G59" s="38"/>
      <c r="H59" s="126">
        <v>0.010000000000000002</v>
      </c>
      <c r="I59" s="127">
        <v>0.034</v>
      </c>
      <c r="J59" s="127">
        <v>0.036000000000000004</v>
      </c>
      <c r="K59" s="39">
        <v>105.88235294117648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5</v>
      </c>
      <c r="D61" s="28"/>
      <c r="E61" s="28"/>
      <c r="F61" s="29"/>
      <c r="G61" s="29"/>
      <c r="H61" s="125">
        <v>0.01</v>
      </c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/>
      <c r="I62" s="125"/>
      <c r="J62" s="125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>
        <v>5</v>
      </c>
      <c r="D64" s="36"/>
      <c r="E64" s="36"/>
      <c r="F64" s="37"/>
      <c r="G64" s="38"/>
      <c r="H64" s="126">
        <v>0.01</v>
      </c>
      <c r="I64" s="127"/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8</v>
      </c>
      <c r="D66" s="36">
        <v>2</v>
      </c>
      <c r="E66" s="36"/>
      <c r="F66" s="37"/>
      <c r="G66" s="38"/>
      <c r="H66" s="126">
        <v>0.009</v>
      </c>
      <c r="I66" s="127">
        <v>0.002</v>
      </c>
      <c r="J66" s="127">
        <v>0.108</v>
      </c>
      <c r="K66" s="39">
        <v>5400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2</v>
      </c>
      <c r="D72" s="28"/>
      <c r="E72" s="28"/>
      <c r="F72" s="29"/>
      <c r="G72" s="29"/>
      <c r="H72" s="125">
        <v>0.002</v>
      </c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>
        <v>10</v>
      </c>
      <c r="D73" s="28">
        <v>1</v>
      </c>
      <c r="E73" s="28"/>
      <c r="F73" s="29"/>
      <c r="G73" s="29"/>
      <c r="H73" s="125">
        <v>0.008</v>
      </c>
      <c r="I73" s="125">
        <v>0.001</v>
      </c>
      <c r="J73" s="125"/>
      <c r="K73" s="30"/>
    </row>
    <row r="74" spans="1:11" s="31" customFormat="1" ht="11.25" customHeight="1">
      <c r="A74" s="33" t="s">
        <v>57</v>
      </c>
      <c r="B74" s="27"/>
      <c r="C74" s="28">
        <v>3</v>
      </c>
      <c r="D74" s="28"/>
      <c r="E74" s="28"/>
      <c r="F74" s="29"/>
      <c r="G74" s="29"/>
      <c r="H74" s="125">
        <v>0.006</v>
      </c>
      <c r="I74" s="125"/>
      <c r="J74" s="125"/>
      <c r="K74" s="30"/>
    </row>
    <row r="75" spans="1:11" s="31" customFormat="1" ht="11.25" customHeight="1">
      <c r="A75" s="33" t="s">
        <v>58</v>
      </c>
      <c r="B75" s="27"/>
      <c r="C75" s="28">
        <v>2</v>
      </c>
      <c r="D75" s="28">
        <v>4</v>
      </c>
      <c r="E75" s="28">
        <v>84</v>
      </c>
      <c r="F75" s="29"/>
      <c r="G75" s="29"/>
      <c r="H75" s="125">
        <v>0.002</v>
      </c>
      <c r="I75" s="125">
        <v>0.004</v>
      </c>
      <c r="J75" s="125">
        <v>0.054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/>
      <c r="I76" s="125"/>
      <c r="J76" s="125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/>
      <c r="I77" s="125"/>
      <c r="J77" s="125"/>
      <c r="K77" s="30"/>
    </row>
    <row r="78" spans="1:11" s="31" customFormat="1" ht="11.25" customHeight="1">
      <c r="A78" s="33" t="s">
        <v>61</v>
      </c>
      <c r="B78" s="27"/>
      <c r="C78" s="28">
        <v>1</v>
      </c>
      <c r="D78" s="28"/>
      <c r="E78" s="28">
        <v>28</v>
      </c>
      <c r="F78" s="29"/>
      <c r="G78" s="29"/>
      <c r="H78" s="125">
        <v>0.001</v>
      </c>
      <c r="I78" s="125"/>
      <c r="J78" s="125">
        <v>0.025</v>
      </c>
      <c r="K78" s="30"/>
    </row>
    <row r="79" spans="1:11" s="31" customFormat="1" ht="11.25" customHeight="1">
      <c r="A79" s="33" t="s">
        <v>62</v>
      </c>
      <c r="B79" s="27"/>
      <c r="C79" s="28">
        <v>7</v>
      </c>
      <c r="D79" s="28">
        <v>15</v>
      </c>
      <c r="E79" s="28">
        <v>15</v>
      </c>
      <c r="F79" s="29"/>
      <c r="G79" s="29"/>
      <c r="H79" s="125">
        <v>0.006</v>
      </c>
      <c r="I79" s="125">
        <v>0.009</v>
      </c>
      <c r="J79" s="125">
        <v>0.009</v>
      </c>
      <c r="K79" s="30"/>
    </row>
    <row r="80" spans="1:11" s="22" customFormat="1" ht="11.25" customHeight="1">
      <c r="A80" s="40" t="s">
        <v>63</v>
      </c>
      <c r="B80" s="35"/>
      <c r="C80" s="36">
        <v>25</v>
      </c>
      <c r="D80" s="36">
        <v>20</v>
      </c>
      <c r="E80" s="36">
        <v>127</v>
      </c>
      <c r="F80" s="37">
        <v>635</v>
      </c>
      <c r="G80" s="38"/>
      <c r="H80" s="126">
        <v>0.025</v>
      </c>
      <c r="I80" s="127">
        <v>0.013999999999999999</v>
      </c>
      <c r="J80" s="127">
        <v>0.088</v>
      </c>
      <c r="K80" s="39">
        <v>628.5714285714286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47</v>
      </c>
      <c r="D82" s="28">
        <v>47</v>
      </c>
      <c r="E82" s="28">
        <v>42</v>
      </c>
      <c r="F82" s="29"/>
      <c r="G82" s="29"/>
      <c r="H82" s="125">
        <v>0.041</v>
      </c>
      <c r="I82" s="125">
        <v>0.041</v>
      </c>
      <c r="J82" s="125">
        <v>0.039</v>
      </c>
      <c r="K82" s="30"/>
    </row>
    <row r="83" spans="1:11" s="31" customFormat="1" ht="11.25" customHeight="1">
      <c r="A83" s="33" t="s">
        <v>65</v>
      </c>
      <c r="B83" s="27"/>
      <c r="C83" s="28">
        <v>66</v>
      </c>
      <c r="D83" s="28">
        <v>66</v>
      </c>
      <c r="E83" s="28">
        <v>65</v>
      </c>
      <c r="F83" s="29"/>
      <c r="G83" s="29"/>
      <c r="H83" s="125">
        <v>0.059</v>
      </c>
      <c r="I83" s="125">
        <v>0.059</v>
      </c>
      <c r="J83" s="125">
        <v>0.058</v>
      </c>
      <c r="K83" s="30"/>
    </row>
    <row r="84" spans="1:11" s="22" customFormat="1" ht="11.25" customHeight="1">
      <c r="A84" s="34" t="s">
        <v>66</v>
      </c>
      <c r="B84" s="35"/>
      <c r="C84" s="36">
        <v>113</v>
      </c>
      <c r="D84" s="36">
        <v>113</v>
      </c>
      <c r="E84" s="36">
        <v>107</v>
      </c>
      <c r="F84" s="37">
        <v>94.69026548672566</v>
      </c>
      <c r="G84" s="38"/>
      <c r="H84" s="126">
        <v>0.1</v>
      </c>
      <c r="I84" s="127">
        <v>0.1</v>
      </c>
      <c r="J84" s="127">
        <v>0.097</v>
      </c>
      <c r="K84" s="39">
        <v>97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9133</v>
      </c>
      <c r="D87" s="47">
        <v>9443</v>
      </c>
      <c r="E87" s="47">
        <v>8412</v>
      </c>
      <c r="F87" s="48">
        <v>89.08185957852378</v>
      </c>
      <c r="G87" s="38"/>
      <c r="H87" s="130">
        <v>17.671000000000003</v>
      </c>
      <c r="I87" s="131">
        <v>18.442</v>
      </c>
      <c r="J87" s="131">
        <v>15.118999999999998</v>
      </c>
      <c r="K87" s="48">
        <v>81.98134692549614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3780</v>
      </c>
      <c r="D9" s="28">
        <v>4109</v>
      </c>
      <c r="E9" s="28">
        <v>4109</v>
      </c>
      <c r="F9" s="29"/>
      <c r="G9" s="29"/>
      <c r="H9" s="125">
        <v>58.46</v>
      </c>
      <c r="I9" s="125">
        <v>94.516</v>
      </c>
      <c r="J9" s="125">
        <v>94.516</v>
      </c>
      <c r="K9" s="30"/>
    </row>
    <row r="10" spans="1:11" s="31" customFormat="1" ht="11.25" customHeight="1">
      <c r="A10" s="33" t="s">
        <v>8</v>
      </c>
      <c r="B10" s="27"/>
      <c r="C10" s="28">
        <v>2786</v>
      </c>
      <c r="D10" s="28">
        <v>3857</v>
      </c>
      <c r="E10" s="28">
        <v>3857</v>
      </c>
      <c r="F10" s="29"/>
      <c r="G10" s="29"/>
      <c r="H10" s="125">
        <v>41.79</v>
      </c>
      <c r="I10" s="125">
        <v>57.855</v>
      </c>
      <c r="J10" s="125">
        <v>57.855</v>
      </c>
      <c r="K10" s="30"/>
    </row>
    <row r="11" spans="1:11" s="31" customFormat="1" ht="11.25" customHeight="1">
      <c r="A11" s="26" t="s">
        <v>9</v>
      </c>
      <c r="B11" s="27"/>
      <c r="C11" s="28">
        <v>5066</v>
      </c>
      <c r="D11" s="28">
        <v>5900</v>
      </c>
      <c r="E11" s="28">
        <v>5900</v>
      </c>
      <c r="F11" s="29"/>
      <c r="G11" s="29"/>
      <c r="H11" s="125">
        <v>108.388</v>
      </c>
      <c r="I11" s="125">
        <v>147.5</v>
      </c>
      <c r="J11" s="125">
        <v>147.5</v>
      </c>
      <c r="K11" s="30"/>
    </row>
    <row r="12" spans="1:11" s="31" customFormat="1" ht="11.25" customHeight="1">
      <c r="A12" s="33" t="s">
        <v>10</v>
      </c>
      <c r="B12" s="27"/>
      <c r="C12" s="28">
        <v>1974</v>
      </c>
      <c r="D12" s="28">
        <v>2170</v>
      </c>
      <c r="E12" s="28">
        <v>2170</v>
      </c>
      <c r="F12" s="29"/>
      <c r="G12" s="29"/>
      <c r="H12" s="125">
        <v>37.042</v>
      </c>
      <c r="I12" s="125">
        <v>39.06</v>
      </c>
      <c r="J12" s="125">
        <v>39.06</v>
      </c>
      <c r="K12" s="30"/>
    </row>
    <row r="13" spans="1:11" s="22" customFormat="1" ht="11.25" customHeight="1">
      <c r="A13" s="34" t="s">
        <v>11</v>
      </c>
      <c r="B13" s="35"/>
      <c r="C13" s="36">
        <v>13606</v>
      </c>
      <c r="D13" s="36">
        <v>16036</v>
      </c>
      <c r="E13" s="36">
        <v>16036</v>
      </c>
      <c r="F13" s="37">
        <v>100</v>
      </c>
      <c r="G13" s="38"/>
      <c r="H13" s="126">
        <v>245.68</v>
      </c>
      <c r="I13" s="127">
        <v>338.931</v>
      </c>
      <c r="J13" s="127">
        <v>338.931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530</v>
      </c>
      <c r="D15" s="36">
        <v>420</v>
      </c>
      <c r="E15" s="36">
        <v>460</v>
      </c>
      <c r="F15" s="37">
        <v>109.52380952380952</v>
      </c>
      <c r="G15" s="38"/>
      <c r="H15" s="126">
        <v>9.805</v>
      </c>
      <c r="I15" s="127">
        <v>7.77</v>
      </c>
      <c r="J15" s="127">
        <v>8</v>
      </c>
      <c r="K15" s="39">
        <v>102.96010296010297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332</v>
      </c>
      <c r="D19" s="28">
        <v>327</v>
      </c>
      <c r="E19" s="28">
        <v>308</v>
      </c>
      <c r="F19" s="29"/>
      <c r="G19" s="29"/>
      <c r="H19" s="125">
        <v>13.251</v>
      </c>
      <c r="I19" s="125">
        <v>14.39</v>
      </c>
      <c r="J19" s="125">
        <v>11.7</v>
      </c>
      <c r="K19" s="30"/>
    </row>
    <row r="20" spans="1:11" s="31" customFormat="1" ht="11.25" customHeight="1">
      <c r="A20" s="33" t="s">
        <v>15</v>
      </c>
      <c r="B20" s="27"/>
      <c r="C20" s="28">
        <v>135</v>
      </c>
      <c r="D20" s="28">
        <v>135</v>
      </c>
      <c r="E20" s="28">
        <v>135</v>
      </c>
      <c r="F20" s="29"/>
      <c r="G20" s="29"/>
      <c r="H20" s="125">
        <v>2.916</v>
      </c>
      <c r="I20" s="125">
        <v>2.9</v>
      </c>
      <c r="J20" s="125">
        <v>2.69</v>
      </c>
      <c r="K20" s="30"/>
    </row>
    <row r="21" spans="1:11" s="31" customFormat="1" ht="11.25" customHeight="1">
      <c r="A21" s="33" t="s">
        <v>16</v>
      </c>
      <c r="B21" s="27"/>
      <c r="C21" s="28">
        <v>115</v>
      </c>
      <c r="D21" s="28">
        <v>115</v>
      </c>
      <c r="E21" s="28">
        <v>115</v>
      </c>
      <c r="F21" s="29"/>
      <c r="G21" s="29"/>
      <c r="H21" s="125">
        <v>2.933</v>
      </c>
      <c r="I21" s="125">
        <v>2.59</v>
      </c>
      <c r="J21" s="125">
        <v>2.85</v>
      </c>
      <c r="K21" s="30"/>
    </row>
    <row r="22" spans="1:11" s="22" customFormat="1" ht="11.25" customHeight="1">
      <c r="A22" s="34" t="s">
        <v>17</v>
      </c>
      <c r="B22" s="35"/>
      <c r="C22" s="36">
        <v>582</v>
      </c>
      <c r="D22" s="36">
        <v>577</v>
      </c>
      <c r="E22" s="36">
        <v>558</v>
      </c>
      <c r="F22" s="37">
        <v>96.70710571923743</v>
      </c>
      <c r="G22" s="38"/>
      <c r="H22" s="126">
        <v>19.099999999999998</v>
      </c>
      <c r="I22" s="127">
        <v>19.88</v>
      </c>
      <c r="J22" s="127">
        <v>17.24</v>
      </c>
      <c r="K22" s="39">
        <v>86.72032193158952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174</v>
      </c>
      <c r="D24" s="36">
        <v>209</v>
      </c>
      <c r="E24" s="36">
        <v>166</v>
      </c>
      <c r="F24" s="37">
        <v>79.42583732057416</v>
      </c>
      <c r="G24" s="38"/>
      <c r="H24" s="126">
        <v>7.087</v>
      </c>
      <c r="I24" s="127">
        <v>8.698</v>
      </c>
      <c r="J24" s="127">
        <v>7.687</v>
      </c>
      <c r="K24" s="39">
        <v>88.37663830765693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537</v>
      </c>
      <c r="D26" s="36">
        <v>450</v>
      </c>
      <c r="E26" s="36">
        <v>390</v>
      </c>
      <c r="F26" s="37">
        <v>86.66666666666667</v>
      </c>
      <c r="G26" s="38"/>
      <c r="H26" s="126">
        <v>24.305</v>
      </c>
      <c r="I26" s="127">
        <v>22.5</v>
      </c>
      <c r="J26" s="127">
        <v>19</v>
      </c>
      <c r="K26" s="39">
        <v>84.44444444444444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28</v>
      </c>
      <c r="D28" s="28">
        <v>34</v>
      </c>
      <c r="E28" s="28">
        <v>64</v>
      </c>
      <c r="F28" s="29"/>
      <c r="G28" s="29"/>
      <c r="H28" s="125">
        <v>0.796</v>
      </c>
      <c r="I28" s="125">
        <v>1.1</v>
      </c>
      <c r="J28" s="125">
        <v>1.8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265</v>
      </c>
      <c r="D30" s="28">
        <v>155</v>
      </c>
      <c r="E30" s="28">
        <v>145</v>
      </c>
      <c r="F30" s="29"/>
      <c r="G30" s="29"/>
      <c r="H30" s="125">
        <v>9.05</v>
      </c>
      <c r="I30" s="125">
        <v>5.135</v>
      </c>
      <c r="J30" s="125">
        <v>5.1</v>
      </c>
      <c r="K30" s="30"/>
    </row>
    <row r="31" spans="1:11" s="22" customFormat="1" ht="11.25" customHeight="1">
      <c r="A31" s="40" t="s">
        <v>23</v>
      </c>
      <c r="B31" s="35"/>
      <c r="C31" s="36">
        <v>293</v>
      </c>
      <c r="D31" s="36">
        <v>189</v>
      </c>
      <c r="E31" s="36">
        <v>209</v>
      </c>
      <c r="F31" s="37">
        <v>110.58201058201058</v>
      </c>
      <c r="G31" s="38"/>
      <c r="H31" s="126">
        <v>9.846</v>
      </c>
      <c r="I31" s="127">
        <v>6.234999999999999</v>
      </c>
      <c r="J31" s="127">
        <v>6.8999999999999995</v>
      </c>
      <c r="K31" s="39">
        <v>110.66559743384123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239</v>
      </c>
      <c r="D33" s="28">
        <v>218</v>
      </c>
      <c r="E33" s="28">
        <v>204</v>
      </c>
      <c r="F33" s="29"/>
      <c r="G33" s="29"/>
      <c r="H33" s="125">
        <v>5.42</v>
      </c>
      <c r="I33" s="125">
        <v>4.901</v>
      </c>
      <c r="J33" s="125">
        <v>4.674</v>
      </c>
      <c r="K33" s="30"/>
    </row>
    <row r="34" spans="1:11" s="31" customFormat="1" ht="11.25" customHeight="1">
      <c r="A34" s="33" t="s">
        <v>25</v>
      </c>
      <c r="B34" s="27"/>
      <c r="C34" s="28">
        <v>207</v>
      </c>
      <c r="D34" s="28">
        <v>207</v>
      </c>
      <c r="E34" s="28">
        <v>201</v>
      </c>
      <c r="F34" s="29"/>
      <c r="G34" s="29"/>
      <c r="H34" s="125">
        <v>5.213</v>
      </c>
      <c r="I34" s="125">
        <v>4.804</v>
      </c>
      <c r="J34" s="125">
        <v>5.14</v>
      </c>
      <c r="K34" s="30"/>
    </row>
    <row r="35" spans="1:11" s="31" customFormat="1" ht="11.25" customHeight="1">
      <c r="A35" s="33" t="s">
        <v>26</v>
      </c>
      <c r="B35" s="27"/>
      <c r="C35" s="28">
        <v>207</v>
      </c>
      <c r="D35" s="28">
        <v>207</v>
      </c>
      <c r="E35" s="28">
        <v>130</v>
      </c>
      <c r="F35" s="29"/>
      <c r="G35" s="29"/>
      <c r="H35" s="125">
        <v>4.907</v>
      </c>
      <c r="I35" s="125">
        <v>4.761</v>
      </c>
      <c r="J35" s="125">
        <v>2.47</v>
      </c>
      <c r="K35" s="30"/>
    </row>
    <row r="36" spans="1:11" s="31" customFormat="1" ht="11.25" customHeight="1">
      <c r="A36" s="33" t="s">
        <v>27</v>
      </c>
      <c r="B36" s="27"/>
      <c r="C36" s="28">
        <v>170</v>
      </c>
      <c r="D36" s="28">
        <v>173</v>
      </c>
      <c r="E36" s="28">
        <v>216</v>
      </c>
      <c r="F36" s="29"/>
      <c r="G36" s="29"/>
      <c r="H36" s="125">
        <v>4.022</v>
      </c>
      <c r="I36" s="125">
        <v>4.42</v>
      </c>
      <c r="J36" s="125">
        <v>5.222</v>
      </c>
      <c r="K36" s="30"/>
    </row>
    <row r="37" spans="1:11" s="22" customFormat="1" ht="11.25" customHeight="1">
      <c r="A37" s="34" t="s">
        <v>28</v>
      </c>
      <c r="B37" s="35"/>
      <c r="C37" s="36">
        <v>823</v>
      </c>
      <c r="D37" s="36">
        <v>805</v>
      </c>
      <c r="E37" s="36">
        <v>751</v>
      </c>
      <c r="F37" s="37">
        <v>93.2919254658385</v>
      </c>
      <c r="G37" s="38"/>
      <c r="H37" s="126">
        <v>19.561999999999998</v>
      </c>
      <c r="I37" s="127">
        <v>18.886000000000003</v>
      </c>
      <c r="J37" s="127">
        <v>17.506</v>
      </c>
      <c r="K37" s="39">
        <v>92.69300010589853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/>
      <c r="I39" s="127"/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330</v>
      </c>
      <c r="D41" s="28">
        <v>230</v>
      </c>
      <c r="E41" s="28">
        <v>214</v>
      </c>
      <c r="F41" s="29"/>
      <c r="G41" s="29"/>
      <c r="H41" s="125">
        <v>15.708</v>
      </c>
      <c r="I41" s="125">
        <v>10.195</v>
      </c>
      <c r="J41" s="125">
        <v>9.63</v>
      </c>
      <c r="K41" s="30"/>
    </row>
    <row r="42" spans="1:11" s="31" customFormat="1" ht="11.25" customHeight="1">
      <c r="A42" s="33" t="s">
        <v>31</v>
      </c>
      <c r="B42" s="27"/>
      <c r="C42" s="28">
        <v>768</v>
      </c>
      <c r="D42" s="28">
        <v>751</v>
      </c>
      <c r="E42" s="28">
        <v>681</v>
      </c>
      <c r="F42" s="29"/>
      <c r="G42" s="29"/>
      <c r="H42" s="125">
        <v>30.72</v>
      </c>
      <c r="I42" s="125">
        <v>30.416</v>
      </c>
      <c r="J42" s="125">
        <v>27.755</v>
      </c>
      <c r="K42" s="30"/>
    </row>
    <row r="43" spans="1:11" s="31" customFormat="1" ht="11.25" customHeight="1">
      <c r="A43" s="33" t="s">
        <v>32</v>
      </c>
      <c r="B43" s="27"/>
      <c r="C43" s="28">
        <v>26</v>
      </c>
      <c r="D43" s="28">
        <v>23</v>
      </c>
      <c r="E43" s="28">
        <v>18</v>
      </c>
      <c r="F43" s="29"/>
      <c r="G43" s="29"/>
      <c r="H43" s="125">
        <v>0.78</v>
      </c>
      <c r="I43" s="125">
        <v>0.736</v>
      </c>
      <c r="J43" s="125">
        <v>0.576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>
        <v>2479</v>
      </c>
      <c r="D45" s="28">
        <v>1494</v>
      </c>
      <c r="E45" s="28">
        <v>1430</v>
      </c>
      <c r="F45" s="29"/>
      <c r="G45" s="29"/>
      <c r="H45" s="125">
        <v>123.95</v>
      </c>
      <c r="I45" s="125">
        <v>68.724</v>
      </c>
      <c r="J45" s="125">
        <v>68.64</v>
      </c>
      <c r="K45" s="30"/>
    </row>
    <row r="46" spans="1:11" s="31" customFormat="1" ht="11.25" customHeight="1">
      <c r="A46" s="33" t="s">
        <v>35</v>
      </c>
      <c r="B46" s="27"/>
      <c r="C46" s="28">
        <v>400</v>
      </c>
      <c r="D46" s="28">
        <v>400</v>
      </c>
      <c r="E46" s="28">
        <v>400</v>
      </c>
      <c r="F46" s="29"/>
      <c r="G46" s="29"/>
      <c r="H46" s="125">
        <v>20</v>
      </c>
      <c r="I46" s="125">
        <v>16</v>
      </c>
      <c r="J46" s="125">
        <v>18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>
        <v>2472</v>
      </c>
      <c r="D48" s="28">
        <v>2354</v>
      </c>
      <c r="E48" s="28">
        <v>2230</v>
      </c>
      <c r="F48" s="29"/>
      <c r="G48" s="29"/>
      <c r="H48" s="125">
        <v>115.566</v>
      </c>
      <c r="I48" s="125">
        <v>110.638</v>
      </c>
      <c r="J48" s="125">
        <v>89.2</v>
      </c>
      <c r="K48" s="30"/>
    </row>
    <row r="49" spans="1:11" s="31" customFormat="1" ht="11.25" customHeight="1">
      <c r="A49" s="33" t="s">
        <v>38</v>
      </c>
      <c r="B49" s="27"/>
      <c r="C49" s="28">
        <v>364</v>
      </c>
      <c r="D49" s="28">
        <v>335</v>
      </c>
      <c r="E49" s="28">
        <v>318</v>
      </c>
      <c r="F49" s="29"/>
      <c r="G49" s="29"/>
      <c r="H49" s="125">
        <v>16.38</v>
      </c>
      <c r="I49" s="125">
        <v>15.075</v>
      </c>
      <c r="J49" s="125">
        <v>14.31</v>
      </c>
      <c r="K49" s="30"/>
    </row>
    <row r="50" spans="1:11" s="22" customFormat="1" ht="11.25" customHeight="1">
      <c r="A50" s="40" t="s">
        <v>39</v>
      </c>
      <c r="B50" s="35"/>
      <c r="C50" s="36">
        <v>6839</v>
      </c>
      <c r="D50" s="36">
        <v>5587</v>
      </c>
      <c r="E50" s="36">
        <v>5291</v>
      </c>
      <c r="F50" s="37">
        <v>94.70198675496688</v>
      </c>
      <c r="G50" s="38"/>
      <c r="H50" s="126">
        <v>323.10400000000004</v>
      </c>
      <c r="I50" s="127">
        <v>251.784</v>
      </c>
      <c r="J50" s="127">
        <v>228.111</v>
      </c>
      <c r="K50" s="39">
        <v>90.59789343246592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936</v>
      </c>
      <c r="D52" s="36">
        <v>646</v>
      </c>
      <c r="E52" s="36">
        <v>600</v>
      </c>
      <c r="F52" s="37">
        <v>92.87925696594428</v>
      </c>
      <c r="G52" s="38"/>
      <c r="H52" s="126">
        <v>36.815</v>
      </c>
      <c r="I52" s="127">
        <v>26.055</v>
      </c>
      <c r="J52" s="127">
        <v>21</v>
      </c>
      <c r="K52" s="39">
        <v>80.59873344847438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870</v>
      </c>
      <c r="D54" s="28">
        <v>850</v>
      </c>
      <c r="E54" s="28">
        <v>650</v>
      </c>
      <c r="F54" s="29"/>
      <c r="G54" s="29"/>
      <c r="H54" s="125">
        <v>27.666</v>
      </c>
      <c r="I54" s="125">
        <v>27.285</v>
      </c>
      <c r="J54" s="125">
        <v>23.4</v>
      </c>
      <c r="K54" s="30"/>
    </row>
    <row r="55" spans="1:11" s="31" customFormat="1" ht="11.25" customHeight="1">
      <c r="A55" s="33" t="s">
        <v>42</v>
      </c>
      <c r="B55" s="27"/>
      <c r="C55" s="28">
        <v>112</v>
      </c>
      <c r="D55" s="28">
        <v>98</v>
      </c>
      <c r="E55" s="28">
        <v>92</v>
      </c>
      <c r="F55" s="29"/>
      <c r="G55" s="29"/>
      <c r="H55" s="125">
        <v>3.584</v>
      </c>
      <c r="I55" s="125">
        <v>2.989</v>
      </c>
      <c r="J55" s="125">
        <v>2.76</v>
      </c>
      <c r="K55" s="30"/>
    </row>
    <row r="56" spans="1:11" s="31" customFormat="1" ht="11.25" customHeight="1">
      <c r="A56" s="33" t="s">
        <v>43</v>
      </c>
      <c r="B56" s="27"/>
      <c r="C56" s="28">
        <v>86</v>
      </c>
      <c r="D56" s="28">
        <v>84</v>
      </c>
      <c r="E56" s="28">
        <v>87</v>
      </c>
      <c r="F56" s="29"/>
      <c r="G56" s="29"/>
      <c r="H56" s="125">
        <v>1.078</v>
      </c>
      <c r="I56" s="125">
        <v>1.28</v>
      </c>
      <c r="J56" s="125">
        <v>0.98</v>
      </c>
      <c r="K56" s="30"/>
    </row>
    <row r="57" spans="1:11" s="31" customFormat="1" ht="11.25" customHeight="1">
      <c r="A57" s="33" t="s">
        <v>44</v>
      </c>
      <c r="B57" s="27"/>
      <c r="C57" s="28">
        <v>59</v>
      </c>
      <c r="D57" s="28">
        <v>22</v>
      </c>
      <c r="E57" s="28">
        <v>22</v>
      </c>
      <c r="F57" s="29"/>
      <c r="G57" s="29"/>
      <c r="H57" s="125">
        <v>1.424</v>
      </c>
      <c r="I57" s="125">
        <v>0.44</v>
      </c>
      <c r="J57" s="125">
        <v>0.44</v>
      </c>
      <c r="K57" s="30"/>
    </row>
    <row r="58" spans="1:11" s="31" customFormat="1" ht="11.25" customHeight="1">
      <c r="A58" s="33" t="s">
        <v>45</v>
      </c>
      <c r="B58" s="27"/>
      <c r="C58" s="28">
        <v>154</v>
      </c>
      <c r="D58" s="28">
        <v>150</v>
      </c>
      <c r="E58" s="28">
        <v>148</v>
      </c>
      <c r="F58" s="29"/>
      <c r="G58" s="29"/>
      <c r="H58" s="125">
        <v>5.39</v>
      </c>
      <c r="I58" s="125">
        <v>5.4</v>
      </c>
      <c r="J58" s="125"/>
      <c r="K58" s="30"/>
    </row>
    <row r="59" spans="1:11" s="22" customFormat="1" ht="11.25" customHeight="1">
      <c r="A59" s="34" t="s">
        <v>46</v>
      </c>
      <c r="B59" s="35"/>
      <c r="C59" s="36">
        <v>1281</v>
      </c>
      <c r="D59" s="36">
        <v>1204</v>
      </c>
      <c r="E59" s="36">
        <v>999</v>
      </c>
      <c r="F59" s="37">
        <v>82.9734219269103</v>
      </c>
      <c r="G59" s="38"/>
      <c r="H59" s="126">
        <v>39.142</v>
      </c>
      <c r="I59" s="127">
        <v>37.394000000000005</v>
      </c>
      <c r="J59" s="127">
        <v>27.58</v>
      </c>
      <c r="K59" s="39">
        <v>73.75514788468737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463</v>
      </c>
      <c r="D61" s="28">
        <v>463</v>
      </c>
      <c r="E61" s="28">
        <v>450</v>
      </c>
      <c r="F61" s="29"/>
      <c r="G61" s="29"/>
      <c r="H61" s="125">
        <v>12.964</v>
      </c>
      <c r="I61" s="125">
        <v>14.25</v>
      </c>
      <c r="J61" s="125">
        <v>10.08</v>
      </c>
      <c r="K61" s="30"/>
    </row>
    <row r="62" spans="1:11" s="31" customFormat="1" ht="11.25" customHeight="1">
      <c r="A62" s="33" t="s">
        <v>48</v>
      </c>
      <c r="B62" s="27"/>
      <c r="C62" s="28">
        <v>109</v>
      </c>
      <c r="D62" s="28">
        <v>109</v>
      </c>
      <c r="E62" s="28">
        <v>106</v>
      </c>
      <c r="F62" s="29"/>
      <c r="G62" s="29"/>
      <c r="H62" s="125">
        <v>2.542</v>
      </c>
      <c r="I62" s="125">
        <v>2.471</v>
      </c>
      <c r="J62" s="125">
        <v>2.163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>
        <v>572</v>
      </c>
      <c r="D64" s="36">
        <v>572</v>
      </c>
      <c r="E64" s="36">
        <v>556</v>
      </c>
      <c r="F64" s="37">
        <v>97.2027972027972</v>
      </c>
      <c r="G64" s="38"/>
      <c r="H64" s="126">
        <v>15.506</v>
      </c>
      <c r="I64" s="127">
        <v>16.721</v>
      </c>
      <c r="J64" s="127">
        <v>12.243</v>
      </c>
      <c r="K64" s="39">
        <v>73.21930506548651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1138</v>
      </c>
      <c r="D66" s="36">
        <v>1080</v>
      </c>
      <c r="E66" s="36">
        <v>1230</v>
      </c>
      <c r="F66" s="37">
        <v>113.88888888888889</v>
      </c>
      <c r="G66" s="38"/>
      <c r="H66" s="126">
        <v>15</v>
      </c>
      <c r="I66" s="127">
        <v>36.18</v>
      </c>
      <c r="J66" s="127">
        <v>28.3</v>
      </c>
      <c r="K66" s="39">
        <v>78.22001105583195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602</v>
      </c>
      <c r="D68" s="28">
        <v>490</v>
      </c>
      <c r="E68" s="28">
        <v>500</v>
      </c>
      <c r="F68" s="29"/>
      <c r="G68" s="29"/>
      <c r="H68" s="125">
        <v>25.579</v>
      </c>
      <c r="I68" s="125">
        <v>22.6</v>
      </c>
      <c r="J68" s="125">
        <v>20</v>
      </c>
      <c r="K68" s="30"/>
    </row>
    <row r="69" spans="1:11" s="31" customFormat="1" ht="11.25" customHeight="1">
      <c r="A69" s="33" t="s">
        <v>53</v>
      </c>
      <c r="B69" s="27"/>
      <c r="C69" s="28">
        <v>196</v>
      </c>
      <c r="D69" s="28">
        <v>190</v>
      </c>
      <c r="E69" s="28">
        <v>160</v>
      </c>
      <c r="F69" s="29"/>
      <c r="G69" s="29"/>
      <c r="H69" s="125">
        <v>7.35</v>
      </c>
      <c r="I69" s="125">
        <v>7.475</v>
      </c>
      <c r="J69" s="125">
        <v>6.5</v>
      </c>
      <c r="K69" s="30"/>
    </row>
    <row r="70" spans="1:11" s="22" customFormat="1" ht="11.25" customHeight="1">
      <c r="A70" s="34" t="s">
        <v>54</v>
      </c>
      <c r="B70" s="35"/>
      <c r="C70" s="36">
        <v>798</v>
      </c>
      <c r="D70" s="36">
        <v>680</v>
      </c>
      <c r="E70" s="36">
        <v>660</v>
      </c>
      <c r="F70" s="37">
        <v>97.05882352941177</v>
      </c>
      <c r="G70" s="38"/>
      <c r="H70" s="126">
        <v>32.929</v>
      </c>
      <c r="I70" s="127">
        <v>30.075000000000003</v>
      </c>
      <c r="J70" s="127">
        <v>26.5</v>
      </c>
      <c r="K70" s="39">
        <v>88.11305070656691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140</v>
      </c>
      <c r="D72" s="28">
        <v>148</v>
      </c>
      <c r="E72" s="28">
        <v>201</v>
      </c>
      <c r="F72" s="29"/>
      <c r="G72" s="29"/>
      <c r="H72" s="125">
        <v>3.343</v>
      </c>
      <c r="I72" s="125">
        <v>3.593</v>
      </c>
      <c r="J72" s="125">
        <v>4.863</v>
      </c>
      <c r="K72" s="30"/>
    </row>
    <row r="73" spans="1:11" s="31" customFormat="1" ht="11.25" customHeight="1">
      <c r="A73" s="33" t="s">
        <v>56</v>
      </c>
      <c r="B73" s="27"/>
      <c r="C73" s="28">
        <v>120</v>
      </c>
      <c r="D73" s="28">
        <v>120</v>
      </c>
      <c r="E73" s="28">
        <v>120</v>
      </c>
      <c r="F73" s="29"/>
      <c r="G73" s="29"/>
      <c r="H73" s="125">
        <v>4.763</v>
      </c>
      <c r="I73" s="125">
        <v>4.763</v>
      </c>
      <c r="J73" s="125">
        <v>4.7</v>
      </c>
      <c r="K73" s="30"/>
    </row>
    <row r="74" spans="1:11" s="31" customFormat="1" ht="11.25" customHeight="1">
      <c r="A74" s="33" t="s">
        <v>57</v>
      </c>
      <c r="B74" s="27"/>
      <c r="C74" s="28">
        <v>535</v>
      </c>
      <c r="D74" s="28">
        <v>417</v>
      </c>
      <c r="E74" s="28">
        <v>333</v>
      </c>
      <c r="F74" s="29"/>
      <c r="G74" s="29"/>
      <c r="H74" s="125">
        <v>21.141</v>
      </c>
      <c r="I74" s="125">
        <v>14.578</v>
      </c>
      <c r="J74" s="125">
        <v>11.638</v>
      </c>
      <c r="K74" s="30"/>
    </row>
    <row r="75" spans="1:11" s="31" customFormat="1" ht="11.25" customHeight="1">
      <c r="A75" s="33" t="s">
        <v>58</v>
      </c>
      <c r="B75" s="27"/>
      <c r="C75" s="28">
        <v>553</v>
      </c>
      <c r="D75" s="28">
        <v>553</v>
      </c>
      <c r="E75" s="28">
        <v>559</v>
      </c>
      <c r="F75" s="29"/>
      <c r="G75" s="29"/>
      <c r="H75" s="125">
        <v>16.762</v>
      </c>
      <c r="I75" s="125">
        <v>16.782</v>
      </c>
      <c r="J75" s="125">
        <v>1.72</v>
      </c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105</v>
      </c>
      <c r="E76" s="28">
        <v>85</v>
      </c>
      <c r="F76" s="29"/>
      <c r="G76" s="29"/>
      <c r="H76" s="125">
        <v>3.36</v>
      </c>
      <c r="I76" s="125">
        <v>3.15</v>
      </c>
      <c r="J76" s="125">
        <v>2.125</v>
      </c>
      <c r="K76" s="30"/>
    </row>
    <row r="77" spans="1:11" s="31" customFormat="1" ht="11.25" customHeight="1">
      <c r="A77" s="33" t="s">
        <v>60</v>
      </c>
      <c r="B77" s="27"/>
      <c r="C77" s="28">
        <v>69</v>
      </c>
      <c r="D77" s="28">
        <v>60</v>
      </c>
      <c r="E77" s="28">
        <v>71</v>
      </c>
      <c r="F77" s="29"/>
      <c r="G77" s="29"/>
      <c r="H77" s="125">
        <v>2.208</v>
      </c>
      <c r="I77" s="125">
        <v>1.8</v>
      </c>
      <c r="J77" s="125">
        <v>2.343</v>
      </c>
      <c r="K77" s="30"/>
    </row>
    <row r="78" spans="1:11" s="31" customFormat="1" ht="11.25" customHeight="1">
      <c r="A78" s="33" t="s">
        <v>61</v>
      </c>
      <c r="B78" s="27"/>
      <c r="C78" s="28">
        <v>386</v>
      </c>
      <c r="D78" s="28">
        <v>400</v>
      </c>
      <c r="E78" s="28">
        <v>400</v>
      </c>
      <c r="F78" s="29"/>
      <c r="G78" s="29"/>
      <c r="H78" s="125">
        <v>12.738</v>
      </c>
      <c r="I78" s="125">
        <v>18</v>
      </c>
      <c r="J78" s="125">
        <v>14</v>
      </c>
      <c r="K78" s="30"/>
    </row>
    <row r="79" spans="1:11" s="31" customFormat="1" ht="11.25" customHeight="1">
      <c r="A79" s="33" t="s">
        <v>62</v>
      </c>
      <c r="B79" s="27"/>
      <c r="C79" s="28">
        <v>500</v>
      </c>
      <c r="D79" s="28">
        <v>600</v>
      </c>
      <c r="E79" s="28">
        <v>500</v>
      </c>
      <c r="F79" s="29"/>
      <c r="G79" s="29"/>
      <c r="H79" s="125">
        <v>19.25</v>
      </c>
      <c r="I79" s="125">
        <v>22.8</v>
      </c>
      <c r="J79" s="125">
        <v>19</v>
      </c>
      <c r="K79" s="30"/>
    </row>
    <row r="80" spans="1:11" s="22" customFormat="1" ht="11.25" customHeight="1">
      <c r="A80" s="40" t="s">
        <v>63</v>
      </c>
      <c r="B80" s="35"/>
      <c r="C80" s="36">
        <v>2423</v>
      </c>
      <c r="D80" s="36">
        <v>2403</v>
      </c>
      <c r="E80" s="36">
        <v>2269</v>
      </c>
      <c r="F80" s="37">
        <v>94.42363712026633</v>
      </c>
      <c r="G80" s="38"/>
      <c r="H80" s="126">
        <v>83.565</v>
      </c>
      <c r="I80" s="127">
        <v>85.466</v>
      </c>
      <c r="J80" s="127">
        <v>60.388999999999996</v>
      </c>
      <c r="K80" s="39">
        <v>70.65850747665739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89</v>
      </c>
      <c r="D82" s="28">
        <v>89</v>
      </c>
      <c r="E82" s="28">
        <v>82</v>
      </c>
      <c r="F82" s="29"/>
      <c r="G82" s="29"/>
      <c r="H82" s="125">
        <v>1.939</v>
      </c>
      <c r="I82" s="125">
        <v>1.939</v>
      </c>
      <c r="J82" s="125">
        <v>2.527</v>
      </c>
      <c r="K82" s="30"/>
    </row>
    <row r="83" spans="1:11" s="31" customFormat="1" ht="11.25" customHeight="1">
      <c r="A83" s="33" t="s">
        <v>65</v>
      </c>
      <c r="B83" s="27"/>
      <c r="C83" s="28">
        <v>61</v>
      </c>
      <c r="D83" s="28">
        <v>61</v>
      </c>
      <c r="E83" s="28">
        <v>67</v>
      </c>
      <c r="F83" s="29"/>
      <c r="G83" s="29"/>
      <c r="H83" s="125">
        <v>1.331</v>
      </c>
      <c r="I83" s="125">
        <v>1.331</v>
      </c>
      <c r="J83" s="125">
        <v>1.589</v>
      </c>
      <c r="K83" s="30"/>
    </row>
    <row r="84" spans="1:11" s="22" customFormat="1" ht="11.25" customHeight="1">
      <c r="A84" s="34" t="s">
        <v>66</v>
      </c>
      <c r="B84" s="35"/>
      <c r="C84" s="36">
        <v>150</v>
      </c>
      <c r="D84" s="36">
        <v>150</v>
      </c>
      <c r="E84" s="36">
        <v>149</v>
      </c>
      <c r="F84" s="37">
        <v>99.33333333333333</v>
      </c>
      <c r="G84" s="38"/>
      <c r="H84" s="126">
        <v>3.27</v>
      </c>
      <c r="I84" s="127">
        <v>3.27</v>
      </c>
      <c r="J84" s="127">
        <v>4.116</v>
      </c>
      <c r="K84" s="39">
        <v>125.87155963302752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30682</v>
      </c>
      <c r="D87" s="47">
        <v>31008</v>
      </c>
      <c r="E87" s="47">
        <v>30324</v>
      </c>
      <c r="F87" s="48">
        <v>97.79411764705883</v>
      </c>
      <c r="G87" s="38"/>
      <c r="H87" s="130">
        <v>884.7160000000001</v>
      </c>
      <c r="I87" s="131">
        <v>909.8449999999999</v>
      </c>
      <c r="J87" s="131">
        <v>823.503</v>
      </c>
      <c r="K87" s="48">
        <v>90.51025174617656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5.4218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/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42</v>
      </c>
      <c r="D9" s="28">
        <v>41</v>
      </c>
      <c r="E9" s="28">
        <v>41</v>
      </c>
      <c r="F9" s="29"/>
      <c r="G9" s="29"/>
      <c r="H9" s="125">
        <v>0.63</v>
      </c>
      <c r="I9" s="125">
        <v>0.621</v>
      </c>
      <c r="J9" s="125"/>
      <c r="K9" s="30"/>
    </row>
    <row r="10" spans="1:11" s="31" customFormat="1" ht="11.25" customHeight="1">
      <c r="A10" s="33" t="s">
        <v>8</v>
      </c>
      <c r="B10" s="27"/>
      <c r="C10" s="28">
        <v>492</v>
      </c>
      <c r="D10" s="28">
        <v>570</v>
      </c>
      <c r="E10" s="28">
        <v>570</v>
      </c>
      <c r="F10" s="29"/>
      <c r="G10" s="29"/>
      <c r="H10" s="125">
        <v>7.38</v>
      </c>
      <c r="I10" s="125">
        <v>8.55</v>
      </c>
      <c r="J10" s="125"/>
      <c r="K10" s="30"/>
    </row>
    <row r="11" spans="1:11" s="31" customFormat="1" ht="11.25" customHeight="1">
      <c r="A11" s="26" t="s">
        <v>9</v>
      </c>
      <c r="B11" s="27"/>
      <c r="C11" s="28">
        <v>563</v>
      </c>
      <c r="D11" s="28">
        <v>608</v>
      </c>
      <c r="E11" s="28">
        <v>608</v>
      </c>
      <c r="F11" s="29"/>
      <c r="G11" s="29"/>
      <c r="H11" s="125">
        <v>8.445</v>
      </c>
      <c r="I11" s="125">
        <v>9.59</v>
      </c>
      <c r="J11" s="125"/>
      <c r="K11" s="30"/>
    </row>
    <row r="12" spans="1:11" s="31" customFormat="1" ht="11.25" customHeight="1">
      <c r="A12" s="33" t="s">
        <v>10</v>
      </c>
      <c r="B12" s="27"/>
      <c r="C12" s="28">
        <v>20</v>
      </c>
      <c r="D12" s="28">
        <v>20</v>
      </c>
      <c r="E12" s="28">
        <v>20</v>
      </c>
      <c r="F12" s="29"/>
      <c r="G12" s="29"/>
      <c r="H12" s="125">
        <v>0.256</v>
      </c>
      <c r="I12" s="125">
        <v>0.251</v>
      </c>
      <c r="J12" s="125"/>
      <c r="K12" s="30"/>
    </row>
    <row r="13" spans="1:11" s="22" customFormat="1" ht="11.25" customHeight="1">
      <c r="A13" s="34" t="s">
        <v>11</v>
      </c>
      <c r="B13" s="35"/>
      <c r="C13" s="36">
        <v>1117</v>
      </c>
      <c r="D13" s="36">
        <v>1239</v>
      </c>
      <c r="E13" s="36">
        <v>1239</v>
      </c>
      <c r="F13" s="37">
        <v>100</v>
      </c>
      <c r="G13" s="38"/>
      <c r="H13" s="126">
        <v>16.711</v>
      </c>
      <c r="I13" s="127">
        <v>19.012000000000004</v>
      </c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128</v>
      </c>
      <c r="D17" s="36">
        <v>138</v>
      </c>
      <c r="E17" s="36">
        <v>147</v>
      </c>
      <c r="F17" s="37">
        <v>106.52173913043478</v>
      </c>
      <c r="G17" s="38"/>
      <c r="H17" s="126">
        <v>4.828</v>
      </c>
      <c r="I17" s="127">
        <v>3.484</v>
      </c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906</v>
      </c>
      <c r="D19" s="28">
        <v>916</v>
      </c>
      <c r="E19" s="28">
        <v>916</v>
      </c>
      <c r="F19" s="29"/>
      <c r="G19" s="29"/>
      <c r="H19" s="125">
        <v>31.819</v>
      </c>
      <c r="I19" s="125">
        <v>34.81</v>
      </c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>
        <v>10</v>
      </c>
      <c r="D21" s="28">
        <v>10</v>
      </c>
      <c r="E21" s="28">
        <v>10</v>
      </c>
      <c r="F21" s="29"/>
      <c r="G21" s="29"/>
      <c r="H21" s="125">
        <v>0.235</v>
      </c>
      <c r="I21" s="125">
        <v>0.24</v>
      </c>
      <c r="J21" s="125"/>
      <c r="K21" s="30"/>
    </row>
    <row r="22" spans="1:11" s="22" customFormat="1" ht="11.25" customHeight="1">
      <c r="A22" s="34" t="s">
        <v>17</v>
      </c>
      <c r="B22" s="35"/>
      <c r="C22" s="36">
        <v>916</v>
      </c>
      <c r="D22" s="36">
        <v>926</v>
      </c>
      <c r="E22" s="36">
        <v>926</v>
      </c>
      <c r="F22" s="37">
        <v>100</v>
      </c>
      <c r="G22" s="38"/>
      <c r="H22" s="126">
        <v>32.054</v>
      </c>
      <c r="I22" s="127">
        <v>35.050000000000004</v>
      </c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166</v>
      </c>
      <c r="D24" s="36">
        <v>162</v>
      </c>
      <c r="E24" s="36">
        <v>154</v>
      </c>
      <c r="F24" s="37">
        <v>95.06172839506173</v>
      </c>
      <c r="G24" s="38"/>
      <c r="H24" s="126">
        <v>3.636</v>
      </c>
      <c r="I24" s="127">
        <v>3.403</v>
      </c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316</v>
      </c>
      <c r="D26" s="36">
        <v>310</v>
      </c>
      <c r="E26" s="36">
        <v>250</v>
      </c>
      <c r="F26" s="37">
        <v>80.64516129032258</v>
      </c>
      <c r="G26" s="38"/>
      <c r="H26" s="126">
        <v>15.737</v>
      </c>
      <c r="I26" s="127">
        <v>15.5</v>
      </c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21</v>
      </c>
      <c r="D28" s="28">
        <v>26</v>
      </c>
      <c r="E28" s="28">
        <v>49</v>
      </c>
      <c r="F28" s="29"/>
      <c r="G28" s="29"/>
      <c r="H28" s="125">
        <v>0.421</v>
      </c>
      <c r="I28" s="125">
        <v>0.544</v>
      </c>
      <c r="J28" s="125"/>
      <c r="K28" s="30"/>
    </row>
    <row r="29" spans="1:11" s="31" customFormat="1" ht="11.25" customHeight="1">
      <c r="A29" s="33" t="s">
        <v>21</v>
      </c>
      <c r="B29" s="27"/>
      <c r="C29" s="28">
        <v>186</v>
      </c>
      <c r="D29" s="28">
        <v>173</v>
      </c>
      <c r="E29" s="28">
        <v>181</v>
      </c>
      <c r="F29" s="29"/>
      <c r="G29" s="29"/>
      <c r="H29" s="125">
        <v>4.216</v>
      </c>
      <c r="I29" s="125">
        <v>4.325</v>
      </c>
      <c r="J29" s="125"/>
      <c r="K29" s="30"/>
    </row>
    <row r="30" spans="1:11" s="31" customFormat="1" ht="11.25" customHeight="1">
      <c r="A30" s="33" t="s">
        <v>22</v>
      </c>
      <c r="B30" s="27"/>
      <c r="C30" s="28"/>
      <c r="D30" s="28">
        <v>45</v>
      </c>
      <c r="E30" s="28">
        <v>35</v>
      </c>
      <c r="F30" s="29"/>
      <c r="G30" s="29"/>
      <c r="H30" s="125"/>
      <c r="I30" s="125">
        <v>1.575</v>
      </c>
      <c r="J30" s="125"/>
      <c r="K30" s="30"/>
    </row>
    <row r="31" spans="1:11" s="22" customFormat="1" ht="11.25" customHeight="1">
      <c r="A31" s="40" t="s">
        <v>23</v>
      </c>
      <c r="B31" s="35"/>
      <c r="C31" s="36">
        <v>207</v>
      </c>
      <c r="D31" s="36">
        <v>244</v>
      </c>
      <c r="E31" s="36">
        <v>265</v>
      </c>
      <c r="F31" s="37">
        <v>108.60655737704919</v>
      </c>
      <c r="G31" s="38"/>
      <c r="H31" s="126">
        <v>4.6370000000000005</v>
      </c>
      <c r="I31" s="127">
        <v>6.444</v>
      </c>
      <c r="J31" s="127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21</v>
      </c>
      <c r="D33" s="28">
        <v>20</v>
      </c>
      <c r="E33" s="28">
        <v>17</v>
      </c>
      <c r="F33" s="29"/>
      <c r="G33" s="29"/>
      <c r="H33" s="125">
        <v>0.572</v>
      </c>
      <c r="I33" s="125">
        <v>0.583</v>
      </c>
      <c r="J33" s="125"/>
      <c r="K33" s="30"/>
    </row>
    <row r="34" spans="1:11" s="31" customFormat="1" ht="11.25" customHeight="1">
      <c r="A34" s="33" t="s">
        <v>25</v>
      </c>
      <c r="B34" s="27"/>
      <c r="C34" s="28">
        <v>11</v>
      </c>
      <c r="D34" s="28">
        <v>11</v>
      </c>
      <c r="E34" s="28">
        <v>9</v>
      </c>
      <c r="F34" s="29"/>
      <c r="G34" s="29"/>
      <c r="H34" s="125">
        <v>0.174</v>
      </c>
      <c r="I34" s="125">
        <v>0.583</v>
      </c>
      <c r="J34" s="125"/>
      <c r="K34" s="30"/>
    </row>
    <row r="35" spans="1:11" s="31" customFormat="1" ht="11.25" customHeight="1">
      <c r="A35" s="33" t="s">
        <v>26</v>
      </c>
      <c r="B35" s="27"/>
      <c r="C35" s="28">
        <v>7</v>
      </c>
      <c r="D35" s="28">
        <v>7</v>
      </c>
      <c r="E35" s="28">
        <v>4</v>
      </c>
      <c r="F35" s="29"/>
      <c r="G35" s="29"/>
      <c r="H35" s="125">
        <v>0.114</v>
      </c>
      <c r="I35" s="125">
        <v>0.161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12</v>
      </c>
      <c r="D36" s="28"/>
      <c r="E36" s="28">
        <v>2</v>
      </c>
      <c r="F36" s="29"/>
      <c r="G36" s="29"/>
      <c r="H36" s="125">
        <v>0.252</v>
      </c>
      <c r="I36" s="125"/>
      <c r="J36" s="125"/>
      <c r="K36" s="30"/>
    </row>
    <row r="37" spans="1:11" s="22" customFormat="1" ht="11.25" customHeight="1">
      <c r="A37" s="34" t="s">
        <v>28</v>
      </c>
      <c r="B37" s="35"/>
      <c r="C37" s="36">
        <v>51</v>
      </c>
      <c r="D37" s="36">
        <v>38</v>
      </c>
      <c r="E37" s="36">
        <v>32</v>
      </c>
      <c r="F37" s="37">
        <v>84.21052631578948</v>
      </c>
      <c r="G37" s="38"/>
      <c r="H37" s="126">
        <v>1.112</v>
      </c>
      <c r="I37" s="127">
        <v>1.327</v>
      </c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291</v>
      </c>
      <c r="D39" s="36">
        <v>280</v>
      </c>
      <c r="E39" s="36">
        <v>280</v>
      </c>
      <c r="F39" s="37">
        <v>100</v>
      </c>
      <c r="G39" s="38"/>
      <c r="H39" s="126">
        <v>9.497</v>
      </c>
      <c r="I39" s="127">
        <v>9.1</v>
      </c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1160</v>
      </c>
      <c r="D41" s="28">
        <v>1178</v>
      </c>
      <c r="E41" s="28">
        <v>1072</v>
      </c>
      <c r="F41" s="29"/>
      <c r="G41" s="29"/>
      <c r="H41" s="125">
        <v>59.566</v>
      </c>
      <c r="I41" s="125">
        <v>60.537</v>
      </c>
      <c r="J41" s="125"/>
      <c r="K41" s="30"/>
    </row>
    <row r="42" spans="1:11" s="31" customFormat="1" ht="11.25" customHeight="1">
      <c r="A42" s="33" t="s">
        <v>31</v>
      </c>
      <c r="B42" s="27"/>
      <c r="C42" s="28">
        <v>1528</v>
      </c>
      <c r="D42" s="28">
        <v>1389</v>
      </c>
      <c r="E42" s="28">
        <v>1283</v>
      </c>
      <c r="F42" s="29"/>
      <c r="G42" s="29"/>
      <c r="H42" s="125">
        <v>59.592</v>
      </c>
      <c r="I42" s="125">
        <v>56.949</v>
      </c>
      <c r="J42" s="125"/>
      <c r="K42" s="30"/>
    </row>
    <row r="43" spans="1:11" s="31" customFormat="1" ht="11.25" customHeight="1">
      <c r="A43" s="33" t="s">
        <v>32</v>
      </c>
      <c r="B43" s="27"/>
      <c r="C43" s="28">
        <v>1455</v>
      </c>
      <c r="D43" s="28">
        <v>1278</v>
      </c>
      <c r="E43" s="28">
        <v>1123</v>
      </c>
      <c r="F43" s="29"/>
      <c r="G43" s="29"/>
      <c r="H43" s="125">
        <v>56.745</v>
      </c>
      <c r="I43" s="125">
        <v>60.066</v>
      </c>
      <c r="J43" s="125"/>
      <c r="K43" s="30"/>
    </row>
    <row r="44" spans="1:11" s="31" customFormat="1" ht="11.25" customHeight="1">
      <c r="A44" s="33" t="s">
        <v>33</v>
      </c>
      <c r="B44" s="27"/>
      <c r="C44" s="28">
        <v>766</v>
      </c>
      <c r="D44" s="28">
        <v>818</v>
      </c>
      <c r="E44" s="28">
        <v>677</v>
      </c>
      <c r="F44" s="29"/>
      <c r="G44" s="29"/>
      <c r="H44" s="125">
        <v>29.63</v>
      </c>
      <c r="I44" s="125">
        <v>34.327</v>
      </c>
      <c r="J44" s="125"/>
      <c r="K44" s="30"/>
    </row>
    <row r="45" spans="1:11" s="31" customFormat="1" ht="11.25" customHeight="1">
      <c r="A45" s="33" t="s">
        <v>34</v>
      </c>
      <c r="B45" s="27"/>
      <c r="C45" s="28">
        <v>1716</v>
      </c>
      <c r="D45" s="28">
        <v>2419</v>
      </c>
      <c r="E45" s="28">
        <v>2450</v>
      </c>
      <c r="F45" s="29"/>
      <c r="G45" s="29"/>
      <c r="H45" s="125">
        <v>73.788</v>
      </c>
      <c r="I45" s="125">
        <v>116.112</v>
      </c>
      <c r="J45" s="125"/>
      <c r="K45" s="30"/>
    </row>
    <row r="46" spans="1:11" s="31" customFormat="1" ht="11.25" customHeight="1">
      <c r="A46" s="33" t="s">
        <v>35</v>
      </c>
      <c r="B46" s="27"/>
      <c r="C46" s="28">
        <v>1484</v>
      </c>
      <c r="D46" s="28">
        <v>1472</v>
      </c>
      <c r="E46" s="28">
        <v>1485</v>
      </c>
      <c r="F46" s="29"/>
      <c r="G46" s="29"/>
      <c r="H46" s="125">
        <v>71.232</v>
      </c>
      <c r="I46" s="125">
        <v>66.24</v>
      </c>
      <c r="J46" s="125"/>
      <c r="K46" s="30"/>
    </row>
    <row r="47" spans="1:11" s="31" customFormat="1" ht="11.25" customHeight="1">
      <c r="A47" s="33" t="s">
        <v>36</v>
      </c>
      <c r="B47" s="27"/>
      <c r="C47" s="28">
        <v>397</v>
      </c>
      <c r="D47" s="28">
        <v>339</v>
      </c>
      <c r="E47" s="28">
        <v>295</v>
      </c>
      <c r="F47" s="29"/>
      <c r="G47" s="29"/>
      <c r="H47" s="125">
        <v>13.895</v>
      </c>
      <c r="I47" s="125">
        <v>14.238</v>
      </c>
      <c r="J47" s="125"/>
      <c r="K47" s="30"/>
    </row>
    <row r="48" spans="1:11" s="31" customFormat="1" ht="11.25" customHeight="1">
      <c r="A48" s="33" t="s">
        <v>37</v>
      </c>
      <c r="B48" s="27"/>
      <c r="C48" s="28">
        <v>2505</v>
      </c>
      <c r="D48" s="28">
        <v>2342</v>
      </c>
      <c r="E48" s="28">
        <v>2234</v>
      </c>
      <c r="F48" s="29"/>
      <c r="G48" s="29"/>
      <c r="H48" s="125">
        <v>114.729</v>
      </c>
      <c r="I48" s="125">
        <v>121.784</v>
      </c>
      <c r="J48" s="125"/>
      <c r="K48" s="30"/>
    </row>
    <row r="49" spans="1:11" s="31" customFormat="1" ht="11.25" customHeight="1">
      <c r="A49" s="33" t="s">
        <v>38</v>
      </c>
      <c r="B49" s="27"/>
      <c r="C49" s="28">
        <v>556</v>
      </c>
      <c r="D49" s="28">
        <v>497</v>
      </c>
      <c r="E49" s="28">
        <v>476</v>
      </c>
      <c r="F49" s="29"/>
      <c r="G49" s="29"/>
      <c r="H49" s="125">
        <v>27.8</v>
      </c>
      <c r="I49" s="125">
        <v>27.335</v>
      </c>
      <c r="J49" s="125"/>
      <c r="K49" s="30"/>
    </row>
    <row r="50" spans="1:11" s="22" customFormat="1" ht="11.25" customHeight="1">
      <c r="A50" s="40" t="s">
        <v>39</v>
      </c>
      <c r="B50" s="35"/>
      <c r="C50" s="36">
        <v>11567</v>
      </c>
      <c r="D50" s="36">
        <v>11732</v>
      </c>
      <c r="E50" s="36">
        <v>11095</v>
      </c>
      <c r="F50" s="37">
        <v>94.57040572792363</v>
      </c>
      <c r="G50" s="38"/>
      <c r="H50" s="126">
        <v>506.977</v>
      </c>
      <c r="I50" s="127">
        <v>557.5880000000001</v>
      </c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42</v>
      </c>
      <c r="D52" s="36">
        <v>79</v>
      </c>
      <c r="E52" s="36">
        <v>125</v>
      </c>
      <c r="F52" s="37">
        <v>158.22784810126583</v>
      </c>
      <c r="G52" s="38"/>
      <c r="H52" s="126">
        <v>1.396</v>
      </c>
      <c r="I52" s="127">
        <v>2.945</v>
      </c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359</v>
      </c>
      <c r="D54" s="28">
        <v>300</v>
      </c>
      <c r="E54" s="28">
        <v>200</v>
      </c>
      <c r="F54" s="29"/>
      <c r="G54" s="29"/>
      <c r="H54" s="125">
        <v>10.77</v>
      </c>
      <c r="I54" s="125">
        <v>9.45</v>
      </c>
      <c r="J54" s="125"/>
      <c r="K54" s="30"/>
    </row>
    <row r="55" spans="1:11" s="31" customFormat="1" ht="11.25" customHeight="1">
      <c r="A55" s="33" t="s">
        <v>42</v>
      </c>
      <c r="B55" s="27"/>
      <c r="C55" s="28">
        <v>164</v>
      </c>
      <c r="D55" s="28">
        <v>151</v>
      </c>
      <c r="E55" s="28">
        <v>150</v>
      </c>
      <c r="F55" s="29"/>
      <c r="G55" s="29"/>
      <c r="H55" s="125">
        <v>4.92</v>
      </c>
      <c r="I55" s="125">
        <v>4.53</v>
      </c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74</v>
      </c>
      <c r="D58" s="28">
        <v>80</v>
      </c>
      <c r="E58" s="28">
        <v>90</v>
      </c>
      <c r="F58" s="29"/>
      <c r="G58" s="29"/>
      <c r="H58" s="125">
        <v>2.22</v>
      </c>
      <c r="I58" s="125">
        <v>2.88</v>
      </c>
      <c r="J58" s="125"/>
      <c r="K58" s="30"/>
    </row>
    <row r="59" spans="1:11" s="22" customFormat="1" ht="11.25" customHeight="1">
      <c r="A59" s="34" t="s">
        <v>46</v>
      </c>
      <c r="B59" s="35"/>
      <c r="C59" s="36">
        <v>597</v>
      </c>
      <c r="D59" s="36">
        <v>531</v>
      </c>
      <c r="E59" s="36">
        <v>440</v>
      </c>
      <c r="F59" s="37">
        <v>82.86252354048965</v>
      </c>
      <c r="G59" s="38"/>
      <c r="H59" s="126">
        <v>17.91</v>
      </c>
      <c r="I59" s="127">
        <v>16.86</v>
      </c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216</v>
      </c>
      <c r="D61" s="28">
        <v>216</v>
      </c>
      <c r="E61" s="28">
        <v>210</v>
      </c>
      <c r="F61" s="29"/>
      <c r="G61" s="29"/>
      <c r="H61" s="125">
        <v>5.4</v>
      </c>
      <c r="I61" s="125">
        <v>5.4</v>
      </c>
      <c r="J61" s="125"/>
      <c r="K61" s="30"/>
    </row>
    <row r="62" spans="1:11" s="31" customFormat="1" ht="11.25" customHeight="1">
      <c r="A62" s="33" t="s">
        <v>48</v>
      </c>
      <c r="B62" s="27"/>
      <c r="C62" s="28">
        <v>107</v>
      </c>
      <c r="D62" s="28">
        <v>103</v>
      </c>
      <c r="E62" s="28">
        <v>103</v>
      </c>
      <c r="F62" s="29"/>
      <c r="G62" s="29"/>
      <c r="H62" s="125">
        <v>1.677</v>
      </c>
      <c r="I62" s="125">
        <v>1.505</v>
      </c>
      <c r="J62" s="125"/>
      <c r="K62" s="30"/>
    </row>
    <row r="63" spans="1:11" s="31" customFormat="1" ht="11.25" customHeight="1">
      <c r="A63" s="33" t="s">
        <v>49</v>
      </c>
      <c r="B63" s="27"/>
      <c r="C63" s="28">
        <v>111</v>
      </c>
      <c r="D63" s="28">
        <v>115</v>
      </c>
      <c r="E63" s="28">
        <v>115</v>
      </c>
      <c r="F63" s="29"/>
      <c r="G63" s="29"/>
      <c r="H63" s="125">
        <v>2.109</v>
      </c>
      <c r="I63" s="125">
        <v>2.185</v>
      </c>
      <c r="J63" s="125"/>
      <c r="K63" s="30"/>
    </row>
    <row r="64" spans="1:11" s="22" customFormat="1" ht="11.25" customHeight="1">
      <c r="A64" s="34" t="s">
        <v>50</v>
      </c>
      <c r="B64" s="35"/>
      <c r="C64" s="36">
        <v>434</v>
      </c>
      <c r="D64" s="36">
        <v>434</v>
      </c>
      <c r="E64" s="36">
        <v>428</v>
      </c>
      <c r="F64" s="37">
        <v>98.61751152073732</v>
      </c>
      <c r="G64" s="38"/>
      <c r="H64" s="126">
        <v>9.186</v>
      </c>
      <c r="I64" s="127">
        <v>9.09</v>
      </c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360</v>
      </c>
      <c r="D66" s="36">
        <v>340</v>
      </c>
      <c r="E66" s="36">
        <v>430</v>
      </c>
      <c r="F66" s="37">
        <v>126.47058823529412</v>
      </c>
      <c r="G66" s="38"/>
      <c r="H66" s="126">
        <v>11.6</v>
      </c>
      <c r="I66" s="127">
        <v>8.874</v>
      </c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69</v>
      </c>
      <c r="D72" s="28">
        <v>56</v>
      </c>
      <c r="E72" s="28">
        <v>61</v>
      </c>
      <c r="F72" s="29"/>
      <c r="G72" s="29"/>
      <c r="H72" s="125">
        <v>1.726</v>
      </c>
      <c r="I72" s="125">
        <v>1.202</v>
      </c>
      <c r="J72" s="125"/>
      <c r="K72" s="30"/>
    </row>
    <row r="73" spans="1:11" s="31" customFormat="1" ht="11.25" customHeight="1">
      <c r="A73" s="33" t="s">
        <v>56</v>
      </c>
      <c r="B73" s="27"/>
      <c r="C73" s="28">
        <v>305</v>
      </c>
      <c r="D73" s="28">
        <v>305</v>
      </c>
      <c r="E73" s="28">
        <v>310</v>
      </c>
      <c r="F73" s="29"/>
      <c r="G73" s="29"/>
      <c r="H73" s="125">
        <v>5.954</v>
      </c>
      <c r="I73" s="125">
        <v>5.954</v>
      </c>
      <c r="J73" s="125"/>
      <c r="K73" s="30"/>
    </row>
    <row r="74" spans="1:11" s="31" customFormat="1" ht="11.25" customHeight="1">
      <c r="A74" s="33" t="s">
        <v>57</v>
      </c>
      <c r="B74" s="27"/>
      <c r="C74" s="28">
        <v>100</v>
      </c>
      <c r="D74" s="28">
        <v>60</v>
      </c>
      <c r="E74" s="28">
        <v>48</v>
      </c>
      <c r="F74" s="29"/>
      <c r="G74" s="29"/>
      <c r="H74" s="125">
        <v>3.5</v>
      </c>
      <c r="I74" s="125">
        <v>1.185</v>
      </c>
      <c r="J74" s="125"/>
      <c r="K74" s="30"/>
    </row>
    <row r="75" spans="1:11" s="31" customFormat="1" ht="11.25" customHeight="1">
      <c r="A75" s="33" t="s">
        <v>58</v>
      </c>
      <c r="B75" s="27"/>
      <c r="C75" s="28">
        <v>27</v>
      </c>
      <c r="D75" s="28">
        <v>27</v>
      </c>
      <c r="E75" s="28">
        <v>11</v>
      </c>
      <c r="F75" s="29"/>
      <c r="G75" s="29"/>
      <c r="H75" s="125">
        <v>0.836</v>
      </c>
      <c r="I75" s="125">
        <v>0.836</v>
      </c>
      <c r="J75" s="125"/>
      <c r="K75" s="30"/>
    </row>
    <row r="76" spans="1:11" s="31" customFormat="1" ht="11.25" customHeight="1">
      <c r="A76" s="33" t="s">
        <v>59</v>
      </c>
      <c r="B76" s="27"/>
      <c r="C76" s="28">
        <v>20</v>
      </c>
      <c r="D76" s="28">
        <v>15</v>
      </c>
      <c r="E76" s="28">
        <v>10</v>
      </c>
      <c r="F76" s="29"/>
      <c r="G76" s="29"/>
      <c r="H76" s="125">
        <v>0.572</v>
      </c>
      <c r="I76" s="125">
        <v>0.375</v>
      </c>
      <c r="J76" s="125"/>
      <c r="K76" s="30"/>
    </row>
    <row r="77" spans="1:11" s="31" customFormat="1" ht="11.25" customHeight="1">
      <c r="A77" s="33" t="s">
        <v>60</v>
      </c>
      <c r="B77" s="27"/>
      <c r="C77" s="28">
        <v>20</v>
      </c>
      <c r="D77" s="28">
        <v>15</v>
      </c>
      <c r="E77" s="28">
        <v>22</v>
      </c>
      <c r="F77" s="29"/>
      <c r="G77" s="29"/>
      <c r="H77" s="125">
        <v>0.52</v>
      </c>
      <c r="I77" s="125">
        <v>0.375</v>
      </c>
      <c r="J77" s="125"/>
      <c r="K77" s="30"/>
    </row>
    <row r="78" spans="1:11" s="31" customFormat="1" ht="11.25" customHeight="1">
      <c r="A78" s="33" t="s">
        <v>61</v>
      </c>
      <c r="B78" s="27"/>
      <c r="C78" s="28">
        <v>214</v>
      </c>
      <c r="D78" s="28">
        <v>200</v>
      </c>
      <c r="E78" s="28">
        <v>180</v>
      </c>
      <c r="F78" s="29"/>
      <c r="G78" s="29"/>
      <c r="H78" s="125">
        <v>5.35</v>
      </c>
      <c r="I78" s="125">
        <v>6</v>
      </c>
      <c r="J78" s="125"/>
      <c r="K78" s="30"/>
    </row>
    <row r="79" spans="1:11" s="31" customFormat="1" ht="11.25" customHeight="1">
      <c r="A79" s="33" t="s">
        <v>62</v>
      </c>
      <c r="B79" s="27"/>
      <c r="C79" s="28">
        <v>350</v>
      </c>
      <c r="D79" s="28">
        <v>300</v>
      </c>
      <c r="E79" s="28">
        <v>300</v>
      </c>
      <c r="F79" s="29"/>
      <c r="G79" s="29"/>
      <c r="H79" s="125">
        <v>11.375</v>
      </c>
      <c r="I79" s="125">
        <v>9</v>
      </c>
      <c r="J79" s="125"/>
      <c r="K79" s="30"/>
    </row>
    <row r="80" spans="1:11" s="22" customFormat="1" ht="11.25" customHeight="1">
      <c r="A80" s="40" t="s">
        <v>63</v>
      </c>
      <c r="B80" s="35"/>
      <c r="C80" s="36">
        <v>1105</v>
      </c>
      <c r="D80" s="36">
        <v>978</v>
      </c>
      <c r="E80" s="36">
        <v>942</v>
      </c>
      <c r="F80" s="37">
        <v>96.31901840490798</v>
      </c>
      <c r="G80" s="38"/>
      <c r="H80" s="126">
        <v>29.833</v>
      </c>
      <c r="I80" s="127">
        <v>24.927</v>
      </c>
      <c r="J80" s="127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193</v>
      </c>
      <c r="D82" s="28">
        <v>193</v>
      </c>
      <c r="E82" s="28">
        <v>173</v>
      </c>
      <c r="F82" s="29"/>
      <c r="G82" s="29"/>
      <c r="H82" s="125">
        <v>3.387</v>
      </c>
      <c r="I82" s="125">
        <v>3.387</v>
      </c>
      <c r="J82" s="125"/>
      <c r="K82" s="30"/>
    </row>
    <row r="83" spans="1:11" s="31" customFormat="1" ht="11.25" customHeight="1">
      <c r="A83" s="33" t="s">
        <v>65</v>
      </c>
      <c r="B83" s="27"/>
      <c r="C83" s="28">
        <v>343</v>
      </c>
      <c r="D83" s="28">
        <v>343</v>
      </c>
      <c r="E83" s="28">
        <v>374</v>
      </c>
      <c r="F83" s="29"/>
      <c r="G83" s="29"/>
      <c r="H83" s="125">
        <v>6.468</v>
      </c>
      <c r="I83" s="125">
        <v>6.468</v>
      </c>
      <c r="J83" s="125"/>
      <c r="K83" s="30"/>
    </row>
    <row r="84" spans="1:11" s="22" customFormat="1" ht="11.25" customHeight="1">
      <c r="A84" s="34" t="s">
        <v>66</v>
      </c>
      <c r="B84" s="35"/>
      <c r="C84" s="36">
        <v>536</v>
      </c>
      <c r="D84" s="36">
        <v>536</v>
      </c>
      <c r="E84" s="36">
        <v>547</v>
      </c>
      <c r="F84" s="37">
        <v>102.05223880597015</v>
      </c>
      <c r="G84" s="38"/>
      <c r="H84" s="126">
        <v>9.855</v>
      </c>
      <c r="I84" s="127">
        <v>9.855</v>
      </c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17833</v>
      </c>
      <c r="D87" s="47">
        <v>17967</v>
      </c>
      <c r="E87" s="47">
        <v>17300</v>
      </c>
      <c r="F87" s="48">
        <v>96.28763844826626</v>
      </c>
      <c r="G87" s="38"/>
      <c r="H87" s="130">
        <v>674.9689999999999</v>
      </c>
      <c r="I87" s="131">
        <v>723.4590000000003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5.4218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/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4291</v>
      </c>
      <c r="D9" s="28">
        <v>4655</v>
      </c>
      <c r="E9" s="28">
        <v>4655</v>
      </c>
      <c r="F9" s="29"/>
      <c r="G9" s="29"/>
      <c r="H9" s="125">
        <v>66.145</v>
      </c>
      <c r="I9" s="125">
        <v>102.727</v>
      </c>
      <c r="J9" s="125"/>
      <c r="K9" s="30"/>
    </row>
    <row r="10" spans="1:11" s="31" customFormat="1" ht="11.25" customHeight="1">
      <c r="A10" s="33" t="s">
        <v>8</v>
      </c>
      <c r="B10" s="27"/>
      <c r="C10" s="28">
        <v>3343</v>
      </c>
      <c r="D10" s="28">
        <v>4522</v>
      </c>
      <c r="E10" s="28">
        <v>4522</v>
      </c>
      <c r="F10" s="29"/>
      <c r="G10" s="29"/>
      <c r="H10" s="125">
        <v>50.34</v>
      </c>
      <c r="I10" s="125">
        <v>68.115</v>
      </c>
      <c r="J10" s="125"/>
      <c r="K10" s="30"/>
    </row>
    <row r="11" spans="1:11" s="31" customFormat="1" ht="11.25" customHeight="1">
      <c r="A11" s="26" t="s">
        <v>9</v>
      </c>
      <c r="B11" s="27"/>
      <c r="C11" s="28">
        <v>5715</v>
      </c>
      <c r="D11" s="28">
        <v>6598</v>
      </c>
      <c r="E11" s="28">
        <v>6598</v>
      </c>
      <c r="F11" s="29"/>
      <c r="G11" s="29"/>
      <c r="H11" s="125">
        <v>118.037</v>
      </c>
      <c r="I11" s="125">
        <v>158.35</v>
      </c>
      <c r="J11" s="125"/>
      <c r="K11" s="30"/>
    </row>
    <row r="12" spans="1:11" s="31" customFormat="1" ht="11.25" customHeight="1">
      <c r="A12" s="33" t="s">
        <v>10</v>
      </c>
      <c r="B12" s="27"/>
      <c r="C12" s="28">
        <v>2654</v>
      </c>
      <c r="D12" s="28">
        <v>2927</v>
      </c>
      <c r="E12" s="28">
        <v>2927</v>
      </c>
      <c r="F12" s="29"/>
      <c r="G12" s="29"/>
      <c r="H12" s="125">
        <v>49.145</v>
      </c>
      <c r="I12" s="125">
        <v>52.542</v>
      </c>
      <c r="J12" s="125"/>
      <c r="K12" s="30"/>
    </row>
    <row r="13" spans="1:11" s="22" customFormat="1" ht="11.25" customHeight="1">
      <c r="A13" s="34" t="s">
        <v>11</v>
      </c>
      <c r="B13" s="35"/>
      <c r="C13" s="36">
        <v>16003</v>
      </c>
      <c r="D13" s="36">
        <v>18702</v>
      </c>
      <c r="E13" s="36">
        <v>18702</v>
      </c>
      <c r="F13" s="37">
        <v>100</v>
      </c>
      <c r="G13" s="38"/>
      <c r="H13" s="126">
        <v>283.667</v>
      </c>
      <c r="I13" s="127">
        <v>381.73400000000004</v>
      </c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530</v>
      </c>
      <c r="D15" s="36">
        <v>420</v>
      </c>
      <c r="E15" s="36">
        <v>460</v>
      </c>
      <c r="F15" s="37">
        <v>109.52380952380952</v>
      </c>
      <c r="G15" s="38"/>
      <c r="H15" s="126">
        <v>9.805</v>
      </c>
      <c r="I15" s="127">
        <v>7.77</v>
      </c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128</v>
      </c>
      <c r="D17" s="36">
        <v>138</v>
      </c>
      <c r="E17" s="36">
        <v>147</v>
      </c>
      <c r="F17" s="37">
        <v>106.52173913043478</v>
      </c>
      <c r="G17" s="38"/>
      <c r="H17" s="126">
        <v>4.828</v>
      </c>
      <c r="I17" s="127">
        <v>3.484</v>
      </c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1238</v>
      </c>
      <c r="D19" s="28">
        <v>1243</v>
      </c>
      <c r="E19" s="28">
        <v>1224</v>
      </c>
      <c r="F19" s="29"/>
      <c r="G19" s="29"/>
      <c r="H19" s="125">
        <v>45.07</v>
      </c>
      <c r="I19" s="125">
        <v>49.2</v>
      </c>
      <c r="J19" s="125"/>
      <c r="K19" s="30"/>
    </row>
    <row r="20" spans="1:11" s="31" customFormat="1" ht="11.25" customHeight="1">
      <c r="A20" s="33" t="s">
        <v>15</v>
      </c>
      <c r="B20" s="27"/>
      <c r="C20" s="28">
        <v>160</v>
      </c>
      <c r="D20" s="28">
        <v>160</v>
      </c>
      <c r="E20" s="28">
        <v>160</v>
      </c>
      <c r="F20" s="29"/>
      <c r="G20" s="29"/>
      <c r="H20" s="125">
        <v>3.504</v>
      </c>
      <c r="I20" s="125">
        <v>3.5</v>
      </c>
      <c r="J20" s="125"/>
      <c r="K20" s="30"/>
    </row>
    <row r="21" spans="1:11" s="31" customFormat="1" ht="11.25" customHeight="1">
      <c r="A21" s="33" t="s">
        <v>16</v>
      </c>
      <c r="B21" s="27"/>
      <c r="C21" s="28">
        <v>205</v>
      </c>
      <c r="D21" s="28">
        <v>205</v>
      </c>
      <c r="E21" s="28">
        <v>205</v>
      </c>
      <c r="F21" s="29"/>
      <c r="G21" s="29"/>
      <c r="H21" s="125">
        <v>5.088</v>
      </c>
      <c r="I21" s="125">
        <v>4.84</v>
      </c>
      <c r="J21" s="125"/>
      <c r="K21" s="30"/>
    </row>
    <row r="22" spans="1:11" s="22" customFormat="1" ht="11.25" customHeight="1">
      <c r="A22" s="34" t="s">
        <v>17</v>
      </c>
      <c r="B22" s="35"/>
      <c r="C22" s="36">
        <v>1603</v>
      </c>
      <c r="D22" s="36">
        <v>1608</v>
      </c>
      <c r="E22" s="36">
        <v>1589</v>
      </c>
      <c r="F22" s="37">
        <v>98.81840796019901</v>
      </c>
      <c r="G22" s="38"/>
      <c r="H22" s="126">
        <v>53.662</v>
      </c>
      <c r="I22" s="127">
        <v>57.540000000000006</v>
      </c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340</v>
      </c>
      <c r="D24" s="36">
        <v>371</v>
      </c>
      <c r="E24" s="36">
        <v>320</v>
      </c>
      <c r="F24" s="37">
        <v>86.2533692722372</v>
      </c>
      <c r="G24" s="38"/>
      <c r="H24" s="126">
        <v>10.723</v>
      </c>
      <c r="I24" s="127">
        <v>12.101</v>
      </c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853</v>
      </c>
      <c r="D26" s="36">
        <v>760</v>
      </c>
      <c r="E26" s="36">
        <v>640</v>
      </c>
      <c r="F26" s="37">
        <v>84.21052631578948</v>
      </c>
      <c r="G26" s="38"/>
      <c r="H26" s="126">
        <v>40.042</v>
      </c>
      <c r="I26" s="127">
        <v>38</v>
      </c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50</v>
      </c>
      <c r="D28" s="28">
        <v>61</v>
      </c>
      <c r="E28" s="28">
        <v>115</v>
      </c>
      <c r="F28" s="29"/>
      <c r="G28" s="29"/>
      <c r="H28" s="125">
        <v>1.247</v>
      </c>
      <c r="I28" s="125">
        <v>1.679</v>
      </c>
      <c r="J28" s="125"/>
      <c r="K28" s="30"/>
    </row>
    <row r="29" spans="1:11" s="31" customFormat="1" ht="11.25" customHeight="1">
      <c r="A29" s="33" t="s">
        <v>21</v>
      </c>
      <c r="B29" s="27"/>
      <c r="C29" s="28">
        <v>186</v>
      </c>
      <c r="D29" s="28">
        <v>173</v>
      </c>
      <c r="E29" s="28">
        <v>181</v>
      </c>
      <c r="F29" s="29"/>
      <c r="G29" s="29"/>
      <c r="H29" s="125">
        <v>4.216</v>
      </c>
      <c r="I29" s="125">
        <v>4.325</v>
      </c>
      <c r="J29" s="125"/>
      <c r="K29" s="30"/>
    </row>
    <row r="30" spans="1:11" s="31" customFormat="1" ht="11.25" customHeight="1">
      <c r="A30" s="33" t="s">
        <v>22</v>
      </c>
      <c r="B30" s="27"/>
      <c r="C30" s="28">
        <v>265</v>
      </c>
      <c r="D30" s="28">
        <v>200</v>
      </c>
      <c r="E30" s="28">
        <v>189</v>
      </c>
      <c r="F30" s="29"/>
      <c r="G30" s="29"/>
      <c r="H30" s="125">
        <v>9.05</v>
      </c>
      <c r="I30" s="125">
        <v>6.71</v>
      </c>
      <c r="J30" s="125"/>
      <c r="K30" s="30"/>
    </row>
    <row r="31" spans="1:11" s="22" customFormat="1" ht="11.25" customHeight="1">
      <c r="A31" s="40" t="s">
        <v>23</v>
      </c>
      <c r="B31" s="35"/>
      <c r="C31" s="36">
        <v>501</v>
      </c>
      <c r="D31" s="36">
        <v>434</v>
      </c>
      <c r="E31" s="36">
        <v>485</v>
      </c>
      <c r="F31" s="37">
        <v>111.75115207373273</v>
      </c>
      <c r="G31" s="38"/>
      <c r="H31" s="126">
        <v>14.513000000000002</v>
      </c>
      <c r="I31" s="127">
        <v>12.714</v>
      </c>
      <c r="J31" s="127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314</v>
      </c>
      <c r="D33" s="28">
        <v>292</v>
      </c>
      <c r="E33" s="28">
        <v>261</v>
      </c>
      <c r="F33" s="29"/>
      <c r="G33" s="29"/>
      <c r="H33" s="125">
        <v>6.958</v>
      </c>
      <c r="I33" s="125">
        <v>6.675</v>
      </c>
      <c r="J33" s="125"/>
      <c r="K33" s="30"/>
    </row>
    <row r="34" spans="1:11" s="31" customFormat="1" ht="11.25" customHeight="1">
      <c r="A34" s="33" t="s">
        <v>25</v>
      </c>
      <c r="B34" s="27"/>
      <c r="C34" s="28">
        <v>239</v>
      </c>
      <c r="D34" s="28">
        <v>239</v>
      </c>
      <c r="E34" s="28">
        <v>238</v>
      </c>
      <c r="F34" s="29"/>
      <c r="G34" s="29"/>
      <c r="H34" s="125">
        <v>5.859</v>
      </c>
      <c r="I34" s="125">
        <v>5.859</v>
      </c>
      <c r="J34" s="125"/>
      <c r="K34" s="30"/>
    </row>
    <row r="35" spans="1:11" s="31" customFormat="1" ht="11.25" customHeight="1">
      <c r="A35" s="33" t="s">
        <v>26</v>
      </c>
      <c r="B35" s="27"/>
      <c r="C35" s="28">
        <v>214</v>
      </c>
      <c r="D35" s="28">
        <v>214</v>
      </c>
      <c r="E35" s="28">
        <v>134</v>
      </c>
      <c r="F35" s="29"/>
      <c r="G35" s="29"/>
      <c r="H35" s="125">
        <v>5.021</v>
      </c>
      <c r="I35" s="125">
        <v>4.922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191</v>
      </c>
      <c r="D36" s="28">
        <v>182</v>
      </c>
      <c r="E36" s="28">
        <v>229</v>
      </c>
      <c r="F36" s="29"/>
      <c r="G36" s="29"/>
      <c r="H36" s="125">
        <v>4.439</v>
      </c>
      <c r="I36" s="125">
        <v>4.585</v>
      </c>
      <c r="J36" s="125"/>
      <c r="K36" s="30"/>
    </row>
    <row r="37" spans="1:11" s="22" customFormat="1" ht="11.25" customHeight="1">
      <c r="A37" s="34" t="s">
        <v>28</v>
      </c>
      <c r="B37" s="35"/>
      <c r="C37" s="36">
        <v>958</v>
      </c>
      <c r="D37" s="36">
        <v>927</v>
      </c>
      <c r="E37" s="36">
        <v>862</v>
      </c>
      <c r="F37" s="37">
        <v>92.9881337648328</v>
      </c>
      <c r="G37" s="38"/>
      <c r="H37" s="126">
        <v>22.277</v>
      </c>
      <c r="I37" s="127">
        <v>22.041</v>
      </c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1491</v>
      </c>
      <c r="D39" s="36">
        <v>1470</v>
      </c>
      <c r="E39" s="36">
        <v>1375</v>
      </c>
      <c r="F39" s="37">
        <v>93.5374149659864</v>
      </c>
      <c r="G39" s="38"/>
      <c r="H39" s="126">
        <v>50.468</v>
      </c>
      <c r="I39" s="127">
        <v>47.7</v>
      </c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1490</v>
      </c>
      <c r="D41" s="28">
        <v>1408</v>
      </c>
      <c r="E41" s="28">
        <v>1286</v>
      </c>
      <c r="F41" s="29"/>
      <c r="G41" s="29"/>
      <c r="H41" s="125">
        <v>75.274</v>
      </c>
      <c r="I41" s="125">
        <v>70.732</v>
      </c>
      <c r="J41" s="125"/>
      <c r="K41" s="30"/>
    </row>
    <row r="42" spans="1:11" s="31" customFormat="1" ht="11.25" customHeight="1">
      <c r="A42" s="33" t="s">
        <v>31</v>
      </c>
      <c r="B42" s="27"/>
      <c r="C42" s="28">
        <v>2296</v>
      </c>
      <c r="D42" s="28">
        <v>2140</v>
      </c>
      <c r="E42" s="28">
        <v>1974</v>
      </c>
      <c r="F42" s="29"/>
      <c r="G42" s="29"/>
      <c r="H42" s="125">
        <v>90.312</v>
      </c>
      <c r="I42" s="125">
        <v>87.365</v>
      </c>
      <c r="J42" s="125"/>
      <c r="K42" s="30"/>
    </row>
    <row r="43" spans="1:11" s="31" customFormat="1" ht="11.25" customHeight="1">
      <c r="A43" s="33" t="s">
        <v>32</v>
      </c>
      <c r="B43" s="27"/>
      <c r="C43" s="28">
        <v>1481</v>
      </c>
      <c r="D43" s="28">
        <v>1301</v>
      </c>
      <c r="E43" s="28">
        <v>1141</v>
      </c>
      <c r="F43" s="29"/>
      <c r="G43" s="29"/>
      <c r="H43" s="125">
        <v>57.525</v>
      </c>
      <c r="I43" s="125">
        <v>60.802</v>
      </c>
      <c r="J43" s="125"/>
      <c r="K43" s="30"/>
    </row>
    <row r="44" spans="1:11" s="31" customFormat="1" ht="11.25" customHeight="1">
      <c r="A44" s="33" t="s">
        <v>33</v>
      </c>
      <c r="B44" s="27"/>
      <c r="C44" s="28">
        <v>766</v>
      </c>
      <c r="D44" s="28">
        <v>818</v>
      </c>
      <c r="E44" s="28">
        <v>677</v>
      </c>
      <c r="F44" s="29"/>
      <c r="G44" s="29"/>
      <c r="H44" s="125">
        <v>29.63</v>
      </c>
      <c r="I44" s="125">
        <v>34.327</v>
      </c>
      <c r="J44" s="125"/>
      <c r="K44" s="30"/>
    </row>
    <row r="45" spans="1:11" s="31" customFormat="1" ht="11.25" customHeight="1">
      <c r="A45" s="33" t="s">
        <v>34</v>
      </c>
      <c r="B45" s="27"/>
      <c r="C45" s="28">
        <v>4195</v>
      </c>
      <c r="D45" s="28">
        <v>3913</v>
      </c>
      <c r="E45" s="28">
        <v>3880</v>
      </c>
      <c r="F45" s="29"/>
      <c r="G45" s="29"/>
      <c r="H45" s="125">
        <v>197.738</v>
      </c>
      <c r="I45" s="125">
        <v>184.836</v>
      </c>
      <c r="J45" s="125"/>
      <c r="K45" s="30"/>
    </row>
    <row r="46" spans="1:11" s="31" customFormat="1" ht="11.25" customHeight="1">
      <c r="A46" s="33" t="s">
        <v>35</v>
      </c>
      <c r="B46" s="27"/>
      <c r="C46" s="28">
        <v>1884</v>
      </c>
      <c r="D46" s="28">
        <v>1872</v>
      </c>
      <c r="E46" s="28">
        <v>1885</v>
      </c>
      <c r="F46" s="29"/>
      <c r="G46" s="29"/>
      <c r="H46" s="125">
        <v>91.232</v>
      </c>
      <c r="I46" s="125">
        <v>82.24</v>
      </c>
      <c r="J46" s="125"/>
      <c r="K46" s="30"/>
    </row>
    <row r="47" spans="1:11" s="31" customFormat="1" ht="11.25" customHeight="1">
      <c r="A47" s="33" t="s">
        <v>36</v>
      </c>
      <c r="B47" s="27"/>
      <c r="C47" s="28">
        <v>397</v>
      </c>
      <c r="D47" s="28">
        <v>339</v>
      </c>
      <c r="E47" s="28">
        <v>295</v>
      </c>
      <c r="F47" s="29"/>
      <c r="G47" s="29"/>
      <c r="H47" s="125">
        <v>13.895</v>
      </c>
      <c r="I47" s="125">
        <v>14.238</v>
      </c>
      <c r="J47" s="125"/>
      <c r="K47" s="30"/>
    </row>
    <row r="48" spans="1:11" s="31" customFormat="1" ht="11.25" customHeight="1">
      <c r="A48" s="33" t="s">
        <v>37</v>
      </c>
      <c r="B48" s="27"/>
      <c r="C48" s="28">
        <v>4977</v>
      </c>
      <c r="D48" s="28">
        <v>4696</v>
      </c>
      <c r="E48" s="28">
        <v>4464</v>
      </c>
      <c r="F48" s="29"/>
      <c r="G48" s="29"/>
      <c r="H48" s="125">
        <v>230.295</v>
      </c>
      <c r="I48" s="125">
        <v>232.422</v>
      </c>
      <c r="J48" s="125"/>
      <c r="K48" s="30"/>
    </row>
    <row r="49" spans="1:11" s="31" customFormat="1" ht="11.25" customHeight="1">
      <c r="A49" s="33" t="s">
        <v>38</v>
      </c>
      <c r="B49" s="27"/>
      <c r="C49" s="28">
        <v>920</v>
      </c>
      <c r="D49" s="28">
        <v>832</v>
      </c>
      <c r="E49" s="28">
        <v>794</v>
      </c>
      <c r="F49" s="29"/>
      <c r="G49" s="29"/>
      <c r="H49" s="125">
        <v>44.18</v>
      </c>
      <c r="I49" s="125">
        <v>42.41</v>
      </c>
      <c r="J49" s="125"/>
      <c r="K49" s="30"/>
    </row>
    <row r="50" spans="1:11" s="22" customFormat="1" ht="11.25" customHeight="1">
      <c r="A50" s="40" t="s">
        <v>39</v>
      </c>
      <c r="B50" s="35"/>
      <c r="C50" s="36">
        <v>18406</v>
      </c>
      <c r="D50" s="36">
        <v>17319</v>
      </c>
      <c r="E50" s="36">
        <v>16396</v>
      </c>
      <c r="F50" s="37">
        <v>94.6705929903574</v>
      </c>
      <c r="G50" s="38"/>
      <c r="H50" s="126">
        <v>830.0809999999999</v>
      </c>
      <c r="I50" s="127">
        <v>809.372</v>
      </c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978</v>
      </c>
      <c r="D52" s="36">
        <v>725.22</v>
      </c>
      <c r="E52" s="36">
        <v>725</v>
      </c>
      <c r="F52" s="37">
        <v>99.96966437770607</v>
      </c>
      <c r="G52" s="38"/>
      <c r="H52" s="126">
        <v>38.211</v>
      </c>
      <c r="I52" s="127">
        <v>29</v>
      </c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1229</v>
      </c>
      <c r="D54" s="28">
        <v>1150</v>
      </c>
      <c r="E54" s="28">
        <v>850</v>
      </c>
      <c r="F54" s="29"/>
      <c r="G54" s="29"/>
      <c r="H54" s="125">
        <v>38.436</v>
      </c>
      <c r="I54" s="125">
        <v>36.735</v>
      </c>
      <c r="J54" s="125"/>
      <c r="K54" s="30"/>
    </row>
    <row r="55" spans="1:11" s="31" customFormat="1" ht="11.25" customHeight="1">
      <c r="A55" s="33" t="s">
        <v>42</v>
      </c>
      <c r="B55" s="27"/>
      <c r="C55" s="28">
        <v>285</v>
      </c>
      <c r="D55" s="28">
        <v>255</v>
      </c>
      <c r="E55" s="28">
        <v>250</v>
      </c>
      <c r="F55" s="29"/>
      <c r="G55" s="29"/>
      <c r="H55" s="125">
        <v>8.801</v>
      </c>
      <c r="I55" s="125">
        <v>7.705</v>
      </c>
      <c r="J55" s="125"/>
      <c r="K55" s="30"/>
    </row>
    <row r="56" spans="1:11" s="31" customFormat="1" ht="11.25" customHeight="1">
      <c r="A56" s="33" t="s">
        <v>43</v>
      </c>
      <c r="B56" s="27"/>
      <c r="C56" s="28">
        <v>86</v>
      </c>
      <c r="D56" s="28">
        <v>84</v>
      </c>
      <c r="E56" s="28">
        <v>87</v>
      </c>
      <c r="F56" s="29"/>
      <c r="G56" s="29"/>
      <c r="H56" s="125">
        <v>1.078</v>
      </c>
      <c r="I56" s="125">
        <v>1.28</v>
      </c>
      <c r="J56" s="125"/>
      <c r="K56" s="30"/>
    </row>
    <row r="57" spans="1:11" s="31" customFormat="1" ht="11.25" customHeight="1">
      <c r="A57" s="33" t="s">
        <v>44</v>
      </c>
      <c r="B57" s="27"/>
      <c r="C57" s="28">
        <v>59</v>
      </c>
      <c r="D57" s="28">
        <v>22</v>
      </c>
      <c r="E57" s="28">
        <v>22</v>
      </c>
      <c r="F57" s="29"/>
      <c r="G57" s="29"/>
      <c r="H57" s="125">
        <v>1.424</v>
      </c>
      <c r="I57" s="125">
        <v>0.44</v>
      </c>
      <c r="J57" s="125"/>
      <c r="K57" s="30"/>
    </row>
    <row r="58" spans="1:11" s="31" customFormat="1" ht="11.25" customHeight="1">
      <c r="A58" s="33" t="s">
        <v>45</v>
      </c>
      <c r="B58" s="27"/>
      <c r="C58" s="28">
        <v>320</v>
      </c>
      <c r="D58" s="28">
        <v>230</v>
      </c>
      <c r="E58" s="28">
        <v>238</v>
      </c>
      <c r="F58" s="29"/>
      <c r="G58" s="29"/>
      <c r="H58" s="125">
        <v>11.014</v>
      </c>
      <c r="I58" s="125">
        <v>8.28</v>
      </c>
      <c r="J58" s="125"/>
      <c r="K58" s="30"/>
    </row>
    <row r="59" spans="1:11" s="22" customFormat="1" ht="11.25" customHeight="1">
      <c r="A59" s="34" t="s">
        <v>46</v>
      </c>
      <c r="B59" s="35"/>
      <c r="C59" s="36">
        <v>1979</v>
      </c>
      <c r="D59" s="36">
        <v>1741</v>
      </c>
      <c r="E59" s="36">
        <v>1447</v>
      </c>
      <c r="F59" s="37">
        <v>83.11315336013786</v>
      </c>
      <c r="G59" s="38"/>
      <c r="H59" s="126">
        <v>60.753</v>
      </c>
      <c r="I59" s="127">
        <v>54.44</v>
      </c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953</v>
      </c>
      <c r="D61" s="28">
        <v>953</v>
      </c>
      <c r="E61" s="28">
        <v>930</v>
      </c>
      <c r="F61" s="29"/>
      <c r="G61" s="29"/>
      <c r="H61" s="125">
        <v>25.351</v>
      </c>
      <c r="I61" s="125">
        <v>26.647</v>
      </c>
      <c r="J61" s="125"/>
      <c r="K61" s="30"/>
    </row>
    <row r="62" spans="1:11" s="31" customFormat="1" ht="11.25" customHeight="1">
      <c r="A62" s="33" t="s">
        <v>48</v>
      </c>
      <c r="B62" s="27"/>
      <c r="C62" s="28">
        <v>444</v>
      </c>
      <c r="D62" s="28">
        <v>440</v>
      </c>
      <c r="E62" s="28">
        <v>431</v>
      </c>
      <c r="F62" s="29"/>
      <c r="G62" s="29"/>
      <c r="H62" s="125">
        <v>11.173</v>
      </c>
      <c r="I62" s="125">
        <v>11.272</v>
      </c>
      <c r="J62" s="125"/>
      <c r="K62" s="30"/>
    </row>
    <row r="63" spans="1:11" s="31" customFormat="1" ht="11.25" customHeight="1">
      <c r="A63" s="33" t="s">
        <v>49</v>
      </c>
      <c r="B63" s="27"/>
      <c r="C63" s="28">
        <v>1010</v>
      </c>
      <c r="D63" s="28">
        <v>1006</v>
      </c>
      <c r="E63" s="28">
        <v>1019</v>
      </c>
      <c r="F63" s="29"/>
      <c r="G63" s="29"/>
      <c r="H63" s="125">
        <v>24.793</v>
      </c>
      <c r="I63" s="125">
        <v>40.03</v>
      </c>
      <c r="J63" s="125"/>
      <c r="K63" s="30"/>
    </row>
    <row r="64" spans="1:11" s="22" customFormat="1" ht="11.25" customHeight="1">
      <c r="A64" s="34" t="s">
        <v>50</v>
      </c>
      <c r="B64" s="35"/>
      <c r="C64" s="36">
        <v>2407</v>
      </c>
      <c r="D64" s="36">
        <v>2399</v>
      </c>
      <c r="E64" s="36">
        <v>2380</v>
      </c>
      <c r="F64" s="37">
        <v>99.2080033347228</v>
      </c>
      <c r="G64" s="38"/>
      <c r="H64" s="126">
        <v>61.317</v>
      </c>
      <c r="I64" s="127">
        <v>77.949</v>
      </c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4541</v>
      </c>
      <c r="D66" s="36">
        <v>4680</v>
      </c>
      <c r="E66" s="36">
        <v>4970</v>
      </c>
      <c r="F66" s="37">
        <v>106.19658119658119</v>
      </c>
      <c r="G66" s="38"/>
      <c r="H66" s="126">
        <v>152.567</v>
      </c>
      <c r="I66" s="127">
        <v>164.219</v>
      </c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602</v>
      </c>
      <c r="D68" s="28">
        <v>490</v>
      </c>
      <c r="E68" s="28">
        <v>500</v>
      </c>
      <c r="F68" s="29"/>
      <c r="G68" s="29"/>
      <c r="H68" s="125">
        <v>25.579</v>
      </c>
      <c r="I68" s="125">
        <v>22.6</v>
      </c>
      <c r="J68" s="125"/>
      <c r="K68" s="30"/>
    </row>
    <row r="69" spans="1:11" s="31" customFormat="1" ht="11.25" customHeight="1">
      <c r="A69" s="33" t="s">
        <v>53</v>
      </c>
      <c r="B69" s="27"/>
      <c r="C69" s="28">
        <v>196</v>
      </c>
      <c r="D69" s="28">
        <v>190</v>
      </c>
      <c r="E69" s="28">
        <v>170</v>
      </c>
      <c r="F69" s="29"/>
      <c r="G69" s="29"/>
      <c r="H69" s="125">
        <v>7.35</v>
      </c>
      <c r="I69" s="125">
        <v>7.475</v>
      </c>
      <c r="J69" s="125"/>
      <c r="K69" s="30"/>
    </row>
    <row r="70" spans="1:11" s="22" customFormat="1" ht="11.25" customHeight="1">
      <c r="A70" s="34" t="s">
        <v>54</v>
      </c>
      <c r="B70" s="35"/>
      <c r="C70" s="36">
        <v>798</v>
      </c>
      <c r="D70" s="36">
        <v>680</v>
      </c>
      <c r="E70" s="36">
        <v>670</v>
      </c>
      <c r="F70" s="37">
        <v>98.52941176470588</v>
      </c>
      <c r="G70" s="38"/>
      <c r="H70" s="126">
        <v>32.929</v>
      </c>
      <c r="I70" s="127">
        <v>30.075000000000003</v>
      </c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466</v>
      </c>
      <c r="D72" s="28">
        <v>430</v>
      </c>
      <c r="E72" s="28">
        <v>483</v>
      </c>
      <c r="F72" s="29"/>
      <c r="G72" s="29"/>
      <c r="H72" s="125">
        <v>11.925</v>
      </c>
      <c r="I72" s="125">
        <v>10.446</v>
      </c>
      <c r="J72" s="125"/>
      <c r="K72" s="30"/>
    </row>
    <row r="73" spans="1:11" s="31" customFormat="1" ht="11.25" customHeight="1">
      <c r="A73" s="33" t="s">
        <v>56</v>
      </c>
      <c r="B73" s="27"/>
      <c r="C73" s="28">
        <v>1944</v>
      </c>
      <c r="D73" s="28">
        <v>1944</v>
      </c>
      <c r="E73" s="28">
        <v>1940</v>
      </c>
      <c r="F73" s="29"/>
      <c r="G73" s="29"/>
      <c r="H73" s="125">
        <v>39.723</v>
      </c>
      <c r="I73" s="125">
        <v>57.832</v>
      </c>
      <c r="J73" s="125"/>
      <c r="K73" s="30"/>
    </row>
    <row r="74" spans="1:11" s="31" customFormat="1" ht="11.25" customHeight="1">
      <c r="A74" s="33" t="s">
        <v>57</v>
      </c>
      <c r="B74" s="27"/>
      <c r="C74" s="28">
        <v>764</v>
      </c>
      <c r="D74" s="28">
        <v>599</v>
      </c>
      <c r="E74" s="28">
        <v>476</v>
      </c>
      <c r="F74" s="29"/>
      <c r="G74" s="29"/>
      <c r="H74" s="125">
        <v>29.156</v>
      </c>
      <c r="I74" s="125">
        <v>19.163</v>
      </c>
      <c r="J74" s="125"/>
      <c r="K74" s="30"/>
    </row>
    <row r="75" spans="1:11" s="31" customFormat="1" ht="11.25" customHeight="1">
      <c r="A75" s="33" t="s">
        <v>58</v>
      </c>
      <c r="B75" s="27"/>
      <c r="C75" s="28">
        <v>671</v>
      </c>
      <c r="D75" s="28">
        <v>671</v>
      </c>
      <c r="E75" s="28">
        <v>652</v>
      </c>
      <c r="F75" s="29"/>
      <c r="G75" s="29"/>
      <c r="H75" s="125">
        <v>20.838</v>
      </c>
      <c r="I75" s="125">
        <v>20.838</v>
      </c>
      <c r="J75" s="125"/>
      <c r="K75" s="30"/>
    </row>
    <row r="76" spans="1:11" s="31" customFormat="1" ht="11.25" customHeight="1">
      <c r="A76" s="33" t="s">
        <v>59</v>
      </c>
      <c r="B76" s="27"/>
      <c r="C76" s="28">
        <v>265</v>
      </c>
      <c r="D76" s="28">
        <v>235</v>
      </c>
      <c r="E76" s="28">
        <v>193</v>
      </c>
      <c r="F76" s="29"/>
      <c r="G76" s="29"/>
      <c r="H76" s="125">
        <v>7.632</v>
      </c>
      <c r="I76" s="125">
        <v>6.925</v>
      </c>
      <c r="J76" s="125"/>
      <c r="K76" s="30"/>
    </row>
    <row r="77" spans="1:11" s="31" customFormat="1" ht="11.25" customHeight="1">
      <c r="A77" s="33" t="s">
        <v>60</v>
      </c>
      <c r="B77" s="27"/>
      <c r="C77" s="28">
        <v>95</v>
      </c>
      <c r="D77" s="28">
        <v>76</v>
      </c>
      <c r="E77" s="28">
        <v>95</v>
      </c>
      <c r="F77" s="29"/>
      <c r="G77" s="29"/>
      <c r="H77" s="125">
        <v>2.878</v>
      </c>
      <c r="I77" s="125">
        <v>2.2</v>
      </c>
      <c r="J77" s="125"/>
      <c r="K77" s="30"/>
    </row>
    <row r="78" spans="1:11" s="31" customFormat="1" ht="11.25" customHeight="1">
      <c r="A78" s="33" t="s">
        <v>61</v>
      </c>
      <c r="B78" s="27"/>
      <c r="C78" s="28">
        <v>854</v>
      </c>
      <c r="D78" s="28">
        <v>808</v>
      </c>
      <c r="E78" s="28">
        <v>780</v>
      </c>
      <c r="F78" s="29"/>
      <c r="G78" s="29"/>
      <c r="H78" s="125">
        <v>25.262</v>
      </c>
      <c r="I78" s="125">
        <v>30.855</v>
      </c>
      <c r="J78" s="125"/>
      <c r="K78" s="30"/>
    </row>
    <row r="79" spans="1:11" s="31" customFormat="1" ht="11.25" customHeight="1">
      <c r="A79" s="33" t="s">
        <v>62</v>
      </c>
      <c r="B79" s="27"/>
      <c r="C79" s="28">
        <v>4800</v>
      </c>
      <c r="D79" s="28">
        <v>4800</v>
      </c>
      <c r="E79" s="28">
        <v>4430</v>
      </c>
      <c r="F79" s="29"/>
      <c r="G79" s="29"/>
      <c r="H79" s="125">
        <v>170.425</v>
      </c>
      <c r="I79" s="125">
        <v>166.8</v>
      </c>
      <c r="J79" s="125"/>
      <c r="K79" s="30"/>
    </row>
    <row r="80" spans="1:11" s="22" customFormat="1" ht="11.25" customHeight="1">
      <c r="A80" s="40" t="s">
        <v>63</v>
      </c>
      <c r="B80" s="35"/>
      <c r="C80" s="36">
        <v>9859</v>
      </c>
      <c r="D80" s="36">
        <v>9563</v>
      </c>
      <c r="E80" s="36">
        <v>9049</v>
      </c>
      <c r="F80" s="37">
        <v>94.62511764090766</v>
      </c>
      <c r="G80" s="38"/>
      <c r="H80" s="126">
        <v>307.839</v>
      </c>
      <c r="I80" s="127">
        <v>315.05899999999997</v>
      </c>
      <c r="J80" s="127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1393</v>
      </c>
      <c r="D82" s="28">
        <v>1393</v>
      </c>
      <c r="E82" s="28">
        <v>1345</v>
      </c>
      <c r="F82" s="29"/>
      <c r="G82" s="29"/>
      <c r="H82" s="125">
        <v>27.573</v>
      </c>
      <c r="I82" s="125">
        <v>27.573</v>
      </c>
      <c r="J82" s="125"/>
      <c r="K82" s="30"/>
    </row>
    <row r="83" spans="1:11" s="31" customFormat="1" ht="11.25" customHeight="1">
      <c r="A83" s="33" t="s">
        <v>65</v>
      </c>
      <c r="B83" s="27"/>
      <c r="C83" s="28">
        <v>2636</v>
      </c>
      <c r="D83" s="28">
        <v>2636</v>
      </c>
      <c r="E83" s="28">
        <v>2704</v>
      </c>
      <c r="F83" s="29"/>
      <c r="G83" s="29"/>
      <c r="H83" s="125">
        <v>50.578</v>
      </c>
      <c r="I83" s="125">
        <v>50.578</v>
      </c>
      <c r="J83" s="125"/>
      <c r="K83" s="30"/>
    </row>
    <row r="84" spans="1:11" s="22" customFormat="1" ht="11.25" customHeight="1">
      <c r="A84" s="34" t="s">
        <v>66</v>
      </c>
      <c r="B84" s="35"/>
      <c r="C84" s="36">
        <v>4029</v>
      </c>
      <c r="D84" s="36">
        <v>4029</v>
      </c>
      <c r="E84" s="36">
        <v>4049</v>
      </c>
      <c r="F84" s="37">
        <v>100.49640109208241</v>
      </c>
      <c r="G84" s="38"/>
      <c r="H84" s="126">
        <v>78.15100000000001</v>
      </c>
      <c r="I84" s="127">
        <v>78.15100000000001</v>
      </c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65404</v>
      </c>
      <c r="D87" s="47">
        <v>65966.22</v>
      </c>
      <c r="E87" s="47">
        <v>64266</v>
      </c>
      <c r="F87" s="48">
        <v>97.42258992557099</v>
      </c>
      <c r="G87" s="38"/>
      <c r="H87" s="130">
        <v>2051.8329999999996</v>
      </c>
      <c r="I87" s="131">
        <v>2141.349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/>
      <c r="I24" s="127"/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/>
      <c r="I26" s="127"/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>
        <v>47</v>
      </c>
      <c r="F28" s="29"/>
      <c r="G28" s="29"/>
      <c r="H28" s="125"/>
      <c r="I28" s="125"/>
      <c r="J28" s="125">
        <v>3.7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5"/>
      <c r="I30" s="125"/>
      <c r="J30" s="125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>
        <v>47</v>
      </c>
      <c r="F31" s="37"/>
      <c r="G31" s="38"/>
      <c r="H31" s="126"/>
      <c r="I31" s="127"/>
      <c r="J31" s="127">
        <v>3.7</v>
      </c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/>
      <c r="I33" s="125"/>
      <c r="J33" s="125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/>
      <c r="I34" s="125"/>
      <c r="J34" s="125"/>
      <c r="K34" s="30"/>
    </row>
    <row r="35" spans="1:11" s="31" customFormat="1" ht="11.25" customHeight="1">
      <c r="A35" s="33" t="s">
        <v>26</v>
      </c>
      <c r="B35" s="27"/>
      <c r="C35" s="28"/>
      <c r="D35" s="28">
        <v>3</v>
      </c>
      <c r="E35" s="28"/>
      <c r="F35" s="29"/>
      <c r="G35" s="29"/>
      <c r="H35" s="125"/>
      <c r="I35" s="125"/>
      <c r="J35" s="125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/>
      <c r="I36" s="125"/>
      <c r="J36" s="125"/>
      <c r="K36" s="30"/>
    </row>
    <row r="37" spans="1:11" s="22" customFormat="1" ht="11.25" customHeight="1">
      <c r="A37" s="34" t="s">
        <v>28</v>
      </c>
      <c r="B37" s="35"/>
      <c r="C37" s="36"/>
      <c r="D37" s="36">
        <v>3</v>
      </c>
      <c r="E37" s="36"/>
      <c r="F37" s="37"/>
      <c r="G37" s="38"/>
      <c r="H37" s="126"/>
      <c r="I37" s="127"/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/>
      <c r="I39" s="127"/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/>
      <c r="I50" s="127"/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/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/>
      <c r="I54" s="125"/>
      <c r="J54" s="125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/>
      <c r="I55" s="125"/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5"/>
      <c r="I58" s="125"/>
      <c r="J58" s="125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6"/>
      <c r="I59" s="127"/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/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/>
      <c r="I62" s="125"/>
      <c r="J62" s="125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/>
      <c r="I64" s="127"/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6"/>
      <c r="I66" s="127"/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/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>
        <v>3424</v>
      </c>
      <c r="D73" s="28">
        <v>4806</v>
      </c>
      <c r="E73" s="28">
        <v>3890</v>
      </c>
      <c r="F73" s="29"/>
      <c r="G73" s="29"/>
      <c r="H73" s="125">
        <v>178.667</v>
      </c>
      <c r="I73" s="125">
        <v>250.782</v>
      </c>
      <c r="J73" s="125">
        <v>202.28</v>
      </c>
      <c r="K73" s="30"/>
    </row>
    <row r="74" spans="1:11" s="31" customFormat="1" ht="11.25" customHeight="1">
      <c r="A74" s="33" t="s">
        <v>57</v>
      </c>
      <c r="B74" s="27"/>
      <c r="C74" s="28">
        <v>21</v>
      </c>
      <c r="D74" s="28">
        <v>19</v>
      </c>
      <c r="E74" s="28">
        <v>14</v>
      </c>
      <c r="F74" s="29"/>
      <c r="G74" s="29"/>
      <c r="H74" s="125">
        <v>1.218</v>
      </c>
      <c r="I74" s="125">
        <v>1.15</v>
      </c>
      <c r="J74" s="125">
        <v>0.84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/>
      <c r="I75" s="125"/>
      <c r="J75" s="125"/>
      <c r="K75" s="30"/>
    </row>
    <row r="76" spans="1:11" s="31" customFormat="1" ht="11.25" customHeight="1">
      <c r="A76" s="33" t="s">
        <v>59</v>
      </c>
      <c r="B76" s="27"/>
      <c r="C76" s="28">
        <v>2</v>
      </c>
      <c r="D76" s="28">
        <v>1</v>
      </c>
      <c r="E76" s="28"/>
      <c r="F76" s="29"/>
      <c r="G76" s="29"/>
      <c r="H76" s="125">
        <v>0.16</v>
      </c>
      <c r="I76" s="125">
        <v>0.08</v>
      </c>
      <c r="J76" s="125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/>
      <c r="I77" s="125"/>
      <c r="J77" s="125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/>
      <c r="I78" s="125"/>
      <c r="J78" s="125"/>
      <c r="K78" s="30"/>
    </row>
    <row r="79" spans="1:11" s="31" customFormat="1" ht="11.25" customHeight="1">
      <c r="A79" s="33" t="s">
        <v>62</v>
      </c>
      <c r="B79" s="27"/>
      <c r="C79" s="28">
        <v>4330</v>
      </c>
      <c r="D79" s="28">
        <v>4090</v>
      </c>
      <c r="E79" s="28">
        <v>3860</v>
      </c>
      <c r="F79" s="29"/>
      <c r="G79" s="29"/>
      <c r="H79" s="125">
        <v>396.059</v>
      </c>
      <c r="I79" s="125">
        <v>355.83</v>
      </c>
      <c r="J79" s="125">
        <v>328.1</v>
      </c>
      <c r="K79" s="30"/>
    </row>
    <row r="80" spans="1:11" s="22" customFormat="1" ht="11.25" customHeight="1">
      <c r="A80" s="40" t="s">
        <v>63</v>
      </c>
      <c r="B80" s="35"/>
      <c r="C80" s="36">
        <v>7777</v>
      </c>
      <c r="D80" s="36">
        <v>8916</v>
      </c>
      <c r="E80" s="36">
        <v>7764</v>
      </c>
      <c r="F80" s="37">
        <v>87.07940780619111</v>
      </c>
      <c r="G80" s="38"/>
      <c r="H80" s="126">
        <v>576.104</v>
      </c>
      <c r="I80" s="127">
        <v>607.842</v>
      </c>
      <c r="J80" s="127">
        <v>531.22</v>
      </c>
      <c r="K80" s="39">
        <v>87.39442157665972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7777</v>
      </c>
      <c r="D87" s="47">
        <v>8919</v>
      </c>
      <c r="E87" s="47">
        <v>7811</v>
      </c>
      <c r="F87" s="48">
        <v>87.57708263258213</v>
      </c>
      <c r="G87" s="38"/>
      <c r="H87" s="130">
        <v>576.104</v>
      </c>
      <c r="I87" s="131">
        <v>607.842</v>
      </c>
      <c r="J87" s="131">
        <v>534.9200000000001</v>
      </c>
      <c r="K87" s="48">
        <v>88.0031323929574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zoomScalePageLayoutView="0" workbookViewId="0" topLeftCell="A16">
      <selection activeCell="G95" sqref="G95"/>
    </sheetView>
  </sheetViews>
  <sheetFormatPr defaultColWidth="11.421875" defaultRowHeight="15"/>
  <cols>
    <col min="1" max="4" width="11.421875" style="89" customWidth="1"/>
    <col min="5" max="5" width="1.8515625" style="89" customWidth="1"/>
    <col min="6" max="16384" width="11.421875" style="89" customWidth="1"/>
  </cols>
  <sheetData>
    <row r="1" spans="1:9" ht="12.75">
      <c r="A1" s="88"/>
      <c r="B1" s="88"/>
      <c r="C1" s="88"/>
      <c r="D1" s="88"/>
      <c r="E1" s="88"/>
      <c r="F1" s="88"/>
      <c r="G1" s="88"/>
      <c r="H1" s="88"/>
      <c r="I1" s="88"/>
    </row>
    <row r="2" spans="1:9" ht="12.75">
      <c r="A2" s="88"/>
      <c r="B2" s="88"/>
      <c r="C2" s="88"/>
      <c r="D2" s="88"/>
      <c r="E2" s="88"/>
      <c r="F2" s="88"/>
      <c r="G2" s="88"/>
      <c r="H2" s="88"/>
      <c r="I2" s="88"/>
    </row>
    <row r="3" spans="1:9" ht="15.75">
      <c r="A3" s="153" t="s">
        <v>231</v>
      </c>
      <c r="B3" s="153"/>
      <c r="C3" s="153"/>
      <c r="D3" s="153"/>
      <c r="E3" s="153"/>
      <c r="F3" s="153"/>
      <c r="G3" s="153"/>
      <c r="H3" s="153"/>
      <c r="I3" s="153"/>
    </row>
    <row r="4" spans="1:9" ht="12.75">
      <c r="A4" s="88"/>
      <c r="B4" s="88"/>
      <c r="C4" s="88"/>
      <c r="D4" s="88"/>
      <c r="E4" s="88"/>
      <c r="F4" s="88"/>
      <c r="G4" s="88"/>
      <c r="H4" s="88"/>
      <c r="I4" s="88"/>
    </row>
    <row r="5" spans="1:9" ht="12.75">
      <c r="A5" s="88"/>
      <c r="B5" s="88"/>
      <c r="C5" s="88"/>
      <c r="D5" s="88"/>
      <c r="E5" s="88"/>
      <c r="F5" s="88"/>
      <c r="G5" s="88"/>
      <c r="H5" s="88"/>
      <c r="I5" s="88"/>
    </row>
    <row r="6" spans="1:9" ht="12.75">
      <c r="A6" s="88"/>
      <c r="B6" s="88"/>
      <c r="C6" s="88"/>
      <c r="D6" s="88"/>
      <c r="E6" s="88"/>
      <c r="F6" s="88"/>
      <c r="G6" s="88"/>
      <c r="H6" s="88"/>
      <c r="I6" s="88"/>
    </row>
    <row r="7" spans="1:9" ht="12.75">
      <c r="A7" s="90" t="s">
        <v>232</v>
      </c>
      <c r="B7" s="91"/>
      <c r="C7" s="91"/>
      <c r="D7" s="92"/>
      <c r="E7" s="92"/>
      <c r="F7" s="92"/>
      <c r="G7" s="92"/>
      <c r="H7" s="92"/>
      <c r="I7" s="92"/>
    </row>
    <row r="8" spans="1:9" ht="12.75">
      <c r="A8" s="88"/>
      <c r="B8" s="88"/>
      <c r="C8" s="88"/>
      <c r="D8" s="88"/>
      <c r="E8" s="88"/>
      <c r="F8" s="88"/>
      <c r="G8" s="88"/>
      <c r="H8" s="88"/>
      <c r="I8" s="88"/>
    </row>
    <row r="9" spans="1:9" ht="12.75">
      <c r="A9" s="93" t="s">
        <v>233</v>
      </c>
      <c r="B9" s="88"/>
      <c r="C9" s="88"/>
      <c r="D9" s="88"/>
      <c r="E9" s="88"/>
      <c r="F9" s="88"/>
      <c r="G9" s="88"/>
      <c r="H9" s="88"/>
      <c r="I9" s="88"/>
    </row>
    <row r="10" spans="1:9" ht="12.75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12.75">
      <c r="A11" s="94"/>
      <c r="B11" s="95"/>
      <c r="C11" s="95"/>
      <c r="D11" s="96" t="s">
        <v>234</v>
      </c>
      <c r="E11" s="92"/>
      <c r="F11" s="94"/>
      <c r="G11" s="95"/>
      <c r="H11" s="95"/>
      <c r="I11" s="96" t="s">
        <v>234</v>
      </c>
    </row>
    <row r="12" spans="1:9" ht="12.75">
      <c r="A12" s="97"/>
      <c r="B12" s="98"/>
      <c r="C12" s="98"/>
      <c r="D12" s="99"/>
      <c r="E12" s="92"/>
      <c r="F12" s="97"/>
      <c r="G12" s="98"/>
      <c r="H12" s="98"/>
      <c r="I12" s="99"/>
    </row>
    <row r="13" spans="1:9" ht="5.25" customHeight="1">
      <c r="A13" s="100"/>
      <c r="B13" s="101"/>
      <c r="C13" s="101"/>
      <c r="D13" s="102"/>
      <c r="E13" s="92"/>
      <c r="F13" s="100"/>
      <c r="G13" s="101"/>
      <c r="H13" s="101"/>
      <c r="I13" s="102"/>
    </row>
    <row r="14" spans="1:9" ht="12.75">
      <c r="A14" s="97" t="s">
        <v>235</v>
      </c>
      <c r="B14" s="98"/>
      <c r="C14" s="98"/>
      <c r="D14" s="99">
        <v>9</v>
      </c>
      <c r="E14" s="92"/>
      <c r="F14" s="97" t="s">
        <v>267</v>
      </c>
      <c r="G14" s="98"/>
      <c r="H14" s="98"/>
      <c r="I14" s="99">
        <v>41</v>
      </c>
    </row>
    <row r="15" spans="1:9" ht="5.25" customHeight="1">
      <c r="A15" s="100"/>
      <c r="B15" s="101"/>
      <c r="C15" s="101"/>
      <c r="D15" s="102"/>
      <c r="E15" s="92"/>
      <c r="F15" s="100"/>
      <c r="G15" s="101"/>
      <c r="H15" s="101"/>
      <c r="I15" s="102"/>
    </row>
    <row r="16" spans="1:9" ht="12.75">
      <c r="A16" s="97" t="s">
        <v>236</v>
      </c>
      <c r="B16" s="98"/>
      <c r="C16" s="98"/>
      <c r="D16" s="99">
        <v>10</v>
      </c>
      <c r="E16" s="92"/>
      <c r="F16" s="97" t="s">
        <v>268</v>
      </c>
      <c r="G16" s="98"/>
      <c r="H16" s="98"/>
      <c r="I16" s="99">
        <v>42</v>
      </c>
    </row>
    <row r="17" spans="1:9" ht="5.25" customHeight="1">
      <c r="A17" s="100"/>
      <c r="B17" s="101"/>
      <c r="C17" s="101"/>
      <c r="D17" s="102"/>
      <c r="E17" s="92"/>
      <c r="F17" s="100"/>
      <c r="G17" s="101"/>
      <c r="H17" s="101"/>
      <c r="I17" s="102"/>
    </row>
    <row r="18" spans="1:9" ht="12.75">
      <c r="A18" s="97" t="s">
        <v>237</v>
      </c>
      <c r="B18" s="98"/>
      <c r="C18" s="98"/>
      <c r="D18" s="99">
        <v>11</v>
      </c>
      <c r="E18" s="92"/>
      <c r="F18" s="97" t="s">
        <v>269</v>
      </c>
      <c r="G18" s="98"/>
      <c r="H18" s="98"/>
      <c r="I18" s="99">
        <v>43</v>
      </c>
    </row>
    <row r="19" spans="1:9" ht="5.25" customHeight="1">
      <c r="A19" s="100"/>
      <c r="B19" s="101"/>
      <c r="C19" s="101"/>
      <c r="D19" s="102"/>
      <c r="E19" s="92"/>
      <c r="F19" s="100"/>
      <c r="G19" s="101"/>
      <c r="H19" s="101"/>
      <c r="I19" s="102"/>
    </row>
    <row r="20" spans="1:9" ht="12.75">
      <c r="A20" s="97" t="s">
        <v>238</v>
      </c>
      <c r="B20" s="98"/>
      <c r="C20" s="98"/>
      <c r="D20" s="99">
        <v>12</v>
      </c>
      <c r="E20" s="92"/>
      <c r="F20" s="97" t="s">
        <v>270</v>
      </c>
      <c r="G20" s="98"/>
      <c r="H20" s="98"/>
      <c r="I20" s="99">
        <v>44</v>
      </c>
    </row>
    <row r="21" spans="1:9" ht="5.25" customHeight="1">
      <c r="A21" s="100"/>
      <c r="B21" s="101"/>
      <c r="C21" s="101"/>
      <c r="D21" s="102"/>
      <c r="E21" s="92"/>
      <c r="F21" s="100"/>
      <c r="G21" s="101"/>
      <c r="H21" s="101"/>
      <c r="I21" s="102"/>
    </row>
    <row r="22" spans="1:9" ht="12.75">
      <c r="A22" s="97" t="s">
        <v>239</v>
      </c>
      <c r="B22" s="98"/>
      <c r="C22" s="98"/>
      <c r="D22" s="99">
        <v>13</v>
      </c>
      <c r="E22" s="92"/>
      <c r="F22" s="97" t="s">
        <v>271</v>
      </c>
      <c r="G22" s="98"/>
      <c r="H22" s="98"/>
      <c r="I22" s="99">
        <v>45</v>
      </c>
    </row>
    <row r="23" spans="1:9" ht="5.25" customHeight="1">
      <c r="A23" s="100"/>
      <c r="B23" s="101"/>
      <c r="C23" s="101"/>
      <c r="D23" s="102"/>
      <c r="E23" s="92"/>
      <c r="F23" s="100"/>
      <c r="G23" s="101"/>
      <c r="H23" s="101"/>
      <c r="I23" s="102"/>
    </row>
    <row r="24" spans="1:9" ht="12.75">
      <c r="A24" s="97" t="s">
        <v>240</v>
      </c>
      <c r="B24" s="98"/>
      <c r="C24" s="98"/>
      <c r="D24" s="99">
        <v>14</v>
      </c>
      <c r="E24" s="92"/>
      <c r="F24" s="97" t="s">
        <v>272</v>
      </c>
      <c r="G24" s="98"/>
      <c r="H24" s="98"/>
      <c r="I24" s="99">
        <v>46</v>
      </c>
    </row>
    <row r="25" spans="1:9" ht="5.25" customHeight="1">
      <c r="A25" s="100"/>
      <c r="B25" s="101"/>
      <c r="C25" s="101"/>
      <c r="D25" s="102"/>
      <c r="E25" s="92"/>
      <c r="F25" s="100"/>
      <c r="G25" s="101"/>
      <c r="H25" s="101"/>
      <c r="I25" s="102"/>
    </row>
    <row r="26" spans="1:9" ht="12.75">
      <c r="A26" s="97" t="s">
        <v>241</v>
      </c>
      <c r="B26" s="98"/>
      <c r="C26" s="98"/>
      <c r="D26" s="99">
        <v>15</v>
      </c>
      <c r="E26" s="92"/>
      <c r="F26" s="97" t="s">
        <v>273</v>
      </c>
      <c r="G26" s="98"/>
      <c r="H26" s="98"/>
      <c r="I26" s="99">
        <v>47</v>
      </c>
    </row>
    <row r="27" spans="1:9" ht="5.25" customHeight="1">
      <c r="A27" s="100"/>
      <c r="B27" s="101"/>
      <c r="C27" s="101"/>
      <c r="D27" s="102"/>
      <c r="E27" s="92"/>
      <c r="F27" s="100"/>
      <c r="G27" s="101"/>
      <c r="H27" s="101"/>
      <c r="I27" s="102"/>
    </row>
    <row r="28" spans="1:9" ht="12.75">
      <c r="A28" s="97" t="s">
        <v>242</v>
      </c>
      <c r="B28" s="98"/>
      <c r="C28" s="98"/>
      <c r="D28" s="99">
        <v>16</v>
      </c>
      <c r="E28" s="92"/>
      <c r="F28" s="97" t="s">
        <v>274</v>
      </c>
      <c r="G28" s="98"/>
      <c r="H28" s="98"/>
      <c r="I28" s="99">
        <v>48</v>
      </c>
    </row>
    <row r="29" spans="1:9" ht="5.25" customHeight="1">
      <c r="A29" s="100"/>
      <c r="B29" s="101"/>
      <c r="C29" s="101"/>
      <c r="D29" s="102"/>
      <c r="E29" s="92"/>
      <c r="F29" s="100"/>
      <c r="G29" s="101"/>
      <c r="H29" s="101"/>
      <c r="I29" s="102"/>
    </row>
    <row r="30" spans="1:9" ht="12.75">
      <c r="A30" s="97" t="s">
        <v>243</v>
      </c>
      <c r="B30" s="98"/>
      <c r="C30" s="98"/>
      <c r="D30" s="99">
        <v>17</v>
      </c>
      <c r="E30" s="92"/>
      <c r="F30" s="97" t="s">
        <v>275</v>
      </c>
      <c r="G30" s="98"/>
      <c r="H30" s="98"/>
      <c r="I30" s="99">
        <v>49</v>
      </c>
    </row>
    <row r="31" spans="1:9" ht="5.25" customHeight="1">
      <c r="A31" s="100"/>
      <c r="B31" s="101"/>
      <c r="C31" s="101"/>
      <c r="D31" s="102"/>
      <c r="E31" s="92"/>
      <c r="F31" s="100"/>
      <c r="G31" s="101"/>
      <c r="H31" s="101"/>
      <c r="I31" s="102"/>
    </row>
    <row r="32" spans="1:9" ht="12.75">
      <c r="A32" s="97" t="s">
        <v>244</v>
      </c>
      <c r="B32" s="98"/>
      <c r="C32" s="98"/>
      <c r="D32" s="99">
        <v>18</v>
      </c>
      <c r="E32" s="92"/>
      <c r="F32" s="97" t="s">
        <v>276</v>
      </c>
      <c r="G32" s="98"/>
      <c r="H32" s="98"/>
      <c r="I32" s="99">
        <v>50</v>
      </c>
    </row>
    <row r="33" spans="1:9" ht="5.25" customHeight="1">
      <c r="A33" s="100"/>
      <c r="B33" s="101"/>
      <c r="C33" s="101"/>
      <c r="D33" s="102"/>
      <c r="E33" s="92"/>
      <c r="F33" s="100"/>
      <c r="G33" s="101"/>
      <c r="H33" s="101"/>
      <c r="I33" s="102"/>
    </row>
    <row r="34" spans="1:9" ht="12.75">
      <c r="A34" s="97" t="s">
        <v>245</v>
      </c>
      <c r="B34" s="98"/>
      <c r="C34" s="98"/>
      <c r="D34" s="99">
        <v>19</v>
      </c>
      <c r="E34" s="92"/>
      <c r="F34" s="97" t="s">
        <v>277</v>
      </c>
      <c r="G34" s="98"/>
      <c r="H34" s="98"/>
      <c r="I34" s="99">
        <v>51</v>
      </c>
    </row>
    <row r="35" spans="1:9" ht="5.25" customHeight="1">
      <c r="A35" s="100"/>
      <c r="B35" s="101"/>
      <c r="C35" s="101"/>
      <c r="D35" s="102"/>
      <c r="E35" s="92"/>
      <c r="F35" s="100"/>
      <c r="G35" s="101"/>
      <c r="H35" s="101"/>
      <c r="I35" s="102"/>
    </row>
    <row r="36" spans="1:9" ht="12.75">
      <c r="A36" s="97" t="s">
        <v>246</v>
      </c>
      <c r="B36" s="98"/>
      <c r="C36" s="98"/>
      <c r="D36" s="99">
        <v>20</v>
      </c>
      <c r="E36" s="92"/>
      <c r="F36" s="97" t="s">
        <v>278</v>
      </c>
      <c r="G36" s="98"/>
      <c r="H36" s="98"/>
      <c r="I36" s="99">
        <v>52</v>
      </c>
    </row>
    <row r="37" spans="1:9" ht="5.25" customHeight="1">
      <c r="A37" s="100"/>
      <c r="B37" s="101"/>
      <c r="C37" s="101"/>
      <c r="D37" s="102"/>
      <c r="E37" s="92"/>
      <c r="F37" s="100"/>
      <c r="G37" s="101"/>
      <c r="H37" s="101"/>
      <c r="I37" s="102"/>
    </row>
    <row r="38" spans="1:9" ht="12.75">
      <c r="A38" s="97" t="s">
        <v>247</v>
      </c>
      <c r="B38" s="98"/>
      <c r="C38" s="98"/>
      <c r="D38" s="99">
        <v>21</v>
      </c>
      <c r="E38" s="92"/>
      <c r="F38" s="97" t="s">
        <v>279</v>
      </c>
      <c r="G38" s="98"/>
      <c r="H38" s="98"/>
      <c r="I38" s="99">
        <v>53</v>
      </c>
    </row>
    <row r="39" spans="1:9" ht="5.25" customHeight="1">
      <c r="A39" s="100"/>
      <c r="B39" s="101"/>
      <c r="C39" s="101"/>
      <c r="D39" s="102"/>
      <c r="E39" s="92"/>
      <c r="F39" s="100"/>
      <c r="G39" s="101"/>
      <c r="H39" s="101"/>
      <c r="I39" s="102"/>
    </row>
    <row r="40" spans="1:9" ht="12.75">
      <c r="A40" s="97" t="s">
        <v>248</v>
      </c>
      <c r="B40" s="98"/>
      <c r="C40" s="98"/>
      <c r="D40" s="99">
        <v>22</v>
      </c>
      <c r="E40" s="92"/>
      <c r="F40" s="97"/>
      <c r="G40" s="98"/>
      <c r="H40" s="98"/>
      <c r="I40" s="99"/>
    </row>
    <row r="41" spans="1:9" ht="5.25" customHeight="1">
      <c r="A41" s="100"/>
      <c r="B41" s="101"/>
      <c r="C41" s="101"/>
      <c r="D41" s="102"/>
      <c r="E41" s="92"/>
      <c r="F41" s="100"/>
      <c r="G41" s="101"/>
      <c r="H41" s="101"/>
      <c r="I41" s="102"/>
    </row>
    <row r="42" spans="1:9" ht="12.75">
      <c r="A42" s="97" t="s">
        <v>249</v>
      </c>
      <c r="B42" s="98"/>
      <c r="C42" s="98"/>
      <c r="D42" s="99">
        <v>23</v>
      </c>
      <c r="E42" s="92"/>
      <c r="F42" s="97"/>
      <c r="G42" s="98"/>
      <c r="H42" s="98"/>
      <c r="I42" s="99"/>
    </row>
    <row r="43" spans="1:9" ht="5.25" customHeight="1">
      <c r="A43" s="100"/>
      <c r="B43" s="101"/>
      <c r="C43" s="101"/>
      <c r="D43" s="102"/>
      <c r="E43" s="92"/>
      <c r="F43" s="100"/>
      <c r="G43" s="101"/>
      <c r="H43" s="101"/>
      <c r="I43" s="102"/>
    </row>
    <row r="44" spans="1:9" ht="12.75">
      <c r="A44" s="97" t="s">
        <v>250</v>
      </c>
      <c r="B44" s="98"/>
      <c r="C44" s="98"/>
      <c r="D44" s="99">
        <v>24</v>
      </c>
      <c r="E44" s="92"/>
      <c r="F44" s="97"/>
      <c r="G44" s="98"/>
      <c r="H44" s="98"/>
      <c r="I44" s="99"/>
    </row>
    <row r="45" spans="1:9" ht="5.25" customHeight="1">
      <c r="A45" s="100"/>
      <c r="B45" s="101"/>
      <c r="C45" s="101"/>
      <c r="D45" s="102"/>
      <c r="E45" s="92"/>
      <c r="F45" s="100"/>
      <c r="G45" s="101"/>
      <c r="H45" s="101"/>
      <c r="I45" s="102"/>
    </row>
    <row r="46" spans="1:9" ht="12.75">
      <c r="A46" s="97" t="s">
        <v>251</v>
      </c>
      <c r="B46" s="98"/>
      <c r="C46" s="98"/>
      <c r="D46" s="99">
        <v>25</v>
      </c>
      <c r="E46" s="92"/>
      <c r="F46" s="97"/>
      <c r="G46" s="98"/>
      <c r="H46" s="98"/>
      <c r="I46" s="99"/>
    </row>
    <row r="47" spans="1:9" ht="5.25" customHeight="1">
      <c r="A47" s="100"/>
      <c r="B47" s="101"/>
      <c r="C47" s="101"/>
      <c r="D47" s="102"/>
      <c r="E47" s="92"/>
      <c r="F47" s="100"/>
      <c r="G47" s="101"/>
      <c r="H47" s="101"/>
      <c r="I47" s="102"/>
    </row>
    <row r="48" spans="1:9" ht="12.75">
      <c r="A48" s="97" t="s">
        <v>252</v>
      </c>
      <c r="B48" s="98"/>
      <c r="C48" s="98"/>
      <c r="D48" s="99">
        <v>26</v>
      </c>
      <c r="E48" s="92"/>
      <c r="F48" s="97"/>
      <c r="G48" s="98"/>
      <c r="H48" s="98"/>
      <c r="I48" s="99"/>
    </row>
    <row r="49" spans="1:9" ht="5.25" customHeight="1">
      <c r="A49" s="100"/>
      <c r="B49" s="101"/>
      <c r="C49" s="101"/>
      <c r="D49" s="102"/>
      <c r="E49" s="92"/>
      <c r="F49" s="100"/>
      <c r="G49" s="101"/>
      <c r="H49" s="101"/>
      <c r="I49" s="102"/>
    </row>
    <row r="50" spans="1:9" ht="12.75">
      <c r="A50" s="97" t="s">
        <v>253</v>
      </c>
      <c r="B50" s="98"/>
      <c r="C50" s="98"/>
      <c r="D50" s="99">
        <v>27</v>
      </c>
      <c r="E50" s="92"/>
      <c r="F50" s="97"/>
      <c r="G50" s="98"/>
      <c r="H50" s="98"/>
      <c r="I50" s="99"/>
    </row>
    <row r="51" spans="1:9" ht="5.25" customHeight="1">
      <c r="A51" s="100"/>
      <c r="B51" s="101"/>
      <c r="C51" s="101"/>
      <c r="D51" s="102"/>
      <c r="E51" s="92"/>
      <c r="F51" s="100"/>
      <c r="G51" s="101"/>
      <c r="H51" s="101"/>
      <c r="I51" s="102"/>
    </row>
    <row r="52" spans="1:9" ht="12.75">
      <c r="A52" s="97" t="s">
        <v>254</v>
      </c>
      <c r="B52" s="98"/>
      <c r="C52" s="98"/>
      <c r="D52" s="99">
        <v>28</v>
      </c>
      <c r="E52" s="92"/>
      <c r="F52" s="97"/>
      <c r="G52" s="98"/>
      <c r="H52" s="98"/>
      <c r="I52" s="99"/>
    </row>
    <row r="53" spans="1:9" ht="5.25" customHeight="1">
      <c r="A53" s="100"/>
      <c r="B53" s="101"/>
      <c r="C53" s="101"/>
      <c r="D53" s="102"/>
      <c r="E53" s="92"/>
      <c r="F53" s="100"/>
      <c r="G53" s="101"/>
      <c r="H53" s="101"/>
      <c r="I53" s="102"/>
    </row>
    <row r="54" spans="1:9" ht="12.75">
      <c r="A54" s="97" t="s">
        <v>255</v>
      </c>
      <c r="B54" s="98"/>
      <c r="C54" s="98"/>
      <c r="D54" s="99">
        <v>29</v>
      </c>
      <c r="E54" s="92"/>
      <c r="F54" s="97"/>
      <c r="G54" s="98"/>
      <c r="H54" s="98"/>
      <c r="I54" s="99"/>
    </row>
    <row r="55" spans="1:9" ht="5.25" customHeight="1">
      <c r="A55" s="100"/>
      <c r="B55" s="101"/>
      <c r="C55" s="101"/>
      <c r="D55" s="102"/>
      <c r="E55" s="92"/>
      <c r="F55" s="100"/>
      <c r="G55" s="101"/>
      <c r="H55" s="101"/>
      <c r="I55" s="102"/>
    </row>
    <row r="56" spans="1:9" ht="12.75">
      <c r="A56" s="97" t="s">
        <v>256</v>
      </c>
      <c r="B56" s="98"/>
      <c r="C56" s="98"/>
      <c r="D56" s="99">
        <v>30</v>
      </c>
      <c r="E56" s="92"/>
      <c r="F56" s="97"/>
      <c r="G56" s="98"/>
      <c r="H56" s="98"/>
      <c r="I56" s="99"/>
    </row>
    <row r="57" spans="1:9" ht="5.25" customHeight="1">
      <c r="A57" s="100"/>
      <c r="B57" s="101"/>
      <c r="C57" s="101"/>
      <c r="D57" s="102"/>
      <c r="E57" s="92"/>
      <c r="F57" s="100"/>
      <c r="G57" s="101"/>
      <c r="H57" s="101"/>
      <c r="I57" s="102"/>
    </row>
    <row r="58" spans="1:9" ht="12.75">
      <c r="A58" s="97" t="s">
        <v>257</v>
      </c>
      <c r="B58" s="98"/>
      <c r="C58" s="98"/>
      <c r="D58" s="99">
        <v>31</v>
      </c>
      <c r="E58" s="92"/>
      <c r="F58" s="97"/>
      <c r="G58" s="98"/>
      <c r="H58" s="98"/>
      <c r="I58" s="99"/>
    </row>
    <row r="59" spans="1:9" ht="5.25" customHeight="1">
      <c r="A59" s="100"/>
      <c r="B59" s="101"/>
      <c r="C59" s="101"/>
      <c r="D59" s="102"/>
      <c r="E59" s="92"/>
      <c r="F59" s="100"/>
      <c r="G59" s="101"/>
      <c r="H59" s="101"/>
      <c r="I59" s="102"/>
    </row>
    <row r="60" spans="1:9" ht="12.75">
      <c r="A60" s="97" t="s">
        <v>258</v>
      </c>
      <c r="B60" s="98"/>
      <c r="C60" s="98"/>
      <c r="D60" s="99">
        <v>32</v>
      </c>
      <c r="E60" s="92"/>
      <c r="F60" s="97"/>
      <c r="G60" s="98"/>
      <c r="H60" s="98"/>
      <c r="I60" s="99"/>
    </row>
    <row r="61" spans="1:9" ht="5.25" customHeight="1">
      <c r="A61" s="100"/>
      <c r="B61" s="101"/>
      <c r="C61" s="101"/>
      <c r="D61" s="102"/>
      <c r="E61" s="92"/>
      <c r="F61" s="100"/>
      <c r="G61" s="101"/>
      <c r="H61" s="101"/>
      <c r="I61" s="102"/>
    </row>
    <row r="62" spans="1:9" ht="12.75">
      <c r="A62" s="97" t="s">
        <v>259</v>
      </c>
      <c r="B62" s="98"/>
      <c r="C62" s="98"/>
      <c r="D62" s="99">
        <v>33</v>
      </c>
      <c r="E62" s="92"/>
      <c r="F62" s="97"/>
      <c r="G62" s="98"/>
      <c r="H62" s="98"/>
      <c r="I62" s="99"/>
    </row>
    <row r="63" spans="1:9" ht="5.25" customHeight="1">
      <c r="A63" s="100"/>
      <c r="B63" s="101"/>
      <c r="C63" s="101"/>
      <c r="D63" s="102"/>
      <c r="E63" s="92"/>
      <c r="F63" s="100"/>
      <c r="G63" s="101"/>
      <c r="H63" s="101"/>
      <c r="I63" s="102"/>
    </row>
    <row r="64" spans="1:9" ht="12.75">
      <c r="A64" s="97" t="s">
        <v>260</v>
      </c>
      <c r="B64" s="98"/>
      <c r="C64" s="98"/>
      <c r="D64" s="99">
        <v>34</v>
      </c>
      <c r="E64" s="92"/>
      <c r="F64" s="97"/>
      <c r="G64" s="98"/>
      <c r="H64" s="98"/>
      <c r="I64" s="99"/>
    </row>
    <row r="65" spans="1:9" ht="5.25" customHeight="1">
      <c r="A65" s="100"/>
      <c r="B65" s="101"/>
      <c r="C65" s="101"/>
      <c r="D65" s="102"/>
      <c r="E65" s="92"/>
      <c r="F65" s="100"/>
      <c r="G65" s="101"/>
      <c r="H65" s="101"/>
      <c r="I65" s="102"/>
    </row>
    <row r="66" spans="1:9" ht="12.75">
      <c r="A66" s="97" t="s">
        <v>261</v>
      </c>
      <c r="B66" s="98"/>
      <c r="C66" s="98"/>
      <c r="D66" s="99">
        <v>35</v>
      </c>
      <c r="E66" s="92"/>
      <c r="F66" s="97"/>
      <c r="G66" s="98"/>
      <c r="H66" s="98"/>
      <c r="I66" s="99"/>
    </row>
    <row r="67" spans="1:9" ht="5.25" customHeight="1">
      <c r="A67" s="100"/>
      <c r="B67" s="101"/>
      <c r="C67" s="101"/>
      <c r="D67" s="102"/>
      <c r="E67" s="92"/>
      <c r="F67" s="100"/>
      <c r="G67" s="101"/>
      <c r="H67" s="101"/>
      <c r="I67" s="102"/>
    </row>
    <row r="68" spans="1:9" ht="12.75">
      <c r="A68" s="97" t="s">
        <v>262</v>
      </c>
      <c r="B68" s="98"/>
      <c r="C68" s="98"/>
      <c r="D68" s="99">
        <v>36</v>
      </c>
      <c r="E68" s="92"/>
      <c r="F68" s="97"/>
      <c r="G68" s="98"/>
      <c r="H68" s="98"/>
      <c r="I68" s="99"/>
    </row>
    <row r="69" spans="1:9" ht="5.25" customHeight="1">
      <c r="A69" s="100"/>
      <c r="B69" s="101"/>
      <c r="C69" s="101"/>
      <c r="D69" s="102"/>
      <c r="E69" s="92"/>
      <c r="F69" s="100"/>
      <c r="G69" s="101"/>
      <c r="H69" s="101"/>
      <c r="I69" s="102"/>
    </row>
    <row r="70" spans="1:9" ht="12.75">
      <c r="A70" s="97" t="s">
        <v>263</v>
      </c>
      <c r="B70" s="98"/>
      <c r="C70" s="98"/>
      <c r="D70" s="99">
        <v>37</v>
      </c>
      <c r="E70" s="92"/>
      <c r="F70" s="97"/>
      <c r="G70" s="98"/>
      <c r="H70" s="98"/>
      <c r="I70" s="99"/>
    </row>
    <row r="71" spans="1:9" ht="5.25" customHeight="1">
      <c r="A71" s="100"/>
      <c r="B71" s="101"/>
      <c r="C71" s="101"/>
      <c r="D71" s="102"/>
      <c r="E71" s="92"/>
      <c r="F71" s="100"/>
      <c r="G71" s="101"/>
      <c r="H71" s="101"/>
      <c r="I71" s="102"/>
    </row>
    <row r="72" spans="1:9" ht="12.75">
      <c r="A72" s="97" t="s">
        <v>264</v>
      </c>
      <c r="B72" s="98"/>
      <c r="C72" s="98"/>
      <c r="D72" s="99">
        <v>38</v>
      </c>
      <c r="E72" s="92"/>
      <c r="F72" s="97"/>
      <c r="G72" s="98"/>
      <c r="H72" s="98"/>
      <c r="I72" s="99"/>
    </row>
    <row r="73" spans="1:9" ht="5.25" customHeight="1">
      <c r="A73" s="100"/>
      <c r="B73" s="101"/>
      <c r="C73" s="101"/>
      <c r="D73" s="102"/>
      <c r="E73" s="88"/>
      <c r="F73" s="100"/>
      <c r="G73" s="101"/>
      <c r="H73" s="101"/>
      <c r="I73" s="102"/>
    </row>
    <row r="74" spans="1:9" ht="12.75">
      <c r="A74" s="97" t="s">
        <v>265</v>
      </c>
      <c r="B74" s="98"/>
      <c r="C74" s="98"/>
      <c r="D74" s="99">
        <v>39</v>
      </c>
      <c r="E74" s="88"/>
      <c r="F74" s="97"/>
      <c r="G74" s="98"/>
      <c r="H74" s="98"/>
      <c r="I74" s="99"/>
    </row>
    <row r="75" spans="1:9" ht="5.25" customHeight="1">
      <c r="A75" s="100"/>
      <c r="B75" s="101"/>
      <c r="C75" s="101"/>
      <c r="D75" s="102"/>
      <c r="E75" s="88"/>
      <c r="F75" s="100"/>
      <c r="G75" s="101"/>
      <c r="H75" s="101"/>
      <c r="I75" s="102"/>
    </row>
    <row r="76" spans="1:9" ht="12.75">
      <c r="A76" s="97" t="s">
        <v>266</v>
      </c>
      <c r="B76" s="98"/>
      <c r="C76" s="98"/>
      <c r="D76" s="99">
        <v>40</v>
      </c>
      <c r="E76" s="88"/>
      <c r="F76" s="97"/>
      <c r="G76" s="98"/>
      <c r="H76" s="98"/>
      <c r="I76" s="99"/>
    </row>
    <row r="77" spans="1:9" ht="5.25" customHeight="1">
      <c r="A77" s="103"/>
      <c r="B77" s="104"/>
      <c r="C77" s="104"/>
      <c r="D77" s="105"/>
      <c r="E77" s="88"/>
      <c r="F77" s="103"/>
      <c r="G77" s="104"/>
      <c r="H77" s="104"/>
      <c r="I77" s="105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>
        <v>25</v>
      </c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>
        <v>25</v>
      </c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/>
      <c r="I24" s="127"/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/>
      <c r="I26" s="127"/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/>
      <c r="I28" s="125"/>
      <c r="J28" s="125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5"/>
      <c r="I30" s="125"/>
      <c r="J30" s="125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6"/>
      <c r="I31" s="127"/>
      <c r="J31" s="127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/>
      <c r="I33" s="125"/>
      <c r="J33" s="125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/>
      <c r="I34" s="125"/>
      <c r="J34" s="125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/>
      <c r="I35" s="125"/>
      <c r="J35" s="125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/>
      <c r="I36" s="125"/>
      <c r="J36" s="125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6"/>
      <c r="I37" s="127"/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/>
      <c r="I39" s="127"/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/>
      <c r="I50" s="127"/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/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/>
      <c r="I54" s="125"/>
      <c r="J54" s="125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/>
      <c r="I55" s="125"/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5"/>
      <c r="I58" s="125"/>
      <c r="J58" s="125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6"/>
      <c r="I59" s="127"/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/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/>
      <c r="I62" s="125"/>
      <c r="J62" s="125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/>
      <c r="I64" s="127"/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20</v>
      </c>
      <c r="D66" s="36">
        <v>60</v>
      </c>
      <c r="E66" s="36">
        <v>15</v>
      </c>
      <c r="F66" s="37">
        <v>25</v>
      </c>
      <c r="G66" s="38"/>
      <c r="H66" s="126">
        <v>0.037</v>
      </c>
      <c r="I66" s="127">
        <v>0.112</v>
      </c>
      <c r="J66" s="127">
        <v>0.027</v>
      </c>
      <c r="K66" s="39">
        <v>24.107142857142858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/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>
        <v>12686</v>
      </c>
      <c r="D73" s="28">
        <v>12115</v>
      </c>
      <c r="E73" s="28">
        <v>11568</v>
      </c>
      <c r="F73" s="29"/>
      <c r="G73" s="29"/>
      <c r="H73" s="125">
        <v>40.278</v>
      </c>
      <c r="I73" s="125">
        <v>34.425</v>
      </c>
      <c r="J73" s="125">
        <v>32.909</v>
      </c>
      <c r="K73" s="30"/>
    </row>
    <row r="74" spans="1:11" s="31" customFormat="1" ht="11.25" customHeight="1">
      <c r="A74" s="33" t="s">
        <v>57</v>
      </c>
      <c r="B74" s="27"/>
      <c r="C74" s="28">
        <v>4246</v>
      </c>
      <c r="D74" s="28">
        <v>3452</v>
      </c>
      <c r="E74" s="28">
        <v>2930</v>
      </c>
      <c r="F74" s="29"/>
      <c r="G74" s="29"/>
      <c r="H74" s="125">
        <v>8.719</v>
      </c>
      <c r="I74" s="125">
        <v>10.194</v>
      </c>
      <c r="J74" s="125">
        <v>6.125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/>
      <c r="I75" s="125"/>
      <c r="J75" s="125"/>
      <c r="K75" s="30"/>
    </row>
    <row r="76" spans="1:11" s="31" customFormat="1" ht="11.25" customHeight="1">
      <c r="A76" s="33" t="s">
        <v>59</v>
      </c>
      <c r="B76" s="27"/>
      <c r="C76" s="28">
        <v>402</v>
      </c>
      <c r="D76" s="28">
        <v>295</v>
      </c>
      <c r="E76" s="28">
        <v>141</v>
      </c>
      <c r="F76" s="29"/>
      <c r="G76" s="29"/>
      <c r="H76" s="125">
        <v>0.986</v>
      </c>
      <c r="I76" s="125">
        <v>0.529</v>
      </c>
      <c r="J76" s="125">
        <v>0.225</v>
      </c>
      <c r="K76" s="30"/>
    </row>
    <row r="77" spans="1:11" s="31" customFormat="1" ht="11.25" customHeight="1">
      <c r="A77" s="33" t="s">
        <v>60</v>
      </c>
      <c r="B77" s="27"/>
      <c r="C77" s="28">
        <v>4324</v>
      </c>
      <c r="D77" s="28">
        <v>3093</v>
      </c>
      <c r="E77" s="28">
        <v>3246</v>
      </c>
      <c r="F77" s="29"/>
      <c r="G77" s="29"/>
      <c r="H77" s="125">
        <v>12.358</v>
      </c>
      <c r="I77" s="125">
        <v>12.372</v>
      </c>
      <c r="J77" s="125">
        <v>5.336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/>
      <c r="I78" s="125"/>
      <c r="J78" s="125"/>
      <c r="K78" s="30"/>
    </row>
    <row r="79" spans="1:11" s="31" customFormat="1" ht="11.25" customHeight="1">
      <c r="A79" s="33" t="s">
        <v>62</v>
      </c>
      <c r="B79" s="27"/>
      <c r="C79" s="28">
        <v>39890</v>
      </c>
      <c r="D79" s="28">
        <v>38155</v>
      </c>
      <c r="E79" s="28">
        <v>34050</v>
      </c>
      <c r="F79" s="29"/>
      <c r="G79" s="29"/>
      <c r="H79" s="125">
        <v>128.16</v>
      </c>
      <c r="I79" s="125">
        <v>97.41</v>
      </c>
      <c r="J79" s="125">
        <v>86.93</v>
      </c>
      <c r="K79" s="30"/>
    </row>
    <row r="80" spans="1:11" s="22" customFormat="1" ht="11.25" customHeight="1">
      <c r="A80" s="40" t="s">
        <v>63</v>
      </c>
      <c r="B80" s="35"/>
      <c r="C80" s="36">
        <v>61548</v>
      </c>
      <c r="D80" s="36">
        <v>57110</v>
      </c>
      <c r="E80" s="36">
        <v>51935</v>
      </c>
      <c r="F80" s="37">
        <v>90.93853966030467</v>
      </c>
      <c r="G80" s="38"/>
      <c r="H80" s="126">
        <v>190.50099999999998</v>
      </c>
      <c r="I80" s="127">
        <v>154.93</v>
      </c>
      <c r="J80" s="127">
        <v>131.525</v>
      </c>
      <c r="K80" s="39">
        <v>84.89317756406119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61568</v>
      </c>
      <c r="D87" s="47">
        <v>57195</v>
      </c>
      <c r="E87" s="47">
        <v>51950</v>
      </c>
      <c r="F87" s="48">
        <v>90.82961797359908</v>
      </c>
      <c r="G87" s="38"/>
      <c r="H87" s="130">
        <v>190.53799999999998</v>
      </c>
      <c r="I87" s="131">
        <v>155.042</v>
      </c>
      <c r="J87" s="131">
        <v>131.552</v>
      </c>
      <c r="K87" s="48">
        <v>84.849266650327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73</v>
      </c>
      <c r="D17" s="36">
        <v>73</v>
      </c>
      <c r="E17" s="36">
        <v>61</v>
      </c>
      <c r="F17" s="37">
        <v>83.56164383561644</v>
      </c>
      <c r="G17" s="38"/>
      <c r="H17" s="126">
        <v>0.104</v>
      </c>
      <c r="I17" s="127">
        <v>0.044</v>
      </c>
      <c r="J17" s="127">
        <v>0.078</v>
      </c>
      <c r="K17" s="39">
        <v>177.27272727272728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2388</v>
      </c>
      <c r="D19" s="28">
        <v>2250</v>
      </c>
      <c r="E19" s="28">
        <v>2590</v>
      </c>
      <c r="F19" s="29"/>
      <c r="G19" s="29"/>
      <c r="H19" s="125">
        <v>3.142</v>
      </c>
      <c r="I19" s="125">
        <v>3.15</v>
      </c>
      <c r="J19" s="125">
        <v>3.626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2388</v>
      </c>
      <c r="D22" s="36">
        <v>2250</v>
      </c>
      <c r="E22" s="36">
        <v>2590</v>
      </c>
      <c r="F22" s="37">
        <v>115.11111111111111</v>
      </c>
      <c r="G22" s="38"/>
      <c r="H22" s="126">
        <v>3.142</v>
      </c>
      <c r="I22" s="127">
        <v>3.15</v>
      </c>
      <c r="J22" s="127">
        <v>3.626</v>
      </c>
      <c r="K22" s="39">
        <v>115.1111111111111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4381</v>
      </c>
      <c r="D24" s="36">
        <v>4419</v>
      </c>
      <c r="E24" s="36">
        <v>5051</v>
      </c>
      <c r="F24" s="37">
        <v>114.30187825299842</v>
      </c>
      <c r="G24" s="38"/>
      <c r="H24" s="126">
        <v>7.723</v>
      </c>
      <c r="I24" s="127">
        <v>7.573</v>
      </c>
      <c r="J24" s="127">
        <v>6.913</v>
      </c>
      <c r="K24" s="39">
        <v>91.28482767727454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1088</v>
      </c>
      <c r="D26" s="36">
        <v>1100</v>
      </c>
      <c r="E26" s="36">
        <v>2800</v>
      </c>
      <c r="F26" s="37">
        <v>254.54545454545453</v>
      </c>
      <c r="G26" s="38"/>
      <c r="H26" s="126">
        <v>2.592</v>
      </c>
      <c r="I26" s="127">
        <v>2.2</v>
      </c>
      <c r="J26" s="127">
        <v>4.7</v>
      </c>
      <c r="K26" s="39">
        <v>213.63636363636363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2919</v>
      </c>
      <c r="D28" s="28">
        <v>2168</v>
      </c>
      <c r="E28" s="28">
        <v>8099</v>
      </c>
      <c r="F28" s="29"/>
      <c r="G28" s="29"/>
      <c r="H28" s="125">
        <v>6.1</v>
      </c>
      <c r="I28" s="125">
        <v>4.245</v>
      </c>
      <c r="J28" s="125">
        <v>18</v>
      </c>
      <c r="K28" s="30"/>
    </row>
    <row r="29" spans="1:11" s="31" customFormat="1" ht="11.25" customHeight="1">
      <c r="A29" s="33" t="s">
        <v>21</v>
      </c>
      <c r="B29" s="27"/>
      <c r="C29" s="28">
        <v>4173</v>
      </c>
      <c r="D29" s="28"/>
      <c r="E29" s="28">
        <v>6865</v>
      </c>
      <c r="F29" s="29"/>
      <c r="G29" s="29"/>
      <c r="H29" s="125">
        <v>4.06</v>
      </c>
      <c r="I29" s="125"/>
      <c r="J29" s="125">
        <v>6.5</v>
      </c>
      <c r="K29" s="30"/>
    </row>
    <row r="30" spans="1:11" s="31" customFormat="1" ht="11.25" customHeight="1">
      <c r="A30" s="33" t="s">
        <v>22</v>
      </c>
      <c r="B30" s="27"/>
      <c r="C30" s="28">
        <v>7178</v>
      </c>
      <c r="D30" s="28">
        <v>6500</v>
      </c>
      <c r="E30" s="28">
        <v>11418</v>
      </c>
      <c r="F30" s="29"/>
      <c r="G30" s="29"/>
      <c r="H30" s="125">
        <v>10.091</v>
      </c>
      <c r="I30" s="125">
        <v>10.904</v>
      </c>
      <c r="J30" s="125">
        <v>18.1</v>
      </c>
      <c r="K30" s="30"/>
    </row>
    <row r="31" spans="1:11" s="22" customFormat="1" ht="11.25" customHeight="1">
      <c r="A31" s="40" t="s">
        <v>23</v>
      </c>
      <c r="B31" s="35"/>
      <c r="C31" s="36">
        <v>14270</v>
      </c>
      <c r="D31" s="36">
        <v>8668</v>
      </c>
      <c r="E31" s="36">
        <v>26382</v>
      </c>
      <c r="F31" s="37">
        <v>304.3608675588371</v>
      </c>
      <c r="G31" s="38"/>
      <c r="H31" s="126">
        <v>20.250999999999998</v>
      </c>
      <c r="I31" s="127">
        <v>15.149000000000001</v>
      </c>
      <c r="J31" s="127">
        <v>42.6</v>
      </c>
      <c r="K31" s="39">
        <v>281.20668030893125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64</v>
      </c>
      <c r="D33" s="28">
        <v>95</v>
      </c>
      <c r="E33" s="28">
        <v>146</v>
      </c>
      <c r="F33" s="29"/>
      <c r="G33" s="29"/>
      <c r="H33" s="125">
        <v>0.113</v>
      </c>
      <c r="I33" s="125">
        <v>0.165</v>
      </c>
      <c r="J33" s="125">
        <v>0.19</v>
      </c>
      <c r="K33" s="30"/>
    </row>
    <row r="34" spans="1:11" s="31" customFormat="1" ht="11.25" customHeight="1">
      <c r="A34" s="33" t="s">
        <v>25</v>
      </c>
      <c r="B34" s="27"/>
      <c r="C34" s="28">
        <v>2240</v>
      </c>
      <c r="D34" s="28">
        <v>1700</v>
      </c>
      <c r="E34" s="28">
        <v>2350</v>
      </c>
      <c r="F34" s="29"/>
      <c r="G34" s="29"/>
      <c r="H34" s="125">
        <v>4.694</v>
      </c>
      <c r="I34" s="125">
        <v>3.57</v>
      </c>
      <c r="J34" s="125">
        <v>3.83</v>
      </c>
      <c r="K34" s="30"/>
    </row>
    <row r="35" spans="1:11" s="31" customFormat="1" ht="11.25" customHeight="1">
      <c r="A35" s="33" t="s">
        <v>26</v>
      </c>
      <c r="B35" s="27"/>
      <c r="C35" s="28">
        <v>372</v>
      </c>
      <c r="D35" s="28">
        <v>105.97</v>
      </c>
      <c r="E35" s="28">
        <v>240</v>
      </c>
      <c r="F35" s="29"/>
      <c r="G35" s="29"/>
      <c r="H35" s="125">
        <v>0.751</v>
      </c>
      <c r="I35" s="125">
        <v>0.212</v>
      </c>
      <c r="J35" s="125">
        <v>0.554</v>
      </c>
      <c r="K35" s="30"/>
    </row>
    <row r="36" spans="1:11" s="31" customFormat="1" ht="11.25" customHeight="1">
      <c r="A36" s="33" t="s">
        <v>27</v>
      </c>
      <c r="B36" s="27"/>
      <c r="C36" s="28">
        <v>48</v>
      </c>
      <c r="D36" s="28">
        <v>32</v>
      </c>
      <c r="E36" s="28">
        <v>102</v>
      </c>
      <c r="F36" s="29"/>
      <c r="G36" s="29"/>
      <c r="H36" s="125">
        <v>0.094</v>
      </c>
      <c r="I36" s="125">
        <v>0.065</v>
      </c>
      <c r="J36" s="125">
        <v>0.102</v>
      </c>
      <c r="K36" s="30"/>
    </row>
    <row r="37" spans="1:11" s="22" customFormat="1" ht="11.25" customHeight="1">
      <c r="A37" s="34" t="s">
        <v>28</v>
      </c>
      <c r="B37" s="35"/>
      <c r="C37" s="36">
        <v>2724</v>
      </c>
      <c r="D37" s="36">
        <v>1932.97</v>
      </c>
      <c r="E37" s="36">
        <v>2838</v>
      </c>
      <c r="F37" s="37">
        <v>146.82069561348598</v>
      </c>
      <c r="G37" s="38"/>
      <c r="H37" s="126">
        <v>5.652000000000001</v>
      </c>
      <c r="I37" s="127">
        <v>4.0120000000000005</v>
      </c>
      <c r="J37" s="127">
        <v>4.676000000000001</v>
      </c>
      <c r="K37" s="39">
        <v>116.55034895314058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6</v>
      </c>
      <c r="D39" s="36">
        <v>6</v>
      </c>
      <c r="E39" s="36">
        <v>7</v>
      </c>
      <c r="F39" s="37">
        <v>116.66666666666667</v>
      </c>
      <c r="G39" s="38"/>
      <c r="H39" s="126">
        <v>0.009</v>
      </c>
      <c r="I39" s="127">
        <v>0.009</v>
      </c>
      <c r="J39" s="127">
        <v>0.01</v>
      </c>
      <c r="K39" s="39">
        <v>111.11111111111111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3726</v>
      </c>
      <c r="D41" s="28">
        <v>2853</v>
      </c>
      <c r="E41" s="28">
        <v>9145</v>
      </c>
      <c r="F41" s="29"/>
      <c r="G41" s="29"/>
      <c r="H41" s="125">
        <v>2.925</v>
      </c>
      <c r="I41" s="125">
        <v>2.256</v>
      </c>
      <c r="J41" s="125">
        <v>8.413</v>
      </c>
      <c r="K41" s="30"/>
    </row>
    <row r="42" spans="1:11" s="31" customFormat="1" ht="11.25" customHeight="1">
      <c r="A42" s="33" t="s">
        <v>31</v>
      </c>
      <c r="B42" s="27"/>
      <c r="C42" s="28">
        <v>66654</v>
      </c>
      <c r="D42" s="28">
        <v>55985</v>
      </c>
      <c r="E42" s="28">
        <v>81185</v>
      </c>
      <c r="F42" s="29"/>
      <c r="G42" s="29"/>
      <c r="H42" s="125">
        <v>101.672</v>
      </c>
      <c r="I42" s="125">
        <v>80.158</v>
      </c>
      <c r="J42" s="125">
        <v>103.972</v>
      </c>
      <c r="K42" s="30"/>
    </row>
    <row r="43" spans="1:11" s="31" customFormat="1" ht="11.25" customHeight="1">
      <c r="A43" s="33" t="s">
        <v>32</v>
      </c>
      <c r="B43" s="27"/>
      <c r="C43" s="28">
        <v>12412</v>
      </c>
      <c r="D43" s="28">
        <v>13138</v>
      </c>
      <c r="E43" s="28">
        <v>19841</v>
      </c>
      <c r="F43" s="29"/>
      <c r="G43" s="29"/>
      <c r="H43" s="125">
        <v>23.297</v>
      </c>
      <c r="I43" s="125">
        <v>22.76</v>
      </c>
      <c r="J43" s="125">
        <v>36.045</v>
      </c>
      <c r="K43" s="30"/>
    </row>
    <row r="44" spans="1:11" s="31" customFormat="1" ht="11.25" customHeight="1">
      <c r="A44" s="33" t="s">
        <v>33</v>
      </c>
      <c r="B44" s="27"/>
      <c r="C44" s="28">
        <v>40038</v>
      </c>
      <c r="D44" s="28">
        <v>38050</v>
      </c>
      <c r="E44" s="28">
        <v>61181</v>
      </c>
      <c r="F44" s="29"/>
      <c r="G44" s="29"/>
      <c r="H44" s="125">
        <v>56.201</v>
      </c>
      <c r="I44" s="125">
        <v>56.459</v>
      </c>
      <c r="J44" s="125">
        <v>70.427</v>
      </c>
      <c r="K44" s="30"/>
    </row>
    <row r="45" spans="1:11" s="31" customFormat="1" ht="11.25" customHeight="1">
      <c r="A45" s="33" t="s">
        <v>34</v>
      </c>
      <c r="B45" s="27"/>
      <c r="C45" s="28">
        <v>15545</v>
      </c>
      <c r="D45" s="28">
        <v>15782</v>
      </c>
      <c r="E45" s="28">
        <v>24533</v>
      </c>
      <c r="F45" s="29"/>
      <c r="G45" s="29"/>
      <c r="H45" s="125">
        <v>16.412</v>
      </c>
      <c r="I45" s="125">
        <v>20.668</v>
      </c>
      <c r="J45" s="125">
        <v>29.388</v>
      </c>
      <c r="K45" s="30"/>
    </row>
    <row r="46" spans="1:11" s="31" customFormat="1" ht="11.25" customHeight="1">
      <c r="A46" s="33" t="s">
        <v>35</v>
      </c>
      <c r="B46" s="27"/>
      <c r="C46" s="28">
        <v>26968</v>
      </c>
      <c r="D46" s="28">
        <v>25270</v>
      </c>
      <c r="E46" s="28">
        <v>38316</v>
      </c>
      <c r="F46" s="29"/>
      <c r="G46" s="29"/>
      <c r="H46" s="125">
        <v>30.087</v>
      </c>
      <c r="I46" s="125">
        <v>22.038</v>
      </c>
      <c r="J46" s="125">
        <v>35.305</v>
      </c>
      <c r="K46" s="30"/>
    </row>
    <row r="47" spans="1:11" s="31" customFormat="1" ht="11.25" customHeight="1">
      <c r="A47" s="33" t="s">
        <v>36</v>
      </c>
      <c r="B47" s="27"/>
      <c r="C47" s="28">
        <v>37324</v>
      </c>
      <c r="D47" s="28">
        <v>31405</v>
      </c>
      <c r="E47" s="28">
        <v>44284</v>
      </c>
      <c r="F47" s="29"/>
      <c r="G47" s="29"/>
      <c r="H47" s="125">
        <v>43.149</v>
      </c>
      <c r="I47" s="125">
        <v>38.213</v>
      </c>
      <c r="J47" s="125">
        <v>47.812</v>
      </c>
      <c r="K47" s="30"/>
    </row>
    <row r="48" spans="1:11" s="31" customFormat="1" ht="11.25" customHeight="1">
      <c r="A48" s="33" t="s">
        <v>37</v>
      </c>
      <c r="B48" s="27"/>
      <c r="C48" s="28">
        <v>41972</v>
      </c>
      <c r="D48" s="28">
        <v>41781</v>
      </c>
      <c r="E48" s="28">
        <v>66145</v>
      </c>
      <c r="F48" s="29"/>
      <c r="G48" s="29"/>
      <c r="H48" s="125">
        <v>57.927</v>
      </c>
      <c r="I48" s="125">
        <v>55.09</v>
      </c>
      <c r="J48" s="125">
        <v>65.765</v>
      </c>
      <c r="K48" s="30"/>
    </row>
    <row r="49" spans="1:11" s="31" customFormat="1" ht="11.25" customHeight="1">
      <c r="A49" s="33" t="s">
        <v>38</v>
      </c>
      <c r="B49" s="27"/>
      <c r="C49" s="28">
        <v>24633</v>
      </c>
      <c r="D49" s="28">
        <v>26630</v>
      </c>
      <c r="E49" s="28">
        <v>41703</v>
      </c>
      <c r="F49" s="29"/>
      <c r="G49" s="29"/>
      <c r="H49" s="125">
        <v>26.6</v>
      </c>
      <c r="I49" s="125">
        <v>32.392</v>
      </c>
      <c r="J49" s="125">
        <v>48.811</v>
      </c>
      <c r="K49" s="30"/>
    </row>
    <row r="50" spans="1:11" s="22" customFormat="1" ht="11.25" customHeight="1">
      <c r="A50" s="40" t="s">
        <v>39</v>
      </c>
      <c r="B50" s="35"/>
      <c r="C50" s="36">
        <v>269272</v>
      </c>
      <c r="D50" s="36">
        <v>250894</v>
      </c>
      <c r="E50" s="36">
        <v>386333</v>
      </c>
      <c r="F50" s="37">
        <v>153.98255837126436</v>
      </c>
      <c r="G50" s="38"/>
      <c r="H50" s="126">
        <v>358.27000000000004</v>
      </c>
      <c r="I50" s="127">
        <v>330.03400000000005</v>
      </c>
      <c r="J50" s="127">
        <v>445.938</v>
      </c>
      <c r="K50" s="39">
        <v>135.11880594120603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1058</v>
      </c>
      <c r="D52" s="36">
        <v>1281</v>
      </c>
      <c r="E52" s="36">
        <v>370</v>
      </c>
      <c r="F52" s="37">
        <v>28.883684621389538</v>
      </c>
      <c r="G52" s="38"/>
      <c r="H52" s="126">
        <v>1.108</v>
      </c>
      <c r="I52" s="127">
        <v>1.018</v>
      </c>
      <c r="J52" s="127">
        <v>0.259</v>
      </c>
      <c r="K52" s="39">
        <v>25.44204322200393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2889</v>
      </c>
      <c r="D54" s="28">
        <v>2580</v>
      </c>
      <c r="E54" s="28">
        <v>5199</v>
      </c>
      <c r="F54" s="29"/>
      <c r="G54" s="29"/>
      <c r="H54" s="125">
        <v>4.524</v>
      </c>
      <c r="I54" s="125">
        <v>4.154</v>
      </c>
      <c r="J54" s="125">
        <v>7.5</v>
      </c>
      <c r="K54" s="30"/>
    </row>
    <row r="55" spans="1:11" s="31" customFormat="1" ht="11.25" customHeight="1">
      <c r="A55" s="33" t="s">
        <v>42</v>
      </c>
      <c r="B55" s="27"/>
      <c r="C55" s="28">
        <v>799</v>
      </c>
      <c r="D55" s="28">
        <v>675</v>
      </c>
      <c r="E55" s="28">
        <v>670</v>
      </c>
      <c r="F55" s="29"/>
      <c r="G55" s="29"/>
      <c r="H55" s="125">
        <v>0.696</v>
      </c>
      <c r="I55" s="125">
        <v>0.47</v>
      </c>
      <c r="J55" s="125">
        <v>0.475</v>
      </c>
      <c r="K55" s="30"/>
    </row>
    <row r="56" spans="1:11" s="31" customFormat="1" ht="11.25" customHeight="1">
      <c r="A56" s="33" t="s">
        <v>43</v>
      </c>
      <c r="B56" s="27"/>
      <c r="C56" s="28">
        <v>120753</v>
      </c>
      <c r="D56" s="28">
        <v>121980</v>
      </c>
      <c r="E56" s="28">
        <v>139500</v>
      </c>
      <c r="F56" s="29"/>
      <c r="G56" s="29"/>
      <c r="H56" s="125">
        <v>101.87</v>
      </c>
      <c r="I56" s="125">
        <v>96.8</v>
      </c>
      <c r="J56" s="125">
        <v>97.7</v>
      </c>
      <c r="K56" s="30"/>
    </row>
    <row r="57" spans="1:11" s="31" customFormat="1" ht="11.25" customHeight="1">
      <c r="A57" s="33" t="s">
        <v>44</v>
      </c>
      <c r="B57" s="27"/>
      <c r="C57" s="28">
        <v>24843</v>
      </c>
      <c r="D57" s="28">
        <v>26930</v>
      </c>
      <c r="E57" s="28">
        <v>26930</v>
      </c>
      <c r="F57" s="29"/>
      <c r="G57" s="29"/>
      <c r="H57" s="125">
        <v>25.264</v>
      </c>
      <c r="I57" s="125">
        <v>19.826</v>
      </c>
      <c r="J57" s="125">
        <v>19.471</v>
      </c>
      <c r="K57" s="30"/>
    </row>
    <row r="58" spans="1:11" s="31" customFormat="1" ht="11.25" customHeight="1">
      <c r="A58" s="33" t="s">
        <v>45</v>
      </c>
      <c r="B58" s="27"/>
      <c r="C58" s="28">
        <v>1010</v>
      </c>
      <c r="D58" s="28">
        <v>898</v>
      </c>
      <c r="E58" s="28">
        <v>2395</v>
      </c>
      <c r="F58" s="29"/>
      <c r="G58" s="29"/>
      <c r="H58" s="125">
        <v>0.966</v>
      </c>
      <c r="I58" s="125">
        <v>0.898</v>
      </c>
      <c r="J58" s="125">
        <v>2.053</v>
      </c>
      <c r="K58" s="30"/>
    </row>
    <row r="59" spans="1:11" s="22" customFormat="1" ht="11.25" customHeight="1">
      <c r="A59" s="34" t="s">
        <v>46</v>
      </c>
      <c r="B59" s="35"/>
      <c r="C59" s="36">
        <v>150294</v>
      </c>
      <c r="D59" s="36">
        <v>153063</v>
      </c>
      <c r="E59" s="36">
        <v>174694</v>
      </c>
      <c r="F59" s="37">
        <v>114.13208940109628</v>
      </c>
      <c r="G59" s="38"/>
      <c r="H59" s="126">
        <v>133.32000000000002</v>
      </c>
      <c r="I59" s="127">
        <v>122.148</v>
      </c>
      <c r="J59" s="127">
        <v>127.199</v>
      </c>
      <c r="K59" s="39">
        <v>104.13514752595212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375</v>
      </c>
      <c r="D61" s="28">
        <v>220</v>
      </c>
      <c r="E61" s="28">
        <v>428</v>
      </c>
      <c r="F61" s="29"/>
      <c r="G61" s="29"/>
      <c r="H61" s="125">
        <v>0.316</v>
      </c>
      <c r="I61" s="125">
        <v>0.313</v>
      </c>
      <c r="J61" s="125">
        <v>0.357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/>
      <c r="I62" s="125"/>
      <c r="J62" s="125"/>
      <c r="K62" s="30"/>
    </row>
    <row r="63" spans="1:11" s="31" customFormat="1" ht="11.25" customHeight="1">
      <c r="A63" s="33" t="s">
        <v>49</v>
      </c>
      <c r="B63" s="27"/>
      <c r="C63" s="28">
        <v>346</v>
      </c>
      <c r="D63" s="28">
        <v>365</v>
      </c>
      <c r="E63" s="28">
        <v>365</v>
      </c>
      <c r="F63" s="29"/>
      <c r="G63" s="29"/>
      <c r="H63" s="125">
        <v>0.43</v>
      </c>
      <c r="I63" s="125">
        <v>0.345</v>
      </c>
      <c r="J63" s="125"/>
      <c r="K63" s="30"/>
    </row>
    <row r="64" spans="1:11" s="22" customFormat="1" ht="11.25" customHeight="1">
      <c r="A64" s="34" t="s">
        <v>50</v>
      </c>
      <c r="B64" s="35"/>
      <c r="C64" s="36">
        <v>721</v>
      </c>
      <c r="D64" s="36">
        <v>585</v>
      </c>
      <c r="E64" s="36">
        <v>793</v>
      </c>
      <c r="F64" s="37">
        <v>135.55555555555554</v>
      </c>
      <c r="G64" s="38"/>
      <c r="H64" s="126">
        <v>0.746</v>
      </c>
      <c r="I64" s="127">
        <v>0.6579999999999999</v>
      </c>
      <c r="J64" s="127">
        <v>0.357</v>
      </c>
      <c r="K64" s="39">
        <v>54.255319148936174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60</v>
      </c>
      <c r="D66" s="36">
        <v>54</v>
      </c>
      <c r="E66" s="36">
        <v>61</v>
      </c>
      <c r="F66" s="37">
        <v>112.96296296296296</v>
      </c>
      <c r="G66" s="38"/>
      <c r="H66" s="126">
        <v>0.082</v>
      </c>
      <c r="I66" s="127">
        <v>0.074</v>
      </c>
      <c r="J66" s="127">
        <v>0.695</v>
      </c>
      <c r="K66" s="39">
        <v>939.1891891891893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8491</v>
      </c>
      <c r="D68" s="28">
        <v>7625</v>
      </c>
      <c r="E68" s="28">
        <v>20650</v>
      </c>
      <c r="F68" s="29"/>
      <c r="G68" s="29"/>
      <c r="H68" s="125">
        <v>11.384</v>
      </c>
      <c r="I68" s="125">
        <v>9.2</v>
      </c>
      <c r="J68" s="125">
        <v>20</v>
      </c>
      <c r="K68" s="30"/>
    </row>
    <row r="69" spans="1:11" s="31" customFormat="1" ht="11.25" customHeight="1">
      <c r="A69" s="33" t="s">
        <v>53</v>
      </c>
      <c r="B69" s="27"/>
      <c r="C69" s="28">
        <v>444</v>
      </c>
      <c r="D69" s="28">
        <v>450</v>
      </c>
      <c r="E69" s="28">
        <v>3500</v>
      </c>
      <c r="F69" s="29"/>
      <c r="G69" s="29"/>
      <c r="H69" s="125">
        <v>1.424</v>
      </c>
      <c r="I69" s="125">
        <v>1.2</v>
      </c>
      <c r="J69" s="125">
        <v>4.5</v>
      </c>
      <c r="K69" s="30"/>
    </row>
    <row r="70" spans="1:11" s="22" customFormat="1" ht="11.25" customHeight="1">
      <c r="A70" s="34" t="s">
        <v>54</v>
      </c>
      <c r="B70" s="35"/>
      <c r="C70" s="36">
        <v>8935</v>
      </c>
      <c r="D70" s="36">
        <v>8075</v>
      </c>
      <c r="E70" s="36">
        <v>24150</v>
      </c>
      <c r="F70" s="37">
        <v>299.07120743034056</v>
      </c>
      <c r="G70" s="38"/>
      <c r="H70" s="126">
        <v>12.808</v>
      </c>
      <c r="I70" s="127">
        <v>10.399999999999999</v>
      </c>
      <c r="J70" s="127">
        <v>24.5</v>
      </c>
      <c r="K70" s="39">
        <v>235.57692307692312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1</v>
      </c>
      <c r="D72" s="28">
        <v>1</v>
      </c>
      <c r="E72" s="28">
        <v>104</v>
      </c>
      <c r="F72" s="29"/>
      <c r="G72" s="29"/>
      <c r="H72" s="125">
        <v>0.001</v>
      </c>
      <c r="I72" s="125">
        <v>0.001</v>
      </c>
      <c r="J72" s="125">
        <v>0.089</v>
      </c>
      <c r="K72" s="30"/>
    </row>
    <row r="73" spans="1:11" s="31" customFormat="1" ht="11.25" customHeight="1">
      <c r="A73" s="33" t="s">
        <v>56</v>
      </c>
      <c r="B73" s="27"/>
      <c r="C73" s="28">
        <v>51931</v>
      </c>
      <c r="D73" s="28">
        <v>52582</v>
      </c>
      <c r="E73" s="28">
        <v>60734</v>
      </c>
      <c r="F73" s="29"/>
      <c r="G73" s="29"/>
      <c r="H73" s="125">
        <v>87.432</v>
      </c>
      <c r="I73" s="125">
        <v>88.548</v>
      </c>
      <c r="J73" s="125">
        <v>102.033</v>
      </c>
      <c r="K73" s="30"/>
    </row>
    <row r="74" spans="1:11" s="31" customFormat="1" ht="11.25" customHeight="1">
      <c r="A74" s="33" t="s">
        <v>57</v>
      </c>
      <c r="B74" s="27"/>
      <c r="C74" s="28">
        <v>25585</v>
      </c>
      <c r="D74" s="28">
        <v>25079</v>
      </c>
      <c r="E74" s="28">
        <v>33670</v>
      </c>
      <c r="F74" s="29"/>
      <c r="G74" s="29"/>
      <c r="H74" s="125">
        <v>41.817</v>
      </c>
      <c r="I74" s="125">
        <v>26.984</v>
      </c>
      <c r="J74" s="125">
        <v>28.657</v>
      </c>
      <c r="K74" s="30"/>
    </row>
    <row r="75" spans="1:11" s="31" customFormat="1" ht="11.25" customHeight="1">
      <c r="A75" s="33" t="s">
        <v>58</v>
      </c>
      <c r="B75" s="27"/>
      <c r="C75" s="28">
        <v>695</v>
      </c>
      <c r="D75" s="28">
        <v>557</v>
      </c>
      <c r="E75" s="28">
        <v>1466</v>
      </c>
      <c r="F75" s="29"/>
      <c r="G75" s="29"/>
      <c r="H75" s="125">
        <v>0.571</v>
      </c>
      <c r="I75" s="125">
        <v>0.469</v>
      </c>
      <c r="J75" s="125">
        <v>1.27</v>
      </c>
      <c r="K75" s="30"/>
    </row>
    <row r="76" spans="1:11" s="31" customFormat="1" ht="11.25" customHeight="1">
      <c r="A76" s="33" t="s">
        <v>59</v>
      </c>
      <c r="B76" s="27"/>
      <c r="C76" s="28">
        <v>14618</v>
      </c>
      <c r="D76" s="28">
        <v>15227</v>
      </c>
      <c r="E76" s="28">
        <v>16854</v>
      </c>
      <c r="F76" s="29"/>
      <c r="G76" s="29"/>
      <c r="H76" s="125">
        <v>24.849</v>
      </c>
      <c r="I76" s="125">
        <v>24.363</v>
      </c>
      <c r="J76" s="125">
        <v>21.91</v>
      </c>
      <c r="K76" s="30"/>
    </row>
    <row r="77" spans="1:11" s="31" customFormat="1" ht="11.25" customHeight="1">
      <c r="A77" s="33" t="s">
        <v>60</v>
      </c>
      <c r="B77" s="27"/>
      <c r="C77" s="28">
        <v>544</v>
      </c>
      <c r="D77" s="28">
        <v>525</v>
      </c>
      <c r="E77" s="28">
        <v>1968</v>
      </c>
      <c r="F77" s="29"/>
      <c r="G77" s="29"/>
      <c r="H77" s="125">
        <v>0.67</v>
      </c>
      <c r="I77" s="125">
        <v>0.473</v>
      </c>
      <c r="J77" s="125">
        <v>1.818</v>
      </c>
      <c r="K77" s="30"/>
    </row>
    <row r="78" spans="1:11" s="31" customFormat="1" ht="11.25" customHeight="1">
      <c r="A78" s="33" t="s">
        <v>61</v>
      </c>
      <c r="B78" s="27"/>
      <c r="C78" s="28">
        <v>960</v>
      </c>
      <c r="D78" s="28">
        <v>770</v>
      </c>
      <c r="E78" s="28">
        <v>2390</v>
      </c>
      <c r="F78" s="29"/>
      <c r="G78" s="29"/>
      <c r="H78" s="125">
        <v>0.883</v>
      </c>
      <c r="I78" s="125">
        <v>0.731</v>
      </c>
      <c r="J78" s="125">
        <v>3.1</v>
      </c>
      <c r="K78" s="30"/>
    </row>
    <row r="79" spans="1:11" s="31" customFormat="1" ht="11.25" customHeight="1">
      <c r="A79" s="33" t="s">
        <v>62</v>
      </c>
      <c r="B79" s="27"/>
      <c r="C79" s="28">
        <v>100450</v>
      </c>
      <c r="D79" s="28">
        <v>99275</v>
      </c>
      <c r="E79" s="28">
        <v>129350</v>
      </c>
      <c r="F79" s="29"/>
      <c r="G79" s="29"/>
      <c r="H79" s="125">
        <v>181.064</v>
      </c>
      <c r="I79" s="125">
        <v>129.058</v>
      </c>
      <c r="J79" s="125">
        <v>142.285</v>
      </c>
      <c r="K79" s="30"/>
    </row>
    <row r="80" spans="1:11" s="22" customFormat="1" ht="11.25" customHeight="1">
      <c r="A80" s="40" t="s">
        <v>63</v>
      </c>
      <c r="B80" s="35"/>
      <c r="C80" s="36">
        <v>194784</v>
      </c>
      <c r="D80" s="36">
        <v>194016</v>
      </c>
      <c r="E80" s="36">
        <v>246536</v>
      </c>
      <c r="F80" s="37">
        <v>127.0699323767112</v>
      </c>
      <c r="G80" s="38"/>
      <c r="H80" s="126">
        <v>337.287</v>
      </c>
      <c r="I80" s="127">
        <v>270.627</v>
      </c>
      <c r="J80" s="127">
        <v>301.16200000000003</v>
      </c>
      <c r="K80" s="39">
        <v>111.28305749241578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650054</v>
      </c>
      <c r="D87" s="47">
        <v>626416.97</v>
      </c>
      <c r="E87" s="47">
        <v>872666</v>
      </c>
      <c r="F87" s="48">
        <v>139.31072141931276</v>
      </c>
      <c r="G87" s="38"/>
      <c r="H87" s="130">
        <v>883.094</v>
      </c>
      <c r="I87" s="131">
        <v>767.096</v>
      </c>
      <c r="J87" s="131">
        <v>962.7130000000001</v>
      </c>
      <c r="K87" s="48">
        <v>125.5009803205857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6.14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5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4</v>
      </c>
      <c r="D24" s="36">
        <v>22</v>
      </c>
      <c r="E24" s="36">
        <v>57</v>
      </c>
      <c r="F24" s="37">
        <v>259.09090909090907</v>
      </c>
      <c r="G24" s="38"/>
      <c r="H24" s="126">
        <v>0.006</v>
      </c>
      <c r="I24" s="127">
        <v>0.048</v>
      </c>
      <c r="J24" s="127">
        <v>0.136</v>
      </c>
      <c r="K24" s="39">
        <v>283.33333333333337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/>
      <c r="I26" s="127"/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427</v>
      </c>
      <c r="D28" s="28">
        <v>470</v>
      </c>
      <c r="E28" s="28">
        <v>560</v>
      </c>
      <c r="F28" s="29"/>
      <c r="G28" s="29"/>
      <c r="H28" s="125">
        <v>1.302</v>
      </c>
      <c r="I28" s="125">
        <v>1.645</v>
      </c>
      <c r="J28" s="125">
        <v>1.35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113</v>
      </c>
      <c r="D30" s="28">
        <v>180</v>
      </c>
      <c r="E30" s="28"/>
      <c r="F30" s="29"/>
      <c r="G30" s="29"/>
      <c r="H30" s="125">
        <v>0.248</v>
      </c>
      <c r="I30" s="125">
        <v>0.61</v>
      </c>
      <c r="J30" s="125">
        <v>0.173</v>
      </c>
      <c r="K30" s="30"/>
    </row>
    <row r="31" spans="1:11" s="22" customFormat="1" ht="11.25" customHeight="1">
      <c r="A31" s="40" t="s">
        <v>23</v>
      </c>
      <c r="B31" s="35"/>
      <c r="C31" s="36">
        <v>540</v>
      </c>
      <c r="D31" s="36">
        <v>650</v>
      </c>
      <c r="E31" s="36">
        <v>560</v>
      </c>
      <c r="F31" s="37">
        <v>86.15384615384616</v>
      </c>
      <c r="G31" s="38"/>
      <c r="H31" s="126">
        <v>1.55</v>
      </c>
      <c r="I31" s="127">
        <v>2.255</v>
      </c>
      <c r="J31" s="127">
        <v>1.5230000000000001</v>
      </c>
      <c r="K31" s="39">
        <v>67.53880266075389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3</v>
      </c>
      <c r="D33" s="28"/>
      <c r="E33" s="28"/>
      <c r="F33" s="29"/>
      <c r="G33" s="29"/>
      <c r="H33" s="125">
        <v>0.007</v>
      </c>
      <c r="I33" s="125"/>
      <c r="J33" s="125"/>
      <c r="K33" s="30"/>
    </row>
    <row r="34" spans="1:11" s="31" customFormat="1" ht="11.25" customHeight="1">
      <c r="A34" s="33" t="s">
        <v>25</v>
      </c>
      <c r="B34" s="27"/>
      <c r="C34" s="28">
        <v>18</v>
      </c>
      <c r="D34" s="28">
        <v>26</v>
      </c>
      <c r="E34" s="28">
        <v>3</v>
      </c>
      <c r="F34" s="29"/>
      <c r="G34" s="29"/>
      <c r="H34" s="125">
        <v>0.034</v>
      </c>
      <c r="I34" s="125">
        <v>0.049</v>
      </c>
      <c r="J34" s="125">
        <v>0.005</v>
      </c>
      <c r="K34" s="30"/>
    </row>
    <row r="35" spans="1:11" s="31" customFormat="1" ht="11.25" customHeight="1">
      <c r="A35" s="33" t="s">
        <v>26</v>
      </c>
      <c r="B35" s="27"/>
      <c r="C35" s="28">
        <v>126</v>
      </c>
      <c r="D35" s="28">
        <v>9.8</v>
      </c>
      <c r="E35" s="28">
        <v>120</v>
      </c>
      <c r="F35" s="29"/>
      <c r="G35" s="29"/>
      <c r="H35" s="125">
        <v>0.254</v>
      </c>
      <c r="I35" s="125">
        <v>0.016</v>
      </c>
      <c r="J35" s="125">
        <v>0.19</v>
      </c>
      <c r="K35" s="30"/>
    </row>
    <row r="36" spans="1:11" s="31" customFormat="1" ht="11.25" customHeight="1">
      <c r="A36" s="33" t="s">
        <v>27</v>
      </c>
      <c r="B36" s="27"/>
      <c r="C36" s="28">
        <v>19</v>
      </c>
      <c r="D36" s="28">
        <v>25</v>
      </c>
      <c r="E36" s="28"/>
      <c r="F36" s="29"/>
      <c r="G36" s="29"/>
      <c r="H36" s="125">
        <v>0.034</v>
      </c>
      <c r="I36" s="125">
        <v>0.038</v>
      </c>
      <c r="J36" s="125"/>
      <c r="K36" s="30"/>
    </row>
    <row r="37" spans="1:11" s="22" customFormat="1" ht="11.25" customHeight="1">
      <c r="A37" s="34" t="s">
        <v>28</v>
      </c>
      <c r="B37" s="35"/>
      <c r="C37" s="36">
        <v>166</v>
      </c>
      <c r="D37" s="36">
        <v>60.8</v>
      </c>
      <c r="E37" s="36">
        <v>123</v>
      </c>
      <c r="F37" s="37">
        <v>202.30263157894737</v>
      </c>
      <c r="G37" s="38"/>
      <c r="H37" s="126">
        <v>0.32899999999999996</v>
      </c>
      <c r="I37" s="127">
        <v>0.10300000000000001</v>
      </c>
      <c r="J37" s="127">
        <v>0.195</v>
      </c>
      <c r="K37" s="39">
        <v>189.32038834951456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/>
      <c r="I39" s="127"/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22</v>
      </c>
      <c r="D41" s="28">
        <v>22</v>
      </c>
      <c r="E41" s="28">
        <v>13</v>
      </c>
      <c r="F41" s="29"/>
      <c r="G41" s="29"/>
      <c r="H41" s="125">
        <v>0.081</v>
      </c>
      <c r="I41" s="125">
        <v>0.084</v>
      </c>
      <c r="J41" s="125">
        <v>0.049</v>
      </c>
      <c r="K41" s="30"/>
    </row>
    <row r="42" spans="1:11" s="31" customFormat="1" ht="11.25" customHeight="1">
      <c r="A42" s="33" t="s">
        <v>31</v>
      </c>
      <c r="B42" s="27"/>
      <c r="C42" s="28">
        <v>23</v>
      </c>
      <c r="D42" s="28"/>
      <c r="E42" s="28"/>
      <c r="F42" s="29"/>
      <c r="G42" s="29"/>
      <c r="H42" s="125">
        <v>0.085</v>
      </c>
      <c r="I42" s="125"/>
      <c r="J42" s="125">
        <v>0.009</v>
      </c>
      <c r="K42" s="30"/>
    </row>
    <row r="43" spans="1:11" s="31" customFormat="1" ht="11.25" customHeight="1">
      <c r="A43" s="33" t="s">
        <v>32</v>
      </c>
      <c r="B43" s="27"/>
      <c r="C43" s="28">
        <v>64</v>
      </c>
      <c r="D43" s="28">
        <v>35</v>
      </c>
      <c r="E43" s="28">
        <v>47</v>
      </c>
      <c r="F43" s="29"/>
      <c r="G43" s="29"/>
      <c r="H43" s="125">
        <v>0.198</v>
      </c>
      <c r="I43" s="125">
        <v>0.109</v>
      </c>
      <c r="J43" s="125">
        <v>0.146</v>
      </c>
      <c r="K43" s="30"/>
    </row>
    <row r="44" spans="1:11" s="31" customFormat="1" ht="11.25" customHeight="1">
      <c r="A44" s="33" t="s">
        <v>33</v>
      </c>
      <c r="B44" s="27"/>
      <c r="C44" s="28">
        <v>24</v>
      </c>
      <c r="D44" s="28">
        <v>36</v>
      </c>
      <c r="E44" s="28">
        <v>12</v>
      </c>
      <c r="F44" s="29"/>
      <c r="G44" s="29"/>
      <c r="H44" s="125">
        <v>0.098</v>
      </c>
      <c r="I44" s="125">
        <v>0.151</v>
      </c>
      <c r="J44" s="125">
        <v>0.048</v>
      </c>
      <c r="K44" s="30"/>
    </row>
    <row r="45" spans="1:11" s="31" customFormat="1" ht="11.25" customHeight="1">
      <c r="A45" s="33" t="s">
        <v>34</v>
      </c>
      <c r="B45" s="27"/>
      <c r="C45" s="28">
        <v>44</v>
      </c>
      <c r="D45" s="28">
        <v>34</v>
      </c>
      <c r="E45" s="28">
        <v>40</v>
      </c>
      <c r="F45" s="29"/>
      <c r="G45" s="29"/>
      <c r="H45" s="125">
        <v>0.145</v>
      </c>
      <c r="I45" s="125">
        <v>0.119</v>
      </c>
      <c r="J45" s="125">
        <v>0.14</v>
      </c>
      <c r="K45" s="30"/>
    </row>
    <row r="46" spans="1:11" s="31" customFormat="1" ht="11.25" customHeight="1">
      <c r="A46" s="33" t="s">
        <v>35</v>
      </c>
      <c r="B46" s="27"/>
      <c r="C46" s="28"/>
      <c r="D46" s="28">
        <v>5</v>
      </c>
      <c r="E46" s="28"/>
      <c r="F46" s="29"/>
      <c r="G46" s="29"/>
      <c r="H46" s="125"/>
      <c r="I46" s="125">
        <v>0.015</v>
      </c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>
        <v>7</v>
      </c>
      <c r="E47" s="28"/>
      <c r="F47" s="29"/>
      <c r="G47" s="29"/>
      <c r="H47" s="125"/>
      <c r="I47" s="125">
        <v>0.02</v>
      </c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>
        <v>7</v>
      </c>
      <c r="E48" s="28">
        <v>11</v>
      </c>
      <c r="F48" s="29"/>
      <c r="G48" s="29"/>
      <c r="H48" s="125"/>
      <c r="I48" s="125">
        <v>0.021</v>
      </c>
      <c r="J48" s="125">
        <v>0.033</v>
      </c>
      <c r="K48" s="30"/>
    </row>
    <row r="49" spans="1:11" s="31" customFormat="1" ht="11.25" customHeight="1">
      <c r="A49" s="33" t="s">
        <v>38</v>
      </c>
      <c r="B49" s="27"/>
      <c r="C49" s="28">
        <v>19</v>
      </c>
      <c r="D49" s="28">
        <v>106</v>
      </c>
      <c r="E49" s="28">
        <v>2</v>
      </c>
      <c r="F49" s="29"/>
      <c r="G49" s="29"/>
      <c r="H49" s="125">
        <v>0.067</v>
      </c>
      <c r="I49" s="125">
        <v>0.265</v>
      </c>
      <c r="J49" s="125">
        <v>0.007</v>
      </c>
      <c r="K49" s="30"/>
    </row>
    <row r="50" spans="1:11" s="22" customFormat="1" ht="11.25" customHeight="1">
      <c r="A50" s="40" t="s">
        <v>39</v>
      </c>
      <c r="B50" s="35"/>
      <c r="C50" s="36">
        <v>196</v>
      </c>
      <c r="D50" s="36">
        <v>252</v>
      </c>
      <c r="E50" s="36">
        <v>125</v>
      </c>
      <c r="F50" s="37">
        <v>49.6031746031746</v>
      </c>
      <c r="G50" s="38"/>
      <c r="H50" s="126">
        <v>0.6739999999999999</v>
      </c>
      <c r="I50" s="127">
        <v>0.784</v>
      </c>
      <c r="J50" s="127">
        <v>0.43200000000000005</v>
      </c>
      <c r="K50" s="39">
        <v>55.10204081632653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/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19</v>
      </c>
      <c r="D54" s="28">
        <v>44</v>
      </c>
      <c r="E54" s="28">
        <v>7</v>
      </c>
      <c r="F54" s="29"/>
      <c r="G54" s="29"/>
      <c r="H54" s="125">
        <v>0.067</v>
      </c>
      <c r="I54" s="125">
        <v>0.11</v>
      </c>
      <c r="J54" s="125">
        <v>0.018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/>
      <c r="I55" s="125"/>
      <c r="J55" s="125"/>
      <c r="K55" s="30"/>
    </row>
    <row r="56" spans="1:11" s="31" customFormat="1" ht="11.25" customHeight="1">
      <c r="A56" s="33" t="s">
        <v>43</v>
      </c>
      <c r="B56" s="27"/>
      <c r="C56" s="28">
        <v>1</v>
      </c>
      <c r="D56" s="28">
        <v>1</v>
      </c>
      <c r="E56" s="28">
        <v>1</v>
      </c>
      <c r="F56" s="29"/>
      <c r="G56" s="29"/>
      <c r="H56" s="125">
        <v>0.001</v>
      </c>
      <c r="I56" s="125">
        <v>0.001</v>
      </c>
      <c r="J56" s="125">
        <v>0.001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5</v>
      </c>
      <c r="D58" s="28">
        <v>6</v>
      </c>
      <c r="E58" s="28">
        <v>6</v>
      </c>
      <c r="F58" s="29"/>
      <c r="G58" s="29"/>
      <c r="H58" s="125">
        <v>0.008</v>
      </c>
      <c r="I58" s="125">
        <v>0.012</v>
      </c>
      <c r="J58" s="125">
        <v>0.013</v>
      </c>
      <c r="K58" s="30"/>
    </row>
    <row r="59" spans="1:11" s="22" customFormat="1" ht="11.25" customHeight="1">
      <c r="A59" s="34" t="s">
        <v>46</v>
      </c>
      <c r="B59" s="35"/>
      <c r="C59" s="36">
        <v>25</v>
      </c>
      <c r="D59" s="36">
        <v>51</v>
      </c>
      <c r="E59" s="36">
        <v>14</v>
      </c>
      <c r="F59" s="37">
        <v>27.45098039215686</v>
      </c>
      <c r="G59" s="38"/>
      <c r="H59" s="126">
        <v>0.07600000000000001</v>
      </c>
      <c r="I59" s="127">
        <v>0.123</v>
      </c>
      <c r="J59" s="127">
        <v>0.032</v>
      </c>
      <c r="K59" s="39">
        <v>26.01626016260163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/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/>
      <c r="I62" s="125"/>
      <c r="J62" s="125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/>
      <c r="I64" s="127"/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6"/>
      <c r="I66" s="127"/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289</v>
      </c>
      <c r="D68" s="28">
        <v>285</v>
      </c>
      <c r="E68" s="28">
        <v>100</v>
      </c>
      <c r="F68" s="29"/>
      <c r="G68" s="29"/>
      <c r="H68" s="125">
        <v>0.95</v>
      </c>
      <c r="I68" s="125">
        <v>0.8</v>
      </c>
      <c r="J68" s="125">
        <v>0.3</v>
      </c>
      <c r="K68" s="30"/>
    </row>
    <row r="69" spans="1:11" s="31" customFormat="1" ht="11.25" customHeight="1">
      <c r="A69" s="33" t="s">
        <v>53</v>
      </c>
      <c r="B69" s="27"/>
      <c r="C69" s="28">
        <v>227</v>
      </c>
      <c r="D69" s="28">
        <v>210</v>
      </c>
      <c r="E69" s="28">
        <v>300</v>
      </c>
      <c r="F69" s="29"/>
      <c r="G69" s="29"/>
      <c r="H69" s="125">
        <v>0.921</v>
      </c>
      <c r="I69" s="125">
        <v>0.62</v>
      </c>
      <c r="J69" s="125">
        <v>0.9</v>
      </c>
      <c r="K69" s="30"/>
    </row>
    <row r="70" spans="1:11" s="22" customFormat="1" ht="11.25" customHeight="1">
      <c r="A70" s="34" t="s">
        <v>54</v>
      </c>
      <c r="B70" s="35"/>
      <c r="C70" s="36">
        <v>516</v>
      </c>
      <c r="D70" s="36">
        <v>495</v>
      </c>
      <c r="E70" s="36">
        <v>400</v>
      </c>
      <c r="F70" s="37">
        <v>80.8080808080808</v>
      </c>
      <c r="G70" s="38"/>
      <c r="H70" s="126">
        <v>1.871</v>
      </c>
      <c r="I70" s="127">
        <v>1.42</v>
      </c>
      <c r="J70" s="127">
        <v>1.2</v>
      </c>
      <c r="K70" s="39">
        <v>84.50704225352113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/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/>
      <c r="D73" s="28">
        <v>2</v>
      </c>
      <c r="E73" s="28"/>
      <c r="F73" s="29"/>
      <c r="G73" s="29"/>
      <c r="H73" s="125"/>
      <c r="I73" s="125">
        <v>0.002</v>
      </c>
      <c r="J73" s="125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/>
      <c r="I74" s="125"/>
      <c r="J74" s="125"/>
      <c r="K74" s="30"/>
    </row>
    <row r="75" spans="1:11" s="31" customFormat="1" ht="11.25" customHeight="1">
      <c r="A75" s="33" t="s">
        <v>58</v>
      </c>
      <c r="B75" s="27"/>
      <c r="C75" s="28">
        <v>3</v>
      </c>
      <c r="D75" s="28">
        <v>12</v>
      </c>
      <c r="E75" s="28"/>
      <c r="F75" s="29"/>
      <c r="G75" s="29"/>
      <c r="H75" s="125">
        <v>0.009</v>
      </c>
      <c r="I75" s="125">
        <v>0.036</v>
      </c>
      <c r="J75" s="125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/>
      <c r="I76" s="125"/>
      <c r="J76" s="125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/>
      <c r="I77" s="125"/>
      <c r="J77" s="125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/>
      <c r="I78" s="125"/>
      <c r="J78" s="125"/>
      <c r="K78" s="30"/>
    </row>
    <row r="79" spans="1:11" s="31" customFormat="1" ht="11.25" customHeight="1">
      <c r="A79" s="33" t="s">
        <v>62</v>
      </c>
      <c r="B79" s="27"/>
      <c r="C79" s="28"/>
      <c r="D79" s="28">
        <v>9</v>
      </c>
      <c r="E79" s="28">
        <v>9</v>
      </c>
      <c r="F79" s="29"/>
      <c r="G79" s="29"/>
      <c r="H79" s="125"/>
      <c r="I79" s="125"/>
      <c r="J79" s="125">
        <v>0.011</v>
      </c>
      <c r="K79" s="30"/>
    </row>
    <row r="80" spans="1:11" s="22" customFormat="1" ht="11.25" customHeight="1">
      <c r="A80" s="40" t="s">
        <v>63</v>
      </c>
      <c r="B80" s="35"/>
      <c r="C80" s="36">
        <v>3</v>
      </c>
      <c r="D80" s="36">
        <v>23</v>
      </c>
      <c r="E80" s="36">
        <v>9</v>
      </c>
      <c r="F80" s="37">
        <v>39.130434782608695</v>
      </c>
      <c r="G80" s="38"/>
      <c r="H80" s="126">
        <v>0.009</v>
      </c>
      <c r="I80" s="127">
        <v>0.038</v>
      </c>
      <c r="J80" s="127">
        <v>0.011</v>
      </c>
      <c r="K80" s="39">
        <v>28.94736842105263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1450</v>
      </c>
      <c r="D87" s="47">
        <v>1553.8</v>
      </c>
      <c r="E87" s="47">
        <v>1288</v>
      </c>
      <c r="F87" s="48">
        <v>82.89355129360278</v>
      </c>
      <c r="G87" s="38"/>
      <c r="H87" s="130">
        <v>4.515000000000001</v>
      </c>
      <c r="I87" s="131">
        <v>4.771000000000001</v>
      </c>
      <c r="J87" s="131">
        <v>3.529000000000001</v>
      </c>
      <c r="K87" s="48">
        <v>73.96772165164536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17</v>
      </c>
      <c r="D17" s="36">
        <v>17</v>
      </c>
      <c r="E17" s="36">
        <v>37</v>
      </c>
      <c r="F17" s="37">
        <v>217.64705882352942</v>
      </c>
      <c r="G17" s="38"/>
      <c r="H17" s="126">
        <v>0.019</v>
      </c>
      <c r="I17" s="127">
        <v>0.031</v>
      </c>
      <c r="J17" s="127">
        <v>0.059</v>
      </c>
      <c r="K17" s="39">
        <v>190.32258064516128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1023</v>
      </c>
      <c r="D19" s="28">
        <v>1570</v>
      </c>
      <c r="E19" s="28"/>
      <c r="F19" s="29"/>
      <c r="G19" s="29"/>
      <c r="H19" s="125">
        <v>3.069</v>
      </c>
      <c r="I19" s="125">
        <v>4.24</v>
      </c>
      <c r="J19" s="125">
        <v>4.18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1023</v>
      </c>
      <c r="D22" s="36">
        <v>1570</v>
      </c>
      <c r="E22" s="36"/>
      <c r="F22" s="37"/>
      <c r="G22" s="38"/>
      <c r="H22" s="126">
        <v>3.069</v>
      </c>
      <c r="I22" s="127">
        <v>4.24</v>
      </c>
      <c r="J22" s="127">
        <v>4.18</v>
      </c>
      <c r="K22" s="39">
        <v>98.58490566037736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6242</v>
      </c>
      <c r="D24" s="36">
        <v>7339</v>
      </c>
      <c r="E24" s="36">
        <v>8928</v>
      </c>
      <c r="F24" s="37">
        <v>121.65145115138303</v>
      </c>
      <c r="G24" s="38"/>
      <c r="H24" s="126">
        <v>17.56</v>
      </c>
      <c r="I24" s="127">
        <v>20.592</v>
      </c>
      <c r="J24" s="127">
        <v>19.28</v>
      </c>
      <c r="K24" s="39">
        <v>93.62859362859363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1484</v>
      </c>
      <c r="D26" s="36">
        <v>2100</v>
      </c>
      <c r="E26" s="36">
        <v>3200</v>
      </c>
      <c r="F26" s="37">
        <v>152.38095238095238</v>
      </c>
      <c r="G26" s="38"/>
      <c r="H26" s="126">
        <v>5.576</v>
      </c>
      <c r="I26" s="127">
        <v>7.7</v>
      </c>
      <c r="J26" s="127">
        <v>9</v>
      </c>
      <c r="K26" s="39">
        <v>116.88311688311688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2058</v>
      </c>
      <c r="D28" s="28">
        <v>2421</v>
      </c>
      <c r="E28" s="28">
        <v>4707</v>
      </c>
      <c r="F28" s="29"/>
      <c r="G28" s="29"/>
      <c r="H28" s="125">
        <v>7.284</v>
      </c>
      <c r="I28" s="125">
        <v>7.727</v>
      </c>
      <c r="J28" s="125">
        <v>12.5</v>
      </c>
      <c r="K28" s="30"/>
    </row>
    <row r="29" spans="1:11" s="31" customFormat="1" ht="11.25" customHeight="1">
      <c r="A29" s="33" t="s">
        <v>21</v>
      </c>
      <c r="B29" s="27"/>
      <c r="C29" s="28">
        <v>100</v>
      </c>
      <c r="D29" s="28"/>
      <c r="E29" s="28">
        <v>464</v>
      </c>
      <c r="F29" s="29"/>
      <c r="G29" s="29"/>
      <c r="H29" s="125">
        <v>0.239</v>
      </c>
      <c r="I29" s="125">
        <v>0.181</v>
      </c>
      <c r="J29" s="125">
        <v>0.16</v>
      </c>
      <c r="K29" s="30"/>
    </row>
    <row r="30" spans="1:11" s="31" customFormat="1" ht="11.25" customHeight="1">
      <c r="A30" s="33" t="s">
        <v>22</v>
      </c>
      <c r="B30" s="27"/>
      <c r="C30" s="28">
        <v>2298</v>
      </c>
      <c r="D30" s="28">
        <v>2356</v>
      </c>
      <c r="E30" s="28">
        <v>2984</v>
      </c>
      <c r="F30" s="29"/>
      <c r="G30" s="29"/>
      <c r="H30" s="125">
        <v>4.35</v>
      </c>
      <c r="I30" s="125">
        <v>7.235</v>
      </c>
      <c r="J30" s="125">
        <v>5.229</v>
      </c>
      <c r="K30" s="30"/>
    </row>
    <row r="31" spans="1:11" s="22" customFormat="1" ht="11.25" customHeight="1">
      <c r="A31" s="40" t="s">
        <v>23</v>
      </c>
      <c r="B31" s="35"/>
      <c r="C31" s="36">
        <v>4456</v>
      </c>
      <c r="D31" s="36">
        <v>4777</v>
      </c>
      <c r="E31" s="36">
        <v>8155</v>
      </c>
      <c r="F31" s="37">
        <v>170.713837136278</v>
      </c>
      <c r="G31" s="38"/>
      <c r="H31" s="126">
        <v>11.873</v>
      </c>
      <c r="I31" s="127">
        <v>15.143</v>
      </c>
      <c r="J31" s="127">
        <v>17.889</v>
      </c>
      <c r="K31" s="39">
        <v>118.13379119064913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4263</v>
      </c>
      <c r="D33" s="28">
        <v>6206</v>
      </c>
      <c r="E33" s="28">
        <v>8036</v>
      </c>
      <c r="F33" s="29"/>
      <c r="G33" s="29"/>
      <c r="H33" s="125">
        <v>9.214</v>
      </c>
      <c r="I33" s="125">
        <v>11.856</v>
      </c>
      <c r="J33" s="125">
        <v>12.78</v>
      </c>
      <c r="K33" s="30"/>
    </row>
    <row r="34" spans="1:11" s="31" customFormat="1" ht="11.25" customHeight="1">
      <c r="A34" s="33" t="s">
        <v>25</v>
      </c>
      <c r="B34" s="27"/>
      <c r="C34" s="28">
        <v>5852</v>
      </c>
      <c r="D34" s="28"/>
      <c r="E34" s="28">
        <v>10000</v>
      </c>
      <c r="F34" s="29"/>
      <c r="G34" s="29"/>
      <c r="H34" s="125">
        <v>12.113</v>
      </c>
      <c r="I34" s="125"/>
      <c r="J34" s="125">
        <v>27.29</v>
      </c>
      <c r="K34" s="30"/>
    </row>
    <row r="35" spans="1:11" s="31" customFormat="1" ht="11.25" customHeight="1">
      <c r="A35" s="33" t="s">
        <v>26</v>
      </c>
      <c r="B35" s="27"/>
      <c r="C35" s="28">
        <v>2130</v>
      </c>
      <c r="D35" s="28">
        <v>3063.75</v>
      </c>
      <c r="E35" s="28">
        <v>4150</v>
      </c>
      <c r="F35" s="29"/>
      <c r="G35" s="29"/>
      <c r="H35" s="125">
        <v>5.251</v>
      </c>
      <c r="I35" s="125">
        <v>7.047</v>
      </c>
      <c r="J35" s="125">
        <v>9.545</v>
      </c>
      <c r="K35" s="30"/>
    </row>
    <row r="36" spans="1:11" s="31" customFormat="1" ht="11.25" customHeight="1">
      <c r="A36" s="33" t="s">
        <v>27</v>
      </c>
      <c r="B36" s="27"/>
      <c r="C36" s="28">
        <v>413</v>
      </c>
      <c r="D36" s="28">
        <v>325</v>
      </c>
      <c r="E36" s="28">
        <v>327</v>
      </c>
      <c r="F36" s="29"/>
      <c r="G36" s="29"/>
      <c r="H36" s="125">
        <v>0.839</v>
      </c>
      <c r="I36" s="125">
        <v>0.65</v>
      </c>
      <c r="J36" s="125">
        <v>0.6</v>
      </c>
      <c r="K36" s="30"/>
    </row>
    <row r="37" spans="1:11" s="22" customFormat="1" ht="11.25" customHeight="1">
      <c r="A37" s="34" t="s">
        <v>28</v>
      </c>
      <c r="B37" s="35"/>
      <c r="C37" s="36">
        <v>12658</v>
      </c>
      <c r="D37" s="36">
        <v>9594.75</v>
      </c>
      <c r="E37" s="36">
        <v>22513</v>
      </c>
      <c r="F37" s="37">
        <v>234.63873472471926</v>
      </c>
      <c r="G37" s="38"/>
      <c r="H37" s="126">
        <v>27.416999999999998</v>
      </c>
      <c r="I37" s="127">
        <v>19.552999999999997</v>
      </c>
      <c r="J37" s="127">
        <v>50.215</v>
      </c>
      <c r="K37" s="39">
        <v>256.81481102644096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/>
      <c r="I39" s="127"/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1446</v>
      </c>
      <c r="D41" s="28">
        <v>1865</v>
      </c>
      <c r="E41" s="28">
        <v>2392</v>
      </c>
      <c r="F41" s="29"/>
      <c r="G41" s="29"/>
      <c r="H41" s="125">
        <v>4.525</v>
      </c>
      <c r="I41" s="125">
        <v>5.479</v>
      </c>
      <c r="J41" s="125">
        <v>4.544</v>
      </c>
      <c r="K41" s="30"/>
    </row>
    <row r="42" spans="1:11" s="31" customFormat="1" ht="11.25" customHeight="1">
      <c r="A42" s="33" t="s">
        <v>31</v>
      </c>
      <c r="B42" s="27"/>
      <c r="C42" s="28">
        <v>5253</v>
      </c>
      <c r="D42" s="28">
        <v>7081</v>
      </c>
      <c r="E42" s="28">
        <v>9852</v>
      </c>
      <c r="F42" s="29"/>
      <c r="G42" s="29"/>
      <c r="H42" s="125">
        <v>15.988</v>
      </c>
      <c r="I42" s="125">
        <v>22.85</v>
      </c>
      <c r="J42" s="125">
        <v>18.26</v>
      </c>
      <c r="K42" s="30"/>
    </row>
    <row r="43" spans="1:11" s="31" customFormat="1" ht="11.25" customHeight="1">
      <c r="A43" s="33" t="s">
        <v>32</v>
      </c>
      <c r="B43" s="27"/>
      <c r="C43" s="28">
        <v>2319</v>
      </c>
      <c r="D43" s="28">
        <v>3424</v>
      </c>
      <c r="E43" s="28">
        <v>4958</v>
      </c>
      <c r="F43" s="29"/>
      <c r="G43" s="29"/>
      <c r="H43" s="125">
        <v>6.335</v>
      </c>
      <c r="I43" s="125">
        <v>7.91</v>
      </c>
      <c r="J43" s="125">
        <v>8.867</v>
      </c>
      <c r="K43" s="30"/>
    </row>
    <row r="44" spans="1:11" s="31" customFormat="1" ht="11.25" customHeight="1">
      <c r="A44" s="33" t="s">
        <v>33</v>
      </c>
      <c r="B44" s="27"/>
      <c r="C44" s="28">
        <v>1401</v>
      </c>
      <c r="D44" s="28">
        <v>3290</v>
      </c>
      <c r="E44" s="28">
        <v>5612</v>
      </c>
      <c r="F44" s="29"/>
      <c r="G44" s="29"/>
      <c r="H44" s="125">
        <v>4.07</v>
      </c>
      <c r="I44" s="125">
        <v>6.719</v>
      </c>
      <c r="J44" s="125">
        <v>13.234</v>
      </c>
      <c r="K44" s="30"/>
    </row>
    <row r="45" spans="1:11" s="31" customFormat="1" ht="11.25" customHeight="1">
      <c r="A45" s="33" t="s">
        <v>34</v>
      </c>
      <c r="B45" s="27"/>
      <c r="C45" s="28">
        <v>3674</v>
      </c>
      <c r="D45" s="28">
        <v>3556</v>
      </c>
      <c r="E45" s="28">
        <v>5337</v>
      </c>
      <c r="F45" s="29"/>
      <c r="G45" s="29"/>
      <c r="H45" s="125">
        <v>12.047</v>
      </c>
      <c r="I45" s="125">
        <v>8.79</v>
      </c>
      <c r="J45" s="125">
        <v>12.292</v>
      </c>
      <c r="K45" s="30"/>
    </row>
    <row r="46" spans="1:11" s="31" customFormat="1" ht="11.25" customHeight="1">
      <c r="A46" s="33" t="s">
        <v>35</v>
      </c>
      <c r="B46" s="27"/>
      <c r="C46" s="28">
        <v>1504</v>
      </c>
      <c r="D46" s="28">
        <v>2732</v>
      </c>
      <c r="E46" s="28">
        <v>3714</v>
      </c>
      <c r="F46" s="29"/>
      <c r="G46" s="29"/>
      <c r="H46" s="125">
        <v>3.959</v>
      </c>
      <c r="I46" s="125">
        <v>5.745</v>
      </c>
      <c r="J46" s="125">
        <v>6.448</v>
      </c>
      <c r="K46" s="30"/>
    </row>
    <row r="47" spans="1:11" s="31" customFormat="1" ht="11.25" customHeight="1">
      <c r="A47" s="33" t="s">
        <v>36</v>
      </c>
      <c r="B47" s="27"/>
      <c r="C47" s="28">
        <v>2473</v>
      </c>
      <c r="D47" s="28">
        <v>3635</v>
      </c>
      <c r="E47" s="28">
        <v>6065</v>
      </c>
      <c r="F47" s="29"/>
      <c r="G47" s="29"/>
      <c r="H47" s="125">
        <v>7.704</v>
      </c>
      <c r="I47" s="125">
        <v>9.415</v>
      </c>
      <c r="J47" s="125">
        <v>7.764</v>
      </c>
      <c r="K47" s="30"/>
    </row>
    <row r="48" spans="1:11" s="31" customFormat="1" ht="11.25" customHeight="1">
      <c r="A48" s="33" t="s">
        <v>37</v>
      </c>
      <c r="B48" s="27"/>
      <c r="C48" s="28">
        <v>7352</v>
      </c>
      <c r="D48" s="28">
        <v>9151</v>
      </c>
      <c r="E48" s="28">
        <v>12393</v>
      </c>
      <c r="F48" s="29"/>
      <c r="G48" s="29"/>
      <c r="H48" s="125">
        <v>24.217</v>
      </c>
      <c r="I48" s="125">
        <v>24.145</v>
      </c>
      <c r="J48" s="125">
        <v>27.184</v>
      </c>
      <c r="K48" s="30"/>
    </row>
    <row r="49" spans="1:11" s="31" customFormat="1" ht="11.25" customHeight="1">
      <c r="A49" s="33" t="s">
        <v>38</v>
      </c>
      <c r="B49" s="27"/>
      <c r="C49" s="28">
        <v>2942</v>
      </c>
      <c r="D49" s="28">
        <v>5834</v>
      </c>
      <c r="E49" s="28">
        <v>10116</v>
      </c>
      <c r="F49" s="29"/>
      <c r="G49" s="29"/>
      <c r="H49" s="125">
        <v>9.075</v>
      </c>
      <c r="I49" s="125">
        <v>17.375</v>
      </c>
      <c r="J49" s="125">
        <v>20.653</v>
      </c>
      <c r="K49" s="30"/>
    </row>
    <row r="50" spans="1:11" s="22" customFormat="1" ht="11.25" customHeight="1">
      <c r="A50" s="40" t="s">
        <v>39</v>
      </c>
      <c r="B50" s="35"/>
      <c r="C50" s="36">
        <v>28364</v>
      </c>
      <c r="D50" s="36">
        <v>40568</v>
      </c>
      <c r="E50" s="36">
        <v>60439</v>
      </c>
      <c r="F50" s="37">
        <v>148.98195622165252</v>
      </c>
      <c r="G50" s="38"/>
      <c r="H50" s="126">
        <v>87.92</v>
      </c>
      <c r="I50" s="127">
        <v>108.428</v>
      </c>
      <c r="J50" s="127">
        <v>119.24600000000001</v>
      </c>
      <c r="K50" s="39">
        <v>109.97712767919727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1228</v>
      </c>
      <c r="D52" s="36">
        <v>1576</v>
      </c>
      <c r="E52" s="36">
        <v>2032</v>
      </c>
      <c r="F52" s="37">
        <v>128.93401015228426</v>
      </c>
      <c r="G52" s="38"/>
      <c r="H52" s="126">
        <v>2.604</v>
      </c>
      <c r="I52" s="127">
        <v>4.115</v>
      </c>
      <c r="J52" s="127">
        <v>4.409</v>
      </c>
      <c r="K52" s="39">
        <v>107.14459295261238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2265</v>
      </c>
      <c r="D54" s="28">
        <v>2922</v>
      </c>
      <c r="E54" s="28">
        <v>2827</v>
      </c>
      <c r="F54" s="29"/>
      <c r="G54" s="29"/>
      <c r="H54" s="125">
        <v>5.938</v>
      </c>
      <c r="I54" s="125">
        <v>7.289</v>
      </c>
      <c r="J54" s="125">
        <v>6.73</v>
      </c>
      <c r="K54" s="30"/>
    </row>
    <row r="55" spans="1:11" s="31" customFormat="1" ht="11.25" customHeight="1">
      <c r="A55" s="33" t="s">
        <v>42</v>
      </c>
      <c r="B55" s="27"/>
      <c r="C55" s="28">
        <v>785</v>
      </c>
      <c r="D55" s="28">
        <v>726</v>
      </c>
      <c r="E55" s="28">
        <v>726</v>
      </c>
      <c r="F55" s="29"/>
      <c r="G55" s="29"/>
      <c r="H55" s="125">
        <v>2.198</v>
      </c>
      <c r="I55" s="125">
        <v>0.59</v>
      </c>
      <c r="J55" s="125">
        <v>1.636</v>
      </c>
      <c r="K55" s="30"/>
    </row>
    <row r="56" spans="1:11" s="31" customFormat="1" ht="11.25" customHeight="1">
      <c r="A56" s="33" t="s">
        <v>43</v>
      </c>
      <c r="B56" s="27"/>
      <c r="C56" s="28">
        <v>1833</v>
      </c>
      <c r="D56" s="28">
        <v>882</v>
      </c>
      <c r="E56" s="28">
        <v>1330</v>
      </c>
      <c r="F56" s="29"/>
      <c r="G56" s="29"/>
      <c r="H56" s="125">
        <v>2.302</v>
      </c>
      <c r="I56" s="125">
        <v>1.19</v>
      </c>
      <c r="J56" s="125">
        <v>1.28</v>
      </c>
      <c r="K56" s="30"/>
    </row>
    <row r="57" spans="1:11" s="31" customFormat="1" ht="11.25" customHeight="1">
      <c r="A57" s="33" t="s">
        <v>44</v>
      </c>
      <c r="B57" s="27"/>
      <c r="C57" s="28">
        <v>4473</v>
      </c>
      <c r="D57" s="28">
        <v>4824</v>
      </c>
      <c r="E57" s="28">
        <v>4824</v>
      </c>
      <c r="F57" s="29"/>
      <c r="G57" s="29"/>
      <c r="H57" s="125">
        <v>13.787</v>
      </c>
      <c r="I57" s="125">
        <v>14.47</v>
      </c>
      <c r="J57" s="125">
        <v>6.653</v>
      </c>
      <c r="K57" s="30"/>
    </row>
    <row r="58" spans="1:11" s="31" customFormat="1" ht="11.25" customHeight="1">
      <c r="A58" s="33" t="s">
        <v>45</v>
      </c>
      <c r="B58" s="27"/>
      <c r="C58" s="28">
        <v>2307</v>
      </c>
      <c r="D58" s="28">
        <v>2297</v>
      </c>
      <c r="E58" s="28">
        <v>2560</v>
      </c>
      <c r="F58" s="29"/>
      <c r="G58" s="29"/>
      <c r="H58" s="125">
        <v>8.136</v>
      </c>
      <c r="I58" s="125">
        <v>7.467</v>
      </c>
      <c r="J58" s="125">
        <v>4.566</v>
      </c>
      <c r="K58" s="30"/>
    </row>
    <row r="59" spans="1:11" s="22" customFormat="1" ht="11.25" customHeight="1">
      <c r="A59" s="34" t="s">
        <v>46</v>
      </c>
      <c r="B59" s="35"/>
      <c r="C59" s="36">
        <v>11663</v>
      </c>
      <c r="D59" s="36">
        <v>11651</v>
      </c>
      <c r="E59" s="36">
        <v>12267</v>
      </c>
      <c r="F59" s="37">
        <v>105.28709981975796</v>
      </c>
      <c r="G59" s="38"/>
      <c r="H59" s="126">
        <v>32.361000000000004</v>
      </c>
      <c r="I59" s="127">
        <v>31.006</v>
      </c>
      <c r="J59" s="127">
        <v>20.865</v>
      </c>
      <c r="K59" s="39">
        <v>67.29342707862995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/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/>
      <c r="I62" s="125"/>
      <c r="J62" s="125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/>
      <c r="I64" s="127"/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6"/>
      <c r="I66" s="127"/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1151</v>
      </c>
      <c r="D68" s="28">
        <v>1170</v>
      </c>
      <c r="E68" s="28">
        <v>1990</v>
      </c>
      <c r="F68" s="29"/>
      <c r="G68" s="29"/>
      <c r="H68" s="125">
        <v>2.141</v>
      </c>
      <c r="I68" s="125">
        <v>1.66</v>
      </c>
      <c r="J68" s="125">
        <v>3</v>
      </c>
      <c r="K68" s="30"/>
    </row>
    <row r="69" spans="1:11" s="31" customFormat="1" ht="11.25" customHeight="1">
      <c r="A69" s="33" t="s">
        <v>53</v>
      </c>
      <c r="B69" s="27"/>
      <c r="C69" s="28">
        <v>21</v>
      </c>
      <c r="D69" s="28">
        <v>7</v>
      </c>
      <c r="E69" s="28">
        <v>31</v>
      </c>
      <c r="F69" s="29"/>
      <c r="G69" s="29"/>
      <c r="H69" s="125">
        <v>0.039</v>
      </c>
      <c r="I69" s="125">
        <v>0.01</v>
      </c>
      <c r="J69" s="125">
        <v>0.07</v>
      </c>
      <c r="K69" s="30"/>
    </row>
    <row r="70" spans="1:11" s="22" customFormat="1" ht="11.25" customHeight="1">
      <c r="A70" s="34" t="s">
        <v>54</v>
      </c>
      <c r="B70" s="35"/>
      <c r="C70" s="36">
        <v>1172</v>
      </c>
      <c r="D70" s="36">
        <v>1177</v>
      </c>
      <c r="E70" s="36">
        <v>2021</v>
      </c>
      <c r="F70" s="37">
        <v>171.70773152081563</v>
      </c>
      <c r="G70" s="38"/>
      <c r="H70" s="126">
        <v>2.18</v>
      </c>
      <c r="I70" s="127">
        <v>1.67</v>
      </c>
      <c r="J70" s="127">
        <v>3.07</v>
      </c>
      <c r="K70" s="39">
        <v>183.83233532934133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/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>
        <v>180</v>
      </c>
      <c r="D73" s="28">
        <v>282</v>
      </c>
      <c r="E73" s="28">
        <v>410</v>
      </c>
      <c r="F73" s="29"/>
      <c r="G73" s="29"/>
      <c r="H73" s="125">
        <v>0.246</v>
      </c>
      <c r="I73" s="125">
        <v>0.385</v>
      </c>
      <c r="J73" s="125">
        <v>0.599</v>
      </c>
      <c r="K73" s="30"/>
    </row>
    <row r="74" spans="1:11" s="31" customFormat="1" ht="11.25" customHeight="1">
      <c r="A74" s="33" t="s">
        <v>57</v>
      </c>
      <c r="B74" s="27"/>
      <c r="C74" s="28">
        <v>1375</v>
      </c>
      <c r="D74" s="28">
        <v>1086</v>
      </c>
      <c r="E74" s="28">
        <v>2227</v>
      </c>
      <c r="F74" s="29"/>
      <c r="G74" s="29"/>
      <c r="H74" s="125">
        <v>1.782</v>
      </c>
      <c r="I74" s="125">
        <v>1.5</v>
      </c>
      <c r="J74" s="125">
        <v>2.242</v>
      </c>
      <c r="K74" s="30"/>
    </row>
    <row r="75" spans="1:11" s="31" customFormat="1" ht="11.25" customHeight="1">
      <c r="A75" s="33" t="s">
        <v>58</v>
      </c>
      <c r="B75" s="27"/>
      <c r="C75" s="28">
        <v>4</v>
      </c>
      <c r="D75" s="28">
        <v>4</v>
      </c>
      <c r="E75" s="28">
        <v>2</v>
      </c>
      <c r="F75" s="29"/>
      <c r="G75" s="29"/>
      <c r="H75" s="125">
        <v>0.005</v>
      </c>
      <c r="I75" s="125">
        <v>0.005</v>
      </c>
      <c r="J75" s="125">
        <v>0.002</v>
      </c>
      <c r="K75" s="30"/>
    </row>
    <row r="76" spans="1:11" s="31" customFormat="1" ht="11.25" customHeight="1">
      <c r="A76" s="33" t="s">
        <v>59</v>
      </c>
      <c r="B76" s="27"/>
      <c r="C76" s="28">
        <v>31</v>
      </c>
      <c r="D76" s="28">
        <v>96</v>
      </c>
      <c r="E76" s="28">
        <v>66</v>
      </c>
      <c r="F76" s="29"/>
      <c r="G76" s="29"/>
      <c r="H76" s="125">
        <v>0.052</v>
      </c>
      <c r="I76" s="125">
        <v>0.23</v>
      </c>
      <c r="J76" s="125">
        <v>0.145</v>
      </c>
      <c r="K76" s="30"/>
    </row>
    <row r="77" spans="1:11" s="31" customFormat="1" ht="11.25" customHeight="1">
      <c r="A77" s="33" t="s">
        <v>60</v>
      </c>
      <c r="B77" s="27"/>
      <c r="C77" s="28">
        <v>73</v>
      </c>
      <c r="D77" s="28">
        <v>4</v>
      </c>
      <c r="E77" s="28">
        <v>5</v>
      </c>
      <c r="F77" s="29"/>
      <c r="G77" s="29"/>
      <c r="H77" s="125">
        <v>0.067</v>
      </c>
      <c r="I77" s="125">
        <v>0.006</v>
      </c>
      <c r="J77" s="125">
        <v>0.007</v>
      </c>
      <c r="K77" s="30"/>
    </row>
    <row r="78" spans="1:11" s="31" customFormat="1" ht="11.25" customHeight="1">
      <c r="A78" s="33" t="s">
        <v>61</v>
      </c>
      <c r="B78" s="27"/>
      <c r="C78" s="28">
        <v>253</v>
      </c>
      <c r="D78" s="28">
        <v>180</v>
      </c>
      <c r="E78" s="28">
        <v>100</v>
      </c>
      <c r="F78" s="29"/>
      <c r="G78" s="29"/>
      <c r="H78" s="125">
        <v>0.249</v>
      </c>
      <c r="I78" s="125">
        <v>0.306</v>
      </c>
      <c r="J78" s="125">
        <v>0.15</v>
      </c>
      <c r="K78" s="30"/>
    </row>
    <row r="79" spans="1:11" s="31" customFormat="1" ht="11.25" customHeight="1">
      <c r="A79" s="33" t="s">
        <v>62</v>
      </c>
      <c r="B79" s="27"/>
      <c r="C79" s="28">
        <v>1250</v>
      </c>
      <c r="D79" s="28">
        <v>1070</v>
      </c>
      <c r="E79" s="28">
        <v>1820</v>
      </c>
      <c r="F79" s="29"/>
      <c r="G79" s="29"/>
      <c r="H79" s="125">
        <v>2.018</v>
      </c>
      <c r="I79" s="125">
        <v>1.605</v>
      </c>
      <c r="J79" s="125">
        <v>2.548</v>
      </c>
      <c r="K79" s="30"/>
    </row>
    <row r="80" spans="1:11" s="22" customFormat="1" ht="11.25" customHeight="1">
      <c r="A80" s="40" t="s">
        <v>63</v>
      </c>
      <c r="B80" s="35"/>
      <c r="C80" s="36">
        <v>3166</v>
      </c>
      <c r="D80" s="36">
        <v>2722</v>
      </c>
      <c r="E80" s="36">
        <v>4630</v>
      </c>
      <c r="F80" s="37">
        <v>170.09551800146951</v>
      </c>
      <c r="G80" s="38"/>
      <c r="H80" s="126">
        <v>4.4190000000000005</v>
      </c>
      <c r="I80" s="127">
        <v>4.037</v>
      </c>
      <c r="J80" s="127">
        <v>5.693</v>
      </c>
      <c r="K80" s="39">
        <v>141.02055982164973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71473</v>
      </c>
      <c r="D87" s="47">
        <v>83091.75</v>
      </c>
      <c r="E87" s="47">
        <v>124222</v>
      </c>
      <c r="F87" s="48">
        <v>149.49979991996798</v>
      </c>
      <c r="G87" s="38"/>
      <c r="H87" s="130">
        <v>194.99800000000002</v>
      </c>
      <c r="I87" s="131">
        <v>216.51500000000001</v>
      </c>
      <c r="J87" s="131">
        <v>253.90600000000003</v>
      </c>
      <c r="K87" s="48">
        <v>117.26947324665728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9.71093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5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45032</v>
      </c>
      <c r="D9" s="28">
        <v>43730</v>
      </c>
      <c r="E9" s="28">
        <v>43730</v>
      </c>
      <c r="F9" s="29"/>
      <c r="G9" s="29"/>
      <c r="H9" s="125">
        <v>1322.188</v>
      </c>
      <c r="I9" s="125">
        <v>1320.737</v>
      </c>
      <c r="J9" s="125">
        <v>1320.737</v>
      </c>
      <c r="K9" s="30"/>
    </row>
    <row r="10" spans="1:11" s="31" customFormat="1" ht="11.25" customHeight="1">
      <c r="A10" s="33" t="s">
        <v>8</v>
      </c>
      <c r="B10" s="27"/>
      <c r="C10" s="28">
        <v>19543</v>
      </c>
      <c r="D10" s="28">
        <v>19028</v>
      </c>
      <c r="E10" s="28">
        <v>19028</v>
      </c>
      <c r="F10" s="29"/>
      <c r="G10" s="29"/>
      <c r="H10" s="125">
        <v>468.055</v>
      </c>
      <c r="I10" s="125">
        <v>468.089</v>
      </c>
      <c r="J10" s="125">
        <v>468.089</v>
      </c>
      <c r="K10" s="30"/>
    </row>
    <row r="11" spans="1:11" s="31" customFormat="1" ht="11.25" customHeight="1">
      <c r="A11" s="26" t="s">
        <v>9</v>
      </c>
      <c r="B11" s="27"/>
      <c r="C11" s="28">
        <v>852</v>
      </c>
      <c r="D11" s="28">
        <v>750</v>
      </c>
      <c r="E11" s="28">
        <v>750</v>
      </c>
      <c r="F11" s="29"/>
      <c r="G11" s="29"/>
      <c r="H11" s="125">
        <v>26.948</v>
      </c>
      <c r="I11" s="125">
        <v>26.82</v>
      </c>
      <c r="J11" s="125">
        <v>26.82</v>
      </c>
      <c r="K11" s="30"/>
    </row>
    <row r="12" spans="1:11" s="31" customFormat="1" ht="11.25" customHeight="1">
      <c r="A12" s="33" t="s">
        <v>10</v>
      </c>
      <c r="B12" s="27"/>
      <c r="C12" s="28">
        <v>5003</v>
      </c>
      <c r="D12" s="28">
        <v>5100</v>
      </c>
      <c r="E12" s="28">
        <v>5100</v>
      </c>
      <c r="F12" s="29"/>
      <c r="G12" s="29"/>
      <c r="H12" s="125">
        <v>160.99</v>
      </c>
      <c r="I12" s="125">
        <v>160.4</v>
      </c>
      <c r="J12" s="125">
        <v>160.4</v>
      </c>
      <c r="K12" s="30"/>
    </row>
    <row r="13" spans="1:11" s="22" customFormat="1" ht="11.25" customHeight="1">
      <c r="A13" s="34" t="s">
        <v>11</v>
      </c>
      <c r="B13" s="35"/>
      <c r="C13" s="36">
        <v>70430</v>
      </c>
      <c r="D13" s="36">
        <v>68608</v>
      </c>
      <c r="E13" s="36">
        <v>68608</v>
      </c>
      <c r="F13" s="37">
        <v>100</v>
      </c>
      <c r="G13" s="38"/>
      <c r="H13" s="126">
        <v>1978.1810000000003</v>
      </c>
      <c r="I13" s="127">
        <v>1976.046</v>
      </c>
      <c r="J13" s="127">
        <v>1976.046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7087</v>
      </c>
      <c r="D15" s="36">
        <v>6967</v>
      </c>
      <c r="E15" s="36">
        <v>6960</v>
      </c>
      <c r="F15" s="37">
        <v>99.8995263384527</v>
      </c>
      <c r="G15" s="38"/>
      <c r="H15" s="126">
        <v>297.654</v>
      </c>
      <c r="I15" s="127">
        <v>300</v>
      </c>
      <c r="J15" s="127">
        <v>293</v>
      </c>
      <c r="K15" s="39">
        <v>97.66666666666667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3350</v>
      </c>
      <c r="D17" s="36">
        <v>496</v>
      </c>
      <c r="E17" s="36">
        <v>2338</v>
      </c>
      <c r="F17" s="37">
        <v>471.3709677419355</v>
      </c>
      <c r="G17" s="38"/>
      <c r="H17" s="126">
        <v>184.25</v>
      </c>
      <c r="I17" s="127">
        <v>27.26</v>
      </c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609</v>
      </c>
      <c r="D19" s="28">
        <v>577</v>
      </c>
      <c r="E19" s="28"/>
      <c r="F19" s="29"/>
      <c r="G19" s="29"/>
      <c r="H19" s="125">
        <v>28.055</v>
      </c>
      <c r="I19" s="125">
        <v>31.16</v>
      </c>
      <c r="J19" s="125">
        <v>19.3</v>
      </c>
      <c r="K19" s="30"/>
    </row>
    <row r="20" spans="1:11" s="31" customFormat="1" ht="11.25" customHeight="1">
      <c r="A20" s="33" t="s">
        <v>15</v>
      </c>
      <c r="B20" s="27"/>
      <c r="C20" s="28">
        <v>211</v>
      </c>
      <c r="D20" s="28">
        <v>230</v>
      </c>
      <c r="E20" s="28">
        <v>230</v>
      </c>
      <c r="F20" s="29"/>
      <c r="G20" s="29"/>
      <c r="H20" s="125">
        <v>9.179</v>
      </c>
      <c r="I20" s="125">
        <v>9.66</v>
      </c>
      <c r="J20" s="125">
        <v>6.9</v>
      </c>
      <c r="K20" s="30"/>
    </row>
    <row r="21" spans="1:11" s="31" customFormat="1" ht="11.25" customHeight="1">
      <c r="A21" s="33" t="s">
        <v>16</v>
      </c>
      <c r="B21" s="27"/>
      <c r="C21" s="28">
        <v>214</v>
      </c>
      <c r="D21" s="28">
        <v>221</v>
      </c>
      <c r="E21" s="28"/>
      <c r="F21" s="29"/>
      <c r="G21" s="29"/>
      <c r="H21" s="125">
        <v>9.202</v>
      </c>
      <c r="I21" s="125">
        <v>9.95</v>
      </c>
      <c r="J21" s="125">
        <v>6.88</v>
      </c>
      <c r="K21" s="30"/>
    </row>
    <row r="22" spans="1:11" s="22" customFormat="1" ht="11.25" customHeight="1">
      <c r="A22" s="34" t="s">
        <v>17</v>
      </c>
      <c r="B22" s="35"/>
      <c r="C22" s="36">
        <v>1034</v>
      </c>
      <c r="D22" s="36">
        <v>1028</v>
      </c>
      <c r="E22" s="36">
        <v>230</v>
      </c>
      <c r="F22" s="37">
        <v>22.373540856031127</v>
      </c>
      <c r="G22" s="38"/>
      <c r="H22" s="126">
        <v>46.436</v>
      </c>
      <c r="I22" s="127">
        <v>50.769999999999996</v>
      </c>
      <c r="J22" s="127">
        <v>33.080000000000005</v>
      </c>
      <c r="K22" s="39">
        <v>65.15658853653734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4599</v>
      </c>
      <c r="D24" s="36">
        <v>4463</v>
      </c>
      <c r="E24" s="36">
        <v>4685</v>
      </c>
      <c r="F24" s="37">
        <v>104.97423257898275</v>
      </c>
      <c r="G24" s="38"/>
      <c r="H24" s="126">
        <v>179.694</v>
      </c>
      <c r="I24" s="127">
        <v>193.089</v>
      </c>
      <c r="J24" s="127">
        <v>167.735</v>
      </c>
      <c r="K24" s="39">
        <v>86.86926753983914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55</v>
      </c>
      <c r="D26" s="36">
        <v>40</v>
      </c>
      <c r="E26" s="36">
        <v>40</v>
      </c>
      <c r="F26" s="37">
        <v>100</v>
      </c>
      <c r="G26" s="38"/>
      <c r="H26" s="126">
        <v>2.915</v>
      </c>
      <c r="I26" s="127">
        <v>2.4</v>
      </c>
      <c r="J26" s="127">
        <v>2.4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1405</v>
      </c>
      <c r="D28" s="28">
        <v>1447</v>
      </c>
      <c r="E28" s="28"/>
      <c r="F28" s="29"/>
      <c r="G28" s="29"/>
      <c r="H28" s="125">
        <v>91.325</v>
      </c>
      <c r="I28" s="125">
        <v>57.88</v>
      </c>
      <c r="J28" s="125">
        <v>84.5</v>
      </c>
      <c r="K28" s="30"/>
    </row>
    <row r="29" spans="1:11" s="31" customFormat="1" ht="11.25" customHeight="1">
      <c r="A29" s="33" t="s">
        <v>21</v>
      </c>
      <c r="B29" s="27"/>
      <c r="C29" s="28">
        <v>208</v>
      </c>
      <c r="D29" s="28"/>
      <c r="E29" s="28">
        <v>100</v>
      </c>
      <c r="F29" s="29"/>
      <c r="G29" s="29"/>
      <c r="H29" s="125">
        <v>8.127</v>
      </c>
      <c r="I29" s="125"/>
      <c r="J29" s="125">
        <v>19</v>
      </c>
      <c r="K29" s="30"/>
    </row>
    <row r="30" spans="1:11" s="31" customFormat="1" ht="11.25" customHeight="1">
      <c r="A30" s="33" t="s">
        <v>22</v>
      </c>
      <c r="B30" s="27"/>
      <c r="C30" s="28">
        <v>137</v>
      </c>
      <c r="D30" s="28">
        <v>120</v>
      </c>
      <c r="E30" s="28"/>
      <c r="F30" s="29"/>
      <c r="G30" s="29"/>
      <c r="H30" s="125">
        <v>6.439</v>
      </c>
      <c r="I30" s="125">
        <v>5.64</v>
      </c>
      <c r="J30" s="125">
        <v>6.439</v>
      </c>
      <c r="K30" s="30"/>
    </row>
    <row r="31" spans="1:11" s="22" customFormat="1" ht="11.25" customHeight="1">
      <c r="A31" s="40" t="s">
        <v>23</v>
      </c>
      <c r="B31" s="35"/>
      <c r="C31" s="36">
        <v>1750</v>
      </c>
      <c r="D31" s="36">
        <v>1567</v>
      </c>
      <c r="E31" s="36">
        <v>100</v>
      </c>
      <c r="F31" s="37">
        <v>6.381620931716656</v>
      </c>
      <c r="G31" s="38"/>
      <c r="H31" s="126">
        <v>105.89099999999999</v>
      </c>
      <c r="I31" s="127">
        <v>63.52</v>
      </c>
      <c r="J31" s="127">
        <v>109.939</v>
      </c>
      <c r="K31" s="39">
        <v>173.0777707808564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1801</v>
      </c>
      <c r="D33" s="28">
        <v>1250</v>
      </c>
      <c r="E33" s="28">
        <v>1021</v>
      </c>
      <c r="F33" s="29"/>
      <c r="G33" s="29"/>
      <c r="H33" s="125">
        <v>69.419</v>
      </c>
      <c r="I33" s="125">
        <v>48.9</v>
      </c>
      <c r="J33" s="125">
        <v>35.6</v>
      </c>
      <c r="K33" s="30"/>
    </row>
    <row r="34" spans="1:11" s="31" customFormat="1" ht="11.25" customHeight="1">
      <c r="A34" s="33" t="s">
        <v>25</v>
      </c>
      <c r="B34" s="27"/>
      <c r="C34" s="28">
        <v>4027</v>
      </c>
      <c r="D34" s="28">
        <v>4057</v>
      </c>
      <c r="E34" s="28">
        <v>3620</v>
      </c>
      <c r="F34" s="29"/>
      <c r="G34" s="29"/>
      <c r="H34" s="125">
        <v>189.545</v>
      </c>
      <c r="I34" s="125">
        <v>190.5</v>
      </c>
      <c r="J34" s="125">
        <v>175</v>
      </c>
      <c r="K34" s="30"/>
    </row>
    <row r="35" spans="1:11" s="31" customFormat="1" ht="11.25" customHeight="1">
      <c r="A35" s="33" t="s">
        <v>26</v>
      </c>
      <c r="B35" s="27"/>
      <c r="C35" s="28">
        <v>5171</v>
      </c>
      <c r="D35" s="28">
        <v>5200</v>
      </c>
      <c r="E35" s="28">
        <v>5200</v>
      </c>
      <c r="F35" s="29"/>
      <c r="G35" s="29"/>
      <c r="H35" s="125">
        <v>289.372</v>
      </c>
      <c r="I35" s="125">
        <v>291.2</v>
      </c>
      <c r="J35" s="125">
        <v>240</v>
      </c>
      <c r="K35" s="30"/>
    </row>
    <row r="36" spans="1:11" s="31" customFormat="1" ht="11.25" customHeight="1">
      <c r="A36" s="33" t="s">
        <v>27</v>
      </c>
      <c r="B36" s="27"/>
      <c r="C36" s="28">
        <v>2</v>
      </c>
      <c r="D36" s="28">
        <v>5</v>
      </c>
      <c r="E36" s="28">
        <v>5</v>
      </c>
      <c r="F36" s="29"/>
      <c r="G36" s="29"/>
      <c r="H36" s="125">
        <v>0.09</v>
      </c>
      <c r="I36" s="125">
        <v>0.16</v>
      </c>
      <c r="J36" s="125">
        <v>0.175</v>
      </c>
      <c r="K36" s="30"/>
    </row>
    <row r="37" spans="1:11" s="22" customFormat="1" ht="11.25" customHeight="1">
      <c r="A37" s="34" t="s">
        <v>28</v>
      </c>
      <c r="B37" s="35"/>
      <c r="C37" s="36">
        <v>11001</v>
      </c>
      <c r="D37" s="36">
        <v>10512</v>
      </c>
      <c r="E37" s="36">
        <v>9846</v>
      </c>
      <c r="F37" s="37">
        <v>93.66438356164383</v>
      </c>
      <c r="G37" s="38"/>
      <c r="H37" s="126">
        <v>548.426</v>
      </c>
      <c r="I37" s="127">
        <v>530.76</v>
      </c>
      <c r="J37" s="127">
        <v>450.77500000000003</v>
      </c>
      <c r="K37" s="39">
        <v>84.93010023362726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83</v>
      </c>
      <c r="D39" s="36">
        <v>80</v>
      </c>
      <c r="E39" s="36">
        <v>68</v>
      </c>
      <c r="F39" s="37">
        <v>85</v>
      </c>
      <c r="G39" s="38"/>
      <c r="H39" s="126">
        <v>3.783</v>
      </c>
      <c r="I39" s="127">
        <v>3.64</v>
      </c>
      <c r="J39" s="127">
        <v>1.6</v>
      </c>
      <c r="K39" s="39">
        <v>43.956043956043956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341</v>
      </c>
      <c r="D41" s="28">
        <v>395</v>
      </c>
      <c r="E41" s="28">
        <v>340</v>
      </c>
      <c r="F41" s="29"/>
      <c r="G41" s="29"/>
      <c r="H41" s="125">
        <v>22.233</v>
      </c>
      <c r="I41" s="125">
        <v>25.383</v>
      </c>
      <c r="J41" s="125">
        <v>20.4</v>
      </c>
      <c r="K41" s="30"/>
    </row>
    <row r="42" spans="1:11" s="31" customFormat="1" ht="11.25" customHeight="1">
      <c r="A42" s="33" t="s">
        <v>31</v>
      </c>
      <c r="B42" s="27"/>
      <c r="C42" s="28">
        <v>744</v>
      </c>
      <c r="D42" s="28">
        <v>689</v>
      </c>
      <c r="E42" s="28">
        <v>572</v>
      </c>
      <c r="F42" s="29"/>
      <c r="G42" s="29"/>
      <c r="H42" s="125">
        <v>35.197</v>
      </c>
      <c r="I42" s="125">
        <v>36.09</v>
      </c>
      <c r="J42" s="125">
        <v>30.698</v>
      </c>
      <c r="K42" s="30"/>
    </row>
    <row r="43" spans="1:11" s="31" customFormat="1" ht="11.25" customHeight="1">
      <c r="A43" s="33" t="s">
        <v>32</v>
      </c>
      <c r="B43" s="27"/>
      <c r="C43" s="28">
        <v>2930</v>
      </c>
      <c r="D43" s="28">
        <v>3300</v>
      </c>
      <c r="E43" s="28">
        <v>3300</v>
      </c>
      <c r="F43" s="29"/>
      <c r="G43" s="29"/>
      <c r="H43" s="125">
        <v>199.24</v>
      </c>
      <c r="I43" s="125">
        <v>214.5</v>
      </c>
      <c r="J43" s="125">
        <v>214.5</v>
      </c>
      <c r="K43" s="30"/>
    </row>
    <row r="44" spans="1:11" s="31" customFormat="1" ht="11.25" customHeight="1">
      <c r="A44" s="33" t="s">
        <v>33</v>
      </c>
      <c r="B44" s="27"/>
      <c r="C44" s="28">
        <v>3395</v>
      </c>
      <c r="D44" s="28">
        <v>3499</v>
      </c>
      <c r="E44" s="28">
        <v>3005</v>
      </c>
      <c r="F44" s="29"/>
      <c r="G44" s="29"/>
      <c r="H44" s="125">
        <v>192.836</v>
      </c>
      <c r="I44" s="125">
        <v>198.743</v>
      </c>
      <c r="J44" s="125">
        <v>180.3</v>
      </c>
      <c r="K44" s="30"/>
    </row>
    <row r="45" spans="1:11" s="31" customFormat="1" ht="11.25" customHeight="1">
      <c r="A45" s="33" t="s">
        <v>34</v>
      </c>
      <c r="B45" s="27"/>
      <c r="C45" s="28">
        <v>245</v>
      </c>
      <c r="D45" s="28">
        <v>260</v>
      </c>
      <c r="E45" s="28">
        <v>151</v>
      </c>
      <c r="F45" s="29"/>
      <c r="G45" s="29"/>
      <c r="H45" s="125">
        <v>12.25</v>
      </c>
      <c r="I45" s="125">
        <v>13</v>
      </c>
      <c r="J45" s="125">
        <v>7.55</v>
      </c>
      <c r="K45" s="30"/>
    </row>
    <row r="46" spans="1:11" s="31" customFormat="1" ht="11.25" customHeight="1">
      <c r="A46" s="33" t="s">
        <v>35</v>
      </c>
      <c r="B46" s="27"/>
      <c r="C46" s="28">
        <v>356</v>
      </c>
      <c r="D46" s="28">
        <v>344</v>
      </c>
      <c r="E46" s="28">
        <v>254</v>
      </c>
      <c r="F46" s="29"/>
      <c r="G46" s="29"/>
      <c r="H46" s="125">
        <v>19.224</v>
      </c>
      <c r="I46" s="125">
        <v>18.576</v>
      </c>
      <c r="J46" s="125">
        <v>13.462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>
        <v>500</v>
      </c>
      <c r="D48" s="28">
        <v>500</v>
      </c>
      <c r="E48" s="28">
        <v>455</v>
      </c>
      <c r="F48" s="29"/>
      <c r="G48" s="29"/>
      <c r="H48" s="125">
        <v>36.75</v>
      </c>
      <c r="I48" s="125">
        <v>36.75</v>
      </c>
      <c r="J48" s="125">
        <v>33.215</v>
      </c>
      <c r="K48" s="30"/>
    </row>
    <row r="49" spans="1:11" s="31" customFormat="1" ht="11.25" customHeight="1">
      <c r="A49" s="33" t="s">
        <v>38</v>
      </c>
      <c r="B49" s="27"/>
      <c r="C49" s="28">
        <v>1655</v>
      </c>
      <c r="D49" s="28">
        <v>2109</v>
      </c>
      <c r="E49" s="28">
        <v>2139</v>
      </c>
      <c r="F49" s="29"/>
      <c r="G49" s="29"/>
      <c r="H49" s="125">
        <v>115.85</v>
      </c>
      <c r="I49" s="125">
        <v>122.706</v>
      </c>
      <c r="J49" s="125">
        <v>133.199</v>
      </c>
      <c r="K49" s="30"/>
    </row>
    <row r="50" spans="1:11" s="22" customFormat="1" ht="11.25" customHeight="1">
      <c r="A50" s="40" t="s">
        <v>39</v>
      </c>
      <c r="B50" s="35"/>
      <c r="C50" s="36">
        <v>10166</v>
      </c>
      <c r="D50" s="36">
        <v>11096</v>
      </c>
      <c r="E50" s="36">
        <v>10216</v>
      </c>
      <c r="F50" s="37">
        <v>92.06921413121846</v>
      </c>
      <c r="G50" s="38"/>
      <c r="H50" s="126">
        <v>633.58</v>
      </c>
      <c r="I50" s="127">
        <v>665.748</v>
      </c>
      <c r="J50" s="127">
        <v>633.3240000000001</v>
      </c>
      <c r="K50" s="39">
        <v>95.12968871104383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540</v>
      </c>
      <c r="D52" s="36">
        <v>540</v>
      </c>
      <c r="E52" s="36">
        <v>343</v>
      </c>
      <c r="F52" s="37">
        <v>63.51851851851852</v>
      </c>
      <c r="G52" s="38"/>
      <c r="H52" s="126">
        <v>27.81</v>
      </c>
      <c r="I52" s="127">
        <v>27.81</v>
      </c>
      <c r="J52" s="127">
        <v>3.773</v>
      </c>
      <c r="K52" s="39">
        <v>13.567062207838909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675</v>
      </c>
      <c r="D54" s="28">
        <v>700</v>
      </c>
      <c r="E54" s="28">
        <v>800</v>
      </c>
      <c r="F54" s="29"/>
      <c r="G54" s="29"/>
      <c r="H54" s="125">
        <v>41.85</v>
      </c>
      <c r="I54" s="125">
        <v>42.35</v>
      </c>
      <c r="J54" s="125">
        <v>48</v>
      </c>
      <c r="K54" s="30"/>
    </row>
    <row r="55" spans="1:11" s="31" customFormat="1" ht="11.25" customHeight="1">
      <c r="A55" s="33" t="s">
        <v>42</v>
      </c>
      <c r="B55" s="27"/>
      <c r="C55" s="28">
        <v>78</v>
      </c>
      <c r="D55" s="28">
        <v>130</v>
      </c>
      <c r="E55" s="28">
        <v>140</v>
      </c>
      <c r="F55" s="29"/>
      <c r="G55" s="29"/>
      <c r="H55" s="125">
        <v>3.713</v>
      </c>
      <c r="I55" s="125">
        <v>6.175</v>
      </c>
      <c r="J55" s="125">
        <v>6.65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1690</v>
      </c>
      <c r="D58" s="28">
        <v>1580</v>
      </c>
      <c r="E58" s="28">
        <v>1600</v>
      </c>
      <c r="F58" s="29"/>
      <c r="G58" s="29"/>
      <c r="H58" s="125">
        <v>79.43</v>
      </c>
      <c r="I58" s="125">
        <v>79</v>
      </c>
      <c r="J58" s="125">
        <v>74.928</v>
      </c>
      <c r="K58" s="30"/>
    </row>
    <row r="59" spans="1:11" s="22" customFormat="1" ht="11.25" customHeight="1">
      <c r="A59" s="34" t="s">
        <v>46</v>
      </c>
      <c r="B59" s="35"/>
      <c r="C59" s="36">
        <v>2443</v>
      </c>
      <c r="D59" s="36">
        <v>2410</v>
      </c>
      <c r="E59" s="36">
        <v>2540</v>
      </c>
      <c r="F59" s="37">
        <v>105.39419087136929</v>
      </c>
      <c r="G59" s="38"/>
      <c r="H59" s="126">
        <v>124.99300000000001</v>
      </c>
      <c r="I59" s="127">
        <v>127.525</v>
      </c>
      <c r="J59" s="127">
        <v>129.578</v>
      </c>
      <c r="K59" s="39">
        <v>101.60988041560479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47</v>
      </c>
      <c r="D61" s="28"/>
      <c r="E61" s="28"/>
      <c r="F61" s="29"/>
      <c r="G61" s="29"/>
      <c r="H61" s="125">
        <v>1.41</v>
      </c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>
        <v>45</v>
      </c>
      <c r="D62" s="28">
        <v>21</v>
      </c>
      <c r="E62" s="28">
        <v>21</v>
      </c>
      <c r="F62" s="29"/>
      <c r="G62" s="29"/>
      <c r="H62" s="125">
        <v>0.364</v>
      </c>
      <c r="I62" s="125">
        <v>0.165</v>
      </c>
      <c r="J62" s="125">
        <v>0.165</v>
      </c>
      <c r="K62" s="30"/>
    </row>
    <row r="63" spans="1:11" s="31" customFormat="1" ht="11.25" customHeight="1">
      <c r="A63" s="33" t="s">
        <v>49</v>
      </c>
      <c r="B63" s="27"/>
      <c r="C63" s="28">
        <v>91</v>
      </c>
      <c r="D63" s="28">
        <v>154</v>
      </c>
      <c r="E63" s="28">
        <v>154</v>
      </c>
      <c r="F63" s="29"/>
      <c r="G63" s="29"/>
      <c r="H63" s="125">
        <v>1.046</v>
      </c>
      <c r="I63" s="125">
        <v>6.16</v>
      </c>
      <c r="J63" s="125">
        <v>4.54</v>
      </c>
      <c r="K63" s="30"/>
    </row>
    <row r="64" spans="1:11" s="22" customFormat="1" ht="11.25" customHeight="1">
      <c r="A64" s="34" t="s">
        <v>50</v>
      </c>
      <c r="B64" s="35"/>
      <c r="C64" s="36">
        <v>183</v>
      </c>
      <c r="D64" s="36">
        <v>175</v>
      </c>
      <c r="E64" s="36">
        <v>175</v>
      </c>
      <c r="F64" s="37">
        <v>100</v>
      </c>
      <c r="G64" s="38"/>
      <c r="H64" s="126">
        <v>2.8200000000000003</v>
      </c>
      <c r="I64" s="127">
        <v>6.325</v>
      </c>
      <c r="J64" s="127">
        <v>4.705</v>
      </c>
      <c r="K64" s="39">
        <v>74.38735177865613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63</v>
      </c>
      <c r="D66" s="36">
        <v>65</v>
      </c>
      <c r="E66" s="36">
        <v>66</v>
      </c>
      <c r="F66" s="37">
        <v>101.53846153846153</v>
      </c>
      <c r="G66" s="38"/>
      <c r="H66" s="126">
        <v>2.542</v>
      </c>
      <c r="I66" s="127">
        <v>2.7</v>
      </c>
      <c r="J66" s="127">
        <v>2.5</v>
      </c>
      <c r="K66" s="39">
        <v>92.59259259259258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474</v>
      </c>
      <c r="D68" s="28">
        <v>335</v>
      </c>
      <c r="E68" s="28">
        <v>375</v>
      </c>
      <c r="F68" s="29"/>
      <c r="G68" s="29"/>
      <c r="H68" s="125">
        <v>43.99</v>
      </c>
      <c r="I68" s="125">
        <v>26.8</v>
      </c>
      <c r="J68" s="125">
        <v>15</v>
      </c>
      <c r="K68" s="30"/>
    </row>
    <row r="69" spans="1:11" s="31" customFormat="1" ht="11.25" customHeight="1">
      <c r="A69" s="33" t="s">
        <v>53</v>
      </c>
      <c r="B69" s="27"/>
      <c r="C69" s="28">
        <v>228</v>
      </c>
      <c r="D69" s="28">
        <v>150</v>
      </c>
      <c r="E69" s="28">
        <v>150</v>
      </c>
      <c r="F69" s="29"/>
      <c r="G69" s="29"/>
      <c r="H69" s="125">
        <v>21.16</v>
      </c>
      <c r="I69" s="125">
        <v>12</v>
      </c>
      <c r="J69" s="125">
        <v>10</v>
      </c>
      <c r="K69" s="30"/>
    </row>
    <row r="70" spans="1:11" s="22" customFormat="1" ht="11.25" customHeight="1">
      <c r="A70" s="34" t="s">
        <v>54</v>
      </c>
      <c r="B70" s="35"/>
      <c r="C70" s="36">
        <v>702</v>
      </c>
      <c r="D70" s="36">
        <v>485</v>
      </c>
      <c r="E70" s="36">
        <v>525</v>
      </c>
      <c r="F70" s="37">
        <v>108.24742268041237</v>
      </c>
      <c r="G70" s="38"/>
      <c r="H70" s="126">
        <v>65.15</v>
      </c>
      <c r="I70" s="127">
        <v>38.8</v>
      </c>
      <c r="J70" s="127">
        <v>25</v>
      </c>
      <c r="K70" s="39">
        <v>64.43298969072166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2</v>
      </c>
      <c r="D72" s="28"/>
      <c r="E72" s="28"/>
      <c r="F72" s="29"/>
      <c r="G72" s="29"/>
      <c r="H72" s="125">
        <v>0.04</v>
      </c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>
        <v>300</v>
      </c>
      <c r="D73" s="28">
        <v>300</v>
      </c>
      <c r="E73" s="28">
        <v>300</v>
      </c>
      <c r="F73" s="29"/>
      <c r="G73" s="29"/>
      <c r="H73" s="125">
        <v>4.425</v>
      </c>
      <c r="I73" s="125">
        <v>4.425</v>
      </c>
      <c r="J73" s="125">
        <v>4.425</v>
      </c>
      <c r="K73" s="30"/>
    </row>
    <row r="74" spans="1:11" s="31" customFormat="1" ht="11.25" customHeight="1">
      <c r="A74" s="33" t="s">
        <v>57</v>
      </c>
      <c r="B74" s="27"/>
      <c r="C74" s="28"/>
      <c r="D74" s="28">
        <v>70</v>
      </c>
      <c r="E74" s="28">
        <v>20</v>
      </c>
      <c r="F74" s="29"/>
      <c r="G74" s="29"/>
      <c r="H74" s="125"/>
      <c r="I74" s="125">
        <v>3.1</v>
      </c>
      <c r="J74" s="125">
        <v>0.8</v>
      </c>
      <c r="K74" s="30"/>
    </row>
    <row r="75" spans="1:11" s="31" customFormat="1" ht="11.25" customHeight="1">
      <c r="A75" s="33" t="s">
        <v>58</v>
      </c>
      <c r="B75" s="27"/>
      <c r="C75" s="28">
        <v>172</v>
      </c>
      <c r="D75" s="28">
        <v>172</v>
      </c>
      <c r="E75" s="28">
        <v>181</v>
      </c>
      <c r="F75" s="29"/>
      <c r="G75" s="29"/>
      <c r="H75" s="125">
        <v>9.075</v>
      </c>
      <c r="I75" s="125">
        <v>9.116</v>
      </c>
      <c r="J75" s="125">
        <v>9.467</v>
      </c>
      <c r="K75" s="30"/>
    </row>
    <row r="76" spans="1:11" s="31" customFormat="1" ht="11.25" customHeight="1">
      <c r="A76" s="33" t="s">
        <v>59</v>
      </c>
      <c r="B76" s="27"/>
      <c r="C76" s="28">
        <v>160</v>
      </c>
      <c r="D76" s="28">
        <v>172</v>
      </c>
      <c r="E76" s="28">
        <v>170</v>
      </c>
      <c r="F76" s="29"/>
      <c r="G76" s="29"/>
      <c r="H76" s="125">
        <v>8</v>
      </c>
      <c r="I76" s="125">
        <v>7.559</v>
      </c>
      <c r="J76" s="125">
        <v>1.855</v>
      </c>
      <c r="K76" s="30"/>
    </row>
    <row r="77" spans="1:11" s="31" customFormat="1" ht="11.25" customHeight="1">
      <c r="A77" s="33" t="s">
        <v>60</v>
      </c>
      <c r="B77" s="27"/>
      <c r="C77" s="28">
        <v>29</v>
      </c>
      <c r="D77" s="28">
        <v>350</v>
      </c>
      <c r="E77" s="28">
        <v>150</v>
      </c>
      <c r="F77" s="29"/>
      <c r="G77" s="29"/>
      <c r="H77" s="125">
        <v>1.148</v>
      </c>
      <c r="I77" s="125">
        <v>13.88</v>
      </c>
      <c r="J77" s="125">
        <v>5.195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/>
      <c r="I78" s="125"/>
      <c r="J78" s="125"/>
      <c r="K78" s="30"/>
    </row>
    <row r="79" spans="1:11" s="31" customFormat="1" ht="11.25" customHeight="1">
      <c r="A79" s="33" t="s">
        <v>62</v>
      </c>
      <c r="B79" s="27"/>
      <c r="C79" s="28">
        <v>560</v>
      </c>
      <c r="D79" s="28">
        <v>220</v>
      </c>
      <c r="E79" s="28">
        <v>220</v>
      </c>
      <c r="F79" s="29"/>
      <c r="G79" s="29"/>
      <c r="H79" s="125">
        <v>19.865</v>
      </c>
      <c r="I79" s="125">
        <v>15.4</v>
      </c>
      <c r="J79" s="125">
        <v>3.6</v>
      </c>
      <c r="K79" s="30"/>
    </row>
    <row r="80" spans="1:11" s="22" customFormat="1" ht="11.25" customHeight="1">
      <c r="A80" s="40" t="s">
        <v>63</v>
      </c>
      <c r="B80" s="35"/>
      <c r="C80" s="36">
        <v>1223</v>
      </c>
      <c r="D80" s="36">
        <v>1284</v>
      </c>
      <c r="E80" s="36">
        <v>1041</v>
      </c>
      <c r="F80" s="37">
        <v>81.07476635514018</v>
      </c>
      <c r="G80" s="38"/>
      <c r="H80" s="126">
        <v>42.553</v>
      </c>
      <c r="I80" s="127">
        <v>53.48</v>
      </c>
      <c r="J80" s="127">
        <v>25.342000000000002</v>
      </c>
      <c r="K80" s="39">
        <v>47.38593866866119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277</v>
      </c>
      <c r="D82" s="28">
        <v>277</v>
      </c>
      <c r="E82" s="28">
        <v>239</v>
      </c>
      <c r="F82" s="29"/>
      <c r="G82" s="29"/>
      <c r="H82" s="125">
        <v>2.811</v>
      </c>
      <c r="I82" s="125">
        <v>2.811</v>
      </c>
      <c r="J82" s="125">
        <v>2.453</v>
      </c>
      <c r="K82" s="30"/>
    </row>
    <row r="83" spans="1:11" s="31" customFormat="1" ht="11.25" customHeight="1">
      <c r="A83" s="33" t="s">
        <v>65</v>
      </c>
      <c r="B83" s="27"/>
      <c r="C83" s="28">
        <v>135</v>
      </c>
      <c r="D83" s="28">
        <v>135</v>
      </c>
      <c r="E83" s="28">
        <v>154</v>
      </c>
      <c r="F83" s="29"/>
      <c r="G83" s="29"/>
      <c r="H83" s="125">
        <v>1.343</v>
      </c>
      <c r="I83" s="125">
        <v>1.343</v>
      </c>
      <c r="J83" s="125">
        <v>1.472</v>
      </c>
      <c r="K83" s="30"/>
    </row>
    <row r="84" spans="1:11" s="22" customFormat="1" ht="11.25" customHeight="1">
      <c r="A84" s="34" t="s">
        <v>66</v>
      </c>
      <c r="B84" s="35"/>
      <c r="C84" s="36">
        <v>412</v>
      </c>
      <c r="D84" s="36">
        <v>412</v>
      </c>
      <c r="E84" s="36">
        <v>393</v>
      </c>
      <c r="F84" s="37">
        <v>95.3883495145631</v>
      </c>
      <c r="G84" s="38"/>
      <c r="H84" s="126">
        <v>4.154</v>
      </c>
      <c r="I84" s="127">
        <v>4.154</v>
      </c>
      <c r="J84" s="127">
        <v>3.925</v>
      </c>
      <c r="K84" s="39">
        <v>94.4872412132884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115121</v>
      </c>
      <c r="D87" s="47">
        <v>110228</v>
      </c>
      <c r="E87" s="47">
        <v>108174</v>
      </c>
      <c r="F87" s="48">
        <v>98.13658961425409</v>
      </c>
      <c r="G87" s="38"/>
      <c r="H87" s="130">
        <v>4250.832</v>
      </c>
      <c r="I87" s="131">
        <v>4074.027</v>
      </c>
      <c r="J87" s="131">
        <v>3862.7220000000007</v>
      </c>
      <c r="K87" s="48">
        <v>94.81336279803743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7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>
        <v>2</v>
      </c>
      <c r="E10" s="28">
        <v>2</v>
      </c>
      <c r="F10" s="29"/>
      <c r="G10" s="29"/>
      <c r="H10" s="125"/>
      <c r="I10" s="125">
        <v>0.006</v>
      </c>
      <c r="J10" s="125">
        <v>0.006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>
        <v>2</v>
      </c>
      <c r="E13" s="36">
        <v>2</v>
      </c>
      <c r="F13" s="37">
        <v>100</v>
      </c>
      <c r="G13" s="38"/>
      <c r="H13" s="126"/>
      <c r="I13" s="127">
        <v>0.006</v>
      </c>
      <c r="J13" s="127">
        <v>0.006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1</v>
      </c>
      <c r="D19" s="28"/>
      <c r="E19" s="28"/>
      <c r="F19" s="29"/>
      <c r="G19" s="29"/>
      <c r="H19" s="125">
        <v>0.004</v>
      </c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1</v>
      </c>
      <c r="D22" s="36"/>
      <c r="E22" s="36"/>
      <c r="F22" s="37"/>
      <c r="G22" s="38"/>
      <c r="H22" s="126">
        <v>0.004</v>
      </c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2165</v>
      </c>
      <c r="D24" s="36">
        <v>1691</v>
      </c>
      <c r="E24" s="36">
        <v>1716</v>
      </c>
      <c r="F24" s="37">
        <v>101.47841513897102</v>
      </c>
      <c r="G24" s="38"/>
      <c r="H24" s="126">
        <v>7.995</v>
      </c>
      <c r="I24" s="127">
        <v>6.672</v>
      </c>
      <c r="J24" s="127">
        <v>6.805</v>
      </c>
      <c r="K24" s="39">
        <v>101.99340527577938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101</v>
      </c>
      <c r="D26" s="36">
        <v>95</v>
      </c>
      <c r="E26" s="36">
        <v>75</v>
      </c>
      <c r="F26" s="37">
        <v>78.94736842105263</v>
      </c>
      <c r="G26" s="38"/>
      <c r="H26" s="126">
        <v>0.412</v>
      </c>
      <c r="I26" s="127">
        <v>0.4</v>
      </c>
      <c r="J26" s="127">
        <v>0.32</v>
      </c>
      <c r="K26" s="39">
        <v>80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9</v>
      </c>
      <c r="D28" s="28">
        <v>9</v>
      </c>
      <c r="E28" s="28">
        <v>9</v>
      </c>
      <c r="F28" s="29"/>
      <c r="G28" s="29"/>
      <c r="H28" s="125">
        <v>0.038</v>
      </c>
      <c r="I28" s="125">
        <v>0.043</v>
      </c>
      <c r="J28" s="125">
        <v>0.04</v>
      </c>
      <c r="K28" s="30"/>
    </row>
    <row r="29" spans="1:11" s="31" customFormat="1" ht="11.25" customHeight="1">
      <c r="A29" s="33" t="s">
        <v>21</v>
      </c>
      <c r="B29" s="27"/>
      <c r="C29" s="28">
        <v>10</v>
      </c>
      <c r="D29" s="28">
        <v>10</v>
      </c>
      <c r="E29" s="28">
        <v>10</v>
      </c>
      <c r="F29" s="29"/>
      <c r="G29" s="29"/>
      <c r="H29" s="125">
        <v>0.018</v>
      </c>
      <c r="I29" s="125">
        <v>0.025</v>
      </c>
      <c r="J29" s="125">
        <v>0.025</v>
      </c>
      <c r="K29" s="30"/>
    </row>
    <row r="30" spans="1:11" s="31" customFormat="1" ht="11.25" customHeight="1">
      <c r="A30" s="33" t="s">
        <v>22</v>
      </c>
      <c r="B30" s="27"/>
      <c r="C30" s="28">
        <v>56</v>
      </c>
      <c r="D30" s="28">
        <v>57</v>
      </c>
      <c r="E30" s="28">
        <v>59</v>
      </c>
      <c r="F30" s="29"/>
      <c r="G30" s="29"/>
      <c r="H30" s="125">
        <v>0.211</v>
      </c>
      <c r="I30" s="125">
        <v>0.212</v>
      </c>
      <c r="J30" s="125">
        <v>0.22</v>
      </c>
      <c r="K30" s="30"/>
    </row>
    <row r="31" spans="1:11" s="22" customFormat="1" ht="11.25" customHeight="1">
      <c r="A31" s="40" t="s">
        <v>23</v>
      </c>
      <c r="B31" s="35"/>
      <c r="C31" s="36">
        <v>75</v>
      </c>
      <c r="D31" s="36">
        <v>76</v>
      </c>
      <c r="E31" s="36">
        <v>78</v>
      </c>
      <c r="F31" s="37">
        <v>102.63157894736842</v>
      </c>
      <c r="G31" s="38"/>
      <c r="H31" s="126">
        <v>0.267</v>
      </c>
      <c r="I31" s="127">
        <v>0.28</v>
      </c>
      <c r="J31" s="127">
        <v>0.28500000000000003</v>
      </c>
      <c r="K31" s="39">
        <v>101.78571428571429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7</v>
      </c>
      <c r="D33" s="28">
        <v>7</v>
      </c>
      <c r="E33" s="28">
        <v>6</v>
      </c>
      <c r="F33" s="29"/>
      <c r="G33" s="29"/>
      <c r="H33" s="125">
        <v>0.008</v>
      </c>
      <c r="I33" s="125">
        <v>0.022</v>
      </c>
      <c r="J33" s="125">
        <v>0.028</v>
      </c>
      <c r="K33" s="30"/>
    </row>
    <row r="34" spans="1:11" s="31" customFormat="1" ht="11.25" customHeight="1">
      <c r="A34" s="33" t="s">
        <v>25</v>
      </c>
      <c r="B34" s="27"/>
      <c r="C34" s="28">
        <v>1</v>
      </c>
      <c r="D34" s="28"/>
      <c r="E34" s="28">
        <v>1</v>
      </c>
      <c r="F34" s="29"/>
      <c r="G34" s="29"/>
      <c r="H34" s="125">
        <v>0.006</v>
      </c>
      <c r="I34" s="125"/>
      <c r="J34" s="125">
        <v>0.006</v>
      </c>
      <c r="K34" s="30"/>
    </row>
    <row r="35" spans="1:11" s="31" customFormat="1" ht="11.25" customHeight="1">
      <c r="A35" s="33" t="s">
        <v>26</v>
      </c>
      <c r="B35" s="27"/>
      <c r="C35" s="28">
        <v>5</v>
      </c>
      <c r="D35" s="28">
        <v>6.61</v>
      </c>
      <c r="E35" s="28">
        <v>7</v>
      </c>
      <c r="F35" s="29"/>
      <c r="G35" s="29"/>
      <c r="H35" s="125">
        <v>0.011</v>
      </c>
      <c r="I35" s="125">
        <v>0.033</v>
      </c>
      <c r="J35" s="125">
        <v>0.035</v>
      </c>
      <c r="K35" s="30"/>
    </row>
    <row r="36" spans="1:11" s="31" customFormat="1" ht="11.25" customHeight="1">
      <c r="A36" s="33" t="s">
        <v>27</v>
      </c>
      <c r="B36" s="27"/>
      <c r="C36" s="28">
        <v>1</v>
      </c>
      <c r="D36" s="28">
        <v>1</v>
      </c>
      <c r="E36" s="28">
        <v>2</v>
      </c>
      <c r="F36" s="29"/>
      <c r="G36" s="29"/>
      <c r="H36" s="125">
        <v>0.005</v>
      </c>
      <c r="I36" s="125"/>
      <c r="J36" s="125">
        <v>0.014</v>
      </c>
      <c r="K36" s="30"/>
    </row>
    <row r="37" spans="1:11" s="22" customFormat="1" ht="11.25" customHeight="1">
      <c r="A37" s="34" t="s">
        <v>28</v>
      </c>
      <c r="B37" s="35"/>
      <c r="C37" s="36">
        <v>14</v>
      </c>
      <c r="D37" s="36">
        <v>14.61</v>
      </c>
      <c r="E37" s="36">
        <v>16</v>
      </c>
      <c r="F37" s="37">
        <v>109.51403148528405</v>
      </c>
      <c r="G37" s="38"/>
      <c r="H37" s="126">
        <v>0.030000000000000002</v>
      </c>
      <c r="I37" s="127">
        <v>0.055</v>
      </c>
      <c r="J37" s="127">
        <v>0.083</v>
      </c>
      <c r="K37" s="39">
        <v>150.90909090909093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/>
      <c r="I39" s="127"/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25</v>
      </c>
      <c r="D41" s="28">
        <v>29</v>
      </c>
      <c r="E41" s="28">
        <v>24</v>
      </c>
      <c r="F41" s="29"/>
      <c r="G41" s="29"/>
      <c r="H41" s="125">
        <v>0.128</v>
      </c>
      <c r="I41" s="125">
        <v>0.144</v>
      </c>
      <c r="J41" s="125">
        <v>0.108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>
        <v>2</v>
      </c>
      <c r="D43" s="28">
        <v>2</v>
      </c>
      <c r="E43" s="28">
        <v>2</v>
      </c>
      <c r="F43" s="29"/>
      <c r="G43" s="29"/>
      <c r="H43" s="125">
        <v>0.008</v>
      </c>
      <c r="I43" s="125">
        <v>0.01</v>
      </c>
      <c r="J43" s="125">
        <v>0.01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>
        <v>1</v>
      </c>
      <c r="E46" s="28">
        <v>1</v>
      </c>
      <c r="F46" s="29"/>
      <c r="G46" s="29"/>
      <c r="H46" s="125">
        <v>0.008</v>
      </c>
      <c r="I46" s="125">
        <v>0.008</v>
      </c>
      <c r="J46" s="125">
        <v>0.008</v>
      </c>
      <c r="K46" s="30"/>
    </row>
    <row r="47" spans="1:11" s="31" customFormat="1" ht="11.25" customHeight="1">
      <c r="A47" s="33" t="s">
        <v>36</v>
      </c>
      <c r="B47" s="27"/>
      <c r="C47" s="28"/>
      <c r="D47" s="28">
        <v>2</v>
      </c>
      <c r="E47" s="28">
        <v>2</v>
      </c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>
        <v>70</v>
      </c>
      <c r="D48" s="28">
        <v>71</v>
      </c>
      <c r="E48" s="28">
        <v>73</v>
      </c>
      <c r="F48" s="29"/>
      <c r="G48" s="29"/>
      <c r="H48" s="125">
        <v>0.315</v>
      </c>
      <c r="I48" s="125">
        <v>0.32</v>
      </c>
      <c r="J48" s="125">
        <v>0.307</v>
      </c>
      <c r="K48" s="30"/>
    </row>
    <row r="49" spans="1:11" s="31" customFormat="1" ht="11.25" customHeight="1">
      <c r="A49" s="33" t="s">
        <v>38</v>
      </c>
      <c r="B49" s="27"/>
      <c r="C49" s="28">
        <v>55</v>
      </c>
      <c r="D49" s="28">
        <v>47</v>
      </c>
      <c r="E49" s="28">
        <v>23</v>
      </c>
      <c r="F49" s="29"/>
      <c r="G49" s="29"/>
      <c r="H49" s="125">
        <v>0.358</v>
      </c>
      <c r="I49" s="125">
        <v>0.353</v>
      </c>
      <c r="J49" s="125">
        <v>0.173</v>
      </c>
      <c r="K49" s="30"/>
    </row>
    <row r="50" spans="1:11" s="22" customFormat="1" ht="11.25" customHeight="1">
      <c r="A50" s="40" t="s">
        <v>39</v>
      </c>
      <c r="B50" s="35"/>
      <c r="C50" s="36">
        <v>153</v>
      </c>
      <c r="D50" s="36">
        <v>152</v>
      </c>
      <c r="E50" s="36">
        <v>125</v>
      </c>
      <c r="F50" s="37">
        <v>82.23684210526316</v>
      </c>
      <c r="G50" s="38"/>
      <c r="H50" s="126">
        <v>0.817</v>
      </c>
      <c r="I50" s="127">
        <v>0.835</v>
      </c>
      <c r="J50" s="127">
        <v>0.606</v>
      </c>
      <c r="K50" s="39">
        <v>72.5748502994012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106</v>
      </c>
      <c r="D52" s="36">
        <v>70</v>
      </c>
      <c r="E52" s="36">
        <v>75</v>
      </c>
      <c r="F52" s="37">
        <v>107.14285714285714</v>
      </c>
      <c r="G52" s="38"/>
      <c r="H52" s="126">
        <v>0.773</v>
      </c>
      <c r="I52" s="127">
        <v>0.507</v>
      </c>
      <c r="J52" s="127">
        <v>0.4</v>
      </c>
      <c r="K52" s="39">
        <v>78.89546351084813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17</v>
      </c>
      <c r="D54" s="28">
        <v>15</v>
      </c>
      <c r="E54" s="28">
        <v>24</v>
      </c>
      <c r="F54" s="29"/>
      <c r="G54" s="29"/>
      <c r="H54" s="125">
        <v>0.107</v>
      </c>
      <c r="I54" s="125">
        <v>0.098</v>
      </c>
      <c r="J54" s="125">
        <v>0.132</v>
      </c>
      <c r="K54" s="30"/>
    </row>
    <row r="55" spans="1:11" s="31" customFormat="1" ht="11.25" customHeight="1">
      <c r="A55" s="33" t="s">
        <v>42</v>
      </c>
      <c r="B55" s="27"/>
      <c r="C55" s="28">
        <v>79</v>
      </c>
      <c r="D55" s="28">
        <v>63</v>
      </c>
      <c r="E55" s="28">
        <v>63</v>
      </c>
      <c r="F55" s="29"/>
      <c r="G55" s="29"/>
      <c r="H55" s="125">
        <v>0.395</v>
      </c>
      <c r="I55" s="125">
        <v>0.315</v>
      </c>
      <c r="J55" s="125">
        <v>0.328</v>
      </c>
      <c r="K55" s="30"/>
    </row>
    <row r="56" spans="1:11" s="31" customFormat="1" ht="11.25" customHeight="1">
      <c r="A56" s="33" t="s">
        <v>43</v>
      </c>
      <c r="B56" s="27"/>
      <c r="C56" s="28">
        <v>16</v>
      </c>
      <c r="D56" s="28">
        <v>16</v>
      </c>
      <c r="E56" s="28">
        <v>16</v>
      </c>
      <c r="F56" s="29"/>
      <c r="G56" s="29"/>
      <c r="H56" s="125">
        <v>0.08</v>
      </c>
      <c r="I56" s="125">
        <v>0.066</v>
      </c>
      <c r="J56" s="125">
        <v>0.08</v>
      </c>
      <c r="K56" s="30"/>
    </row>
    <row r="57" spans="1:11" s="31" customFormat="1" ht="11.25" customHeight="1">
      <c r="A57" s="33" t="s">
        <v>44</v>
      </c>
      <c r="B57" s="27"/>
      <c r="C57" s="28">
        <v>887</v>
      </c>
      <c r="D57" s="28">
        <v>824</v>
      </c>
      <c r="E57" s="28">
        <v>824</v>
      </c>
      <c r="F57" s="29"/>
      <c r="G57" s="29"/>
      <c r="H57" s="125">
        <v>3.846</v>
      </c>
      <c r="I57" s="125">
        <v>3.708</v>
      </c>
      <c r="J57" s="125">
        <v>2.884</v>
      </c>
      <c r="K57" s="30"/>
    </row>
    <row r="58" spans="1:11" s="31" customFormat="1" ht="11.25" customHeight="1">
      <c r="A58" s="33" t="s">
        <v>45</v>
      </c>
      <c r="B58" s="27"/>
      <c r="C58" s="28">
        <v>65</v>
      </c>
      <c r="D58" s="28">
        <v>44</v>
      </c>
      <c r="E58" s="28">
        <v>46</v>
      </c>
      <c r="F58" s="29"/>
      <c r="G58" s="29"/>
      <c r="H58" s="125">
        <v>0.465</v>
      </c>
      <c r="I58" s="125">
        <v>0.264</v>
      </c>
      <c r="J58" s="125">
        <v>0.207</v>
      </c>
      <c r="K58" s="30"/>
    </row>
    <row r="59" spans="1:11" s="22" customFormat="1" ht="11.25" customHeight="1">
      <c r="A59" s="34" t="s">
        <v>46</v>
      </c>
      <c r="B59" s="35"/>
      <c r="C59" s="36">
        <v>1064</v>
      </c>
      <c r="D59" s="36">
        <v>962</v>
      </c>
      <c r="E59" s="36">
        <v>973</v>
      </c>
      <c r="F59" s="37">
        <v>101.14345114345114</v>
      </c>
      <c r="G59" s="38"/>
      <c r="H59" s="126">
        <v>4.893</v>
      </c>
      <c r="I59" s="127">
        <v>4.4510000000000005</v>
      </c>
      <c r="J59" s="127">
        <v>3.631</v>
      </c>
      <c r="K59" s="39">
        <v>81.57717366883844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19</v>
      </c>
      <c r="D61" s="28"/>
      <c r="E61" s="28"/>
      <c r="F61" s="29"/>
      <c r="G61" s="29"/>
      <c r="H61" s="125">
        <v>0.133</v>
      </c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>
        <v>2</v>
      </c>
      <c r="D62" s="28">
        <v>2</v>
      </c>
      <c r="E62" s="28">
        <v>2</v>
      </c>
      <c r="F62" s="29"/>
      <c r="G62" s="29"/>
      <c r="H62" s="125">
        <v>0.006</v>
      </c>
      <c r="I62" s="125">
        <v>0.006</v>
      </c>
      <c r="J62" s="125">
        <v>0.006</v>
      </c>
      <c r="K62" s="30"/>
    </row>
    <row r="63" spans="1:11" s="31" customFormat="1" ht="11.25" customHeight="1">
      <c r="A63" s="33" t="s">
        <v>49</v>
      </c>
      <c r="B63" s="27"/>
      <c r="C63" s="28">
        <v>1</v>
      </c>
      <c r="D63" s="28">
        <v>1</v>
      </c>
      <c r="E63" s="28">
        <v>2</v>
      </c>
      <c r="F63" s="29"/>
      <c r="G63" s="29"/>
      <c r="H63" s="125">
        <v>0.007</v>
      </c>
      <c r="I63" s="125">
        <v>0.001</v>
      </c>
      <c r="J63" s="125">
        <v>0.008</v>
      </c>
      <c r="K63" s="30"/>
    </row>
    <row r="64" spans="1:11" s="22" customFormat="1" ht="11.25" customHeight="1">
      <c r="A64" s="34" t="s">
        <v>50</v>
      </c>
      <c r="B64" s="35"/>
      <c r="C64" s="36">
        <v>22</v>
      </c>
      <c r="D64" s="36">
        <v>3</v>
      </c>
      <c r="E64" s="36">
        <v>4</v>
      </c>
      <c r="F64" s="37">
        <v>133.33333333333334</v>
      </c>
      <c r="G64" s="38"/>
      <c r="H64" s="126">
        <v>0.14600000000000002</v>
      </c>
      <c r="I64" s="127">
        <v>0.007</v>
      </c>
      <c r="J64" s="127">
        <v>0.014</v>
      </c>
      <c r="K64" s="39">
        <v>200.00000000000003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24</v>
      </c>
      <c r="D66" s="36">
        <v>22</v>
      </c>
      <c r="E66" s="36">
        <v>20</v>
      </c>
      <c r="F66" s="37">
        <v>90.9090909090909</v>
      </c>
      <c r="G66" s="38"/>
      <c r="H66" s="126">
        <v>0.13</v>
      </c>
      <c r="I66" s="127">
        <v>0.12</v>
      </c>
      <c r="J66" s="127">
        <v>0.1</v>
      </c>
      <c r="K66" s="39">
        <v>83.33333333333334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369</v>
      </c>
      <c r="D68" s="28">
        <v>330</v>
      </c>
      <c r="E68" s="28">
        <v>240</v>
      </c>
      <c r="F68" s="29"/>
      <c r="G68" s="29"/>
      <c r="H68" s="125">
        <v>1.734</v>
      </c>
      <c r="I68" s="125">
        <v>1.55</v>
      </c>
      <c r="J68" s="125">
        <v>1.1</v>
      </c>
      <c r="K68" s="30"/>
    </row>
    <row r="69" spans="1:11" s="31" customFormat="1" ht="11.25" customHeight="1">
      <c r="A69" s="33" t="s">
        <v>53</v>
      </c>
      <c r="B69" s="27"/>
      <c r="C69" s="28">
        <v>513</v>
      </c>
      <c r="D69" s="28">
        <v>450</v>
      </c>
      <c r="E69" s="28">
        <v>440</v>
      </c>
      <c r="F69" s="29"/>
      <c r="G69" s="29"/>
      <c r="H69" s="125">
        <v>2.73</v>
      </c>
      <c r="I69" s="125">
        <v>2.24</v>
      </c>
      <c r="J69" s="125">
        <v>2.6</v>
      </c>
      <c r="K69" s="30"/>
    </row>
    <row r="70" spans="1:11" s="22" customFormat="1" ht="11.25" customHeight="1">
      <c r="A70" s="34" t="s">
        <v>54</v>
      </c>
      <c r="B70" s="35"/>
      <c r="C70" s="36">
        <v>882</v>
      </c>
      <c r="D70" s="36">
        <v>780</v>
      </c>
      <c r="E70" s="36">
        <v>680</v>
      </c>
      <c r="F70" s="37">
        <v>87.17948717948718</v>
      </c>
      <c r="G70" s="38"/>
      <c r="H70" s="126">
        <v>4.464</v>
      </c>
      <c r="I70" s="127">
        <v>3.79</v>
      </c>
      <c r="J70" s="127">
        <v>3.7</v>
      </c>
      <c r="K70" s="39">
        <v>97.62532981530343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58</v>
      </c>
      <c r="D72" s="28">
        <v>60</v>
      </c>
      <c r="E72" s="28">
        <v>54</v>
      </c>
      <c r="F72" s="29"/>
      <c r="G72" s="29"/>
      <c r="H72" s="125">
        <v>0.406</v>
      </c>
      <c r="I72" s="125">
        <v>0.432</v>
      </c>
      <c r="J72" s="125">
        <v>0.383</v>
      </c>
      <c r="K72" s="30"/>
    </row>
    <row r="73" spans="1:11" s="31" customFormat="1" ht="11.25" customHeight="1">
      <c r="A73" s="33" t="s">
        <v>56</v>
      </c>
      <c r="B73" s="27"/>
      <c r="C73" s="28">
        <v>385</v>
      </c>
      <c r="D73" s="28">
        <v>385</v>
      </c>
      <c r="E73" s="28">
        <v>385</v>
      </c>
      <c r="F73" s="29"/>
      <c r="G73" s="29"/>
      <c r="H73" s="125">
        <v>1.281</v>
      </c>
      <c r="I73" s="125">
        <v>1.281</v>
      </c>
      <c r="J73" s="125">
        <v>1.28</v>
      </c>
      <c r="K73" s="30"/>
    </row>
    <row r="74" spans="1:11" s="31" customFormat="1" ht="11.25" customHeight="1">
      <c r="A74" s="33" t="s">
        <v>57</v>
      </c>
      <c r="B74" s="27"/>
      <c r="C74" s="28">
        <v>306</v>
      </c>
      <c r="D74" s="28">
        <v>278</v>
      </c>
      <c r="E74" s="28">
        <v>290</v>
      </c>
      <c r="F74" s="29"/>
      <c r="G74" s="29"/>
      <c r="H74" s="125">
        <v>1.142</v>
      </c>
      <c r="I74" s="125">
        <v>1.2</v>
      </c>
      <c r="J74" s="125">
        <v>1.26</v>
      </c>
      <c r="K74" s="30"/>
    </row>
    <row r="75" spans="1:11" s="31" customFormat="1" ht="11.25" customHeight="1">
      <c r="A75" s="33" t="s">
        <v>58</v>
      </c>
      <c r="B75" s="27"/>
      <c r="C75" s="28">
        <v>6603</v>
      </c>
      <c r="D75" s="28">
        <v>7182</v>
      </c>
      <c r="E75" s="28">
        <v>6627</v>
      </c>
      <c r="F75" s="29"/>
      <c r="G75" s="29"/>
      <c r="H75" s="125">
        <v>31.863</v>
      </c>
      <c r="I75" s="125">
        <v>30</v>
      </c>
      <c r="J75" s="125">
        <v>27</v>
      </c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120</v>
      </c>
      <c r="E76" s="28">
        <v>110</v>
      </c>
      <c r="F76" s="29"/>
      <c r="G76" s="29"/>
      <c r="H76" s="125">
        <v>0.3</v>
      </c>
      <c r="I76" s="125">
        <v>0.33</v>
      </c>
      <c r="J76" s="125">
        <v>0.36</v>
      </c>
      <c r="K76" s="30"/>
    </row>
    <row r="77" spans="1:11" s="31" customFormat="1" ht="11.25" customHeight="1">
      <c r="A77" s="33" t="s">
        <v>60</v>
      </c>
      <c r="B77" s="27"/>
      <c r="C77" s="28">
        <v>626</v>
      </c>
      <c r="D77" s="28">
        <v>563</v>
      </c>
      <c r="E77" s="28">
        <v>585</v>
      </c>
      <c r="F77" s="29"/>
      <c r="G77" s="29"/>
      <c r="H77" s="125">
        <v>2.278</v>
      </c>
      <c r="I77" s="125">
        <v>2.53</v>
      </c>
      <c r="J77" s="125">
        <v>1.901</v>
      </c>
      <c r="K77" s="30"/>
    </row>
    <row r="78" spans="1:11" s="31" customFormat="1" ht="11.25" customHeight="1">
      <c r="A78" s="33" t="s">
        <v>61</v>
      </c>
      <c r="B78" s="27"/>
      <c r="C78" s="28">
        <v>860</v>
      </c>
      <c r="D78" s="28">
        <v>850</v>
      </c>
      <c r="E78" s="28">
        <v>811</v>
      </c>
      <c r="F78" s="29"/>
      <c r="G78" s="29"/>
      <c r="H78" s="125">
        <v>4.383</v>
      </c>
      <c r="I78" s="125">
        <v>6.8</v>
      </c>
      <c r="J78" s="125">
        <v>6</v>
      </c>
      <c r="K78" s="30"/>
    </row>
    <row r="79" spans="1:11" s="31" customFormat="1" ht="11.25" customHeight="1">
      <c r="A79" s="33" t="s">
        <v>62</v>
      </c>
      <c r="B79" s="27"/>
      <c r="C79" s="28">
        <v>650</v>
      </c>
      <c r="D79" s="28">
        <v>570</v>
      </c>
      <c r="E79" s="28">
        <v>570</v>
      </c>
      <c r="F79" s="29"/>
      <c r="G79" s="29"/>
      <c r="H79" s="125">
        <v>3.51</v>
      </c>
      <c r="I79" s="125">
        <v>3.107</v>
      </c>
      <c r="J79" s="125">
        <v>3.107</v>
      </c>
      <c r="K79" s="30"/>
    </row>
    <row r="80" spans="1:11" s="22" customFormat="1" ht="11.25" customHeight="1">
      <c r="A80" s="40" t="s">
        <v>63</v>
      </c>
      <c r="B80" s="35"/>
      <c r="C80" s="36">
        <v>9608</v>
      </c>
      <c r="D80" s="36">
        <v>10008</v>
      </c>
      <c r="E80" s="36">
        <v>9432</v>
      </c>
      <c r="F80" s="37">
        <v>94.24460431654676</v>
      </c>
      <c r="G80" s="38"/>
      <c r="H80" s="126">
        <v>45.163</v>
      </c>
      <c r="I80" s="127">
        <v>45.67999999999999</v>
      </c>
      <c r="J80" s="127">
        <v>41.291000000000004</v>
      </c>
      <c r="K80" s="39">
        <v>90.39185639229424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14215</v>
      </c>
      <c r="D87" s="47">
        <v>13875.61</v>
      </c>
      <c r="E87" s="47">
        <v>13196</v>
      </c>
      <c r="F87" s="48">
        <v>95.10212523989937</v>
      </c>
      <c r="G87" s="38"/>
      <c r="H87" s="130">
        <v>65.094</v>
      </c>
      <c r="I87" s="131">
        <v>62.803</v>
      </c>
      <c r="J87" s="131">
        <v>57.241</v>
      </c>
      <c r="K87" s="48">
        <v>91.1437351718867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9.71093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4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/>
      <c r="I24" s="127"/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3</v>
      </c>
      <c r="D26" s="36">
        <v>3</v>
      </c>
      <c r="E26" s="36">
        <v>2</v>
      </c>
      <c r="F26" s="37">
        <v>66.66666666666667</v>
      </c>
      <c r="G26" s="38"/>
      <c r="H26" s="126">
        <v>0.054</v>
      </c>
      <c r="I26" s="127">
        <v>0.05</v>
      </c>
      <c r="J26" s="127">
        <v>0.05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1</v>
      </c>
      <c r="E28" s="28">
        <v>1</v>
      </c>
      <c r="F28" s="29"/>
      <c r="G28" s="29"/>
      <c r="H28" s="125">
        <v>0.05</v>
      </c>
      <c r="I28" s="125">
        <v>0.041</v>
      </c>
      <c r="J28" s="125">
        <v>0.04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5</v>
      </c>
      <c r="D30" s="28">
        <v>4</v>
      </c>
      <c r="E30" s="28">
        <v>3</v>
      </c>
      <c r="F30" s="29"/>
      <c r="G30" s="29"/>
      <c r="H30" s="125">
        <v>0.2</v>
      </c>
      <c r="I30" s="125">
        <v>0.11</v>
      </c>
      <c r="J30" s="125">
        <v>1.053</v>
      </c>
      <c r="K30" s="30"/>
    </row>
    <row r="31" spans="1:11" s="22" customFormat="1" ht="11.25" customHeight="1">
      <c r="A31" s="40" t="s">
        <v>23</v>
      </c>
      <c r="B31" s="35"/>
      <c r="C31" s="36">
        <v>6</v>
      </c>
      <c r="D31" s="36">
        <v>5</v>
      </c>
      <c r="E31" s="36">
        <v>4</v>
      </c>
      <c r="F31" s="37">
        <v>80</v>
      </c>
      <c r="G31" s="38"/>
      <c r="H31" s="126">
        <v>0.25</v>
      </c>
      <c r="I31" s="127">
        <v>0.151</v>
      </c>
      <c r="J31" s="127">
        <v>1.093</v>
      </c>
      <c r="K31" s="39">
        <v>723.841059602649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23</v>
      </c>
      <c r="D33" s="28">
        <v>20</v>
      </c>
      <c r="E33" s="28">
        <v>24</v>
      </c>
      <c r="F33" s="29"/>
      <c r="G33" s="29"/>
      <c r="H33" s="125">
        <v>0.663</v>
      </c>
      <c r="I33" s="125">
        <v>0.578</v>
      </c>
      <c r="J33" s="125">
        <v>0.286</v>
      </c>
      <c r="K33" s="30"/>
    </row>
    <row r="34" spans="1:11" s="31" customFormat="1" ht="11.25" customHeight="1">
      <c r="A34" s="33" t="s">
        <v>25</v>
      </c>
      <c r="B34" s="27"/>
      <c r="C34" s="28">
        <v>8</v>
      </c>
      <c r="D34" s="28">
        <v>8</v>
      </c>
      <c r="E34" s="28">
        <v>6</v>
      </c>
      <c r="F34" s="29"/>
      <c r="G34" s="29"/>
      <c r="H34" s="125">
        <v>0.245</v>
      </c>
      <c r="I34" s="125">
        <v>0.245</v>
      </c>
      <c r="J34" s="125">
        <v>0.2</v>
      </c>
      <c r="K34" s="30"/>
    </row>
    <row r="35" spans="1:11" s="31" customFormat="1" ht="11.25" customHeight="1">
      <c r="A35" s="33" t="s">
        <v>26</v>
      </c>
      <c r="B35" s="27"/>
      <c r="C35" s="28">
        <v>17</v>
      </c>
      <c r="D35" s="28">
        <v>12</v>
      </c>
      <c r="E35" s="28">
        <v>10</v>
      </c>
      <c r="F35" s="29"/>
      <c r="G35" s="29"/>
      <c r="H35" s="125">
        <v>0.36</v>
      </c>
      <c r="I35" s="125">
        <v>0.264</v>
      </c>
      <c r="J35" s="125">
        <v>0.36</v>
      </c>
      <c r="K35" s="30"/>
    </row>
    <row r="36" spans="1:11" s="31" customFormat="1" ht="11.25" customHeight="1">
      <c r="A36" s="33" t="s">
        <v>27</v>
      </c>
      <c r="B36" s="27"/>
      <c r="C36" s="28">
        <v>219</v>
      </c>
      <c r="D36" s="28">
        <v>215</v>
      </c>
      <c r="E36" s="28">
        <v>208</v>
      </c>
      <c r="F36" s="29"/>
      <c r="G36" s="29"/>
      <c r="H36" s="125">
        <v>6.329</v>
      </c>
      <c r="I36" s="125">
        <v>6.6</v>
      </c>
      <c r="J36" s="125">
        <v>2.884</v>
      </c>
      <c r="K36" s="30"/>
    </row>
    <row r="37" spans="1:11" s="22" customFormat="1" ht="11.25" customHeight="1">
      <c r="A37" s="34" t="s">
        <v>28</v>
      </c>
      <c r="B37" s="35"/>
      <c r="C37" s="36">
        <v>267</v>
      </c>
      <c r="D37" s="36">
        <v>255</v>
      </c>
      <c r="E37" s="36">
        <v>248</v>
      </c>
      <c r="F37" s="37">
        <v>97.25490196078431</v>
      </c>
      <c r="G37" s="38"/>
      <c r="H37" s="126">
        <v>7.5969999999999995</v>
      </c>
      <c r="I37" s="127">
        <v>7.686999999999999</v>
      </c>
      <c r="J37" s="127">
        <v>3.73</v>
      </c>
      <c r="K37" s="39">
        <v>48.5234812020294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202</v>
      </c>
      <c r="D39" s="36">
        <v>210</v>
      </c>
      <c r="E39" s="36">
        <v>160</v>
      </c>
      <c r="F39" s="37">
        <v>76.19047619047619</v>
      </c>
      <c r="G39" s="38"/>
      <c r="H39" s="126">
        <v>5.764</v>
      </c>
      <c r="I39" s="127">
        <v>6.1</v>
      </c>
      <c r="J39" s="127">
        <v>4.2</v>
      </c>
      <c r="K39" s="39">
        <v>68.85245901639345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9</v>
      </c>
      <c r="D41" s="28">
        <v>7</v>
      </c>
      <c r="E41" s="28">
        <v>10</v>
      </c>
      <c r="F41" s="29"/>
      <c r="G41" s="29"/>
      <c r="H41" s="125">
        <v>0.207</v>
      </c>
      <c r="I41" s="125">
        <v>0.153</v>
      </c>
      <c r="J41" s="125">
        <v>0.2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>
        <v>3</v>
      </c>
      <c r="D45" s="28">
        <v>1</v>
      </c>
      <c r="E45" s="28">
        <v>1</v>
      </c>
      <c r="F45" s="29"/>
      <c r="G45" s="29"/>
      <c r="H45" s="125">
        <v>0.077</v>
      </c>
      <c r="I45" s="125">
        <v>0.025</v>
      </c>
      <c r="J45" s="125"/>
      <c r="K45" s="30"/>
    </row>
    <row r="46" spans="1:11" s="31" customFormat="1" ht="11.25" customHeight="1">
      <c r="A46" s="33" t="s">
        <v>35</v>
      </c>
      <c r="B46" s="27"/>
      <c r="C46" s="28">
        <v>10</v>
      </c>
      <c r="D46" s="28">
        <v>8</v>
      </c>
      <c r="E46" s="28">
        <v>7</v>
      </c>
      <c r="F46" s="29"/>
      <c r="G46" s="29"/>
      <c r="H46" s="125">
        <v>0.28</v>
      </c>
      <c r="I46" s="125">
        <v>0.224</v>
      </c>
      <c r="J46" s="125">
        <v>0.252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>
        <v>2</v>
      </c>
      <c r="D48" s="28">
        <v>1</v>
      </c>
      <c r="E48" s="28">
        <v>2</v>
      </c>
      <c r="F48" s="29"/>
      <c r="G48" s="29"/>
      <c r="H48" s="125">
        <v>0.122</v>
      </c>
      <c r="I48" s="125">
        <v>0.061</v>
      </c>
      <c r="J48" s="125">
        <v>0.122</v>
      </c>
      <c r="K48" s="30"/>
    </row>
    <row r="49" spans="1:11" s="31" customFormat="1" ht="11.25" customHeight="1">
      <c r="A49" s="33" t="s">
        <v>38</v>
      </c>
      <c r="B49" s="27"/>
      <c r="C49" s="28">
        <v>14</v>
      </c>
      <c r="D49" s="28">
        <v>14</v>
      </c>
      <c r="E49" s="28">
        <v>11</v>
      </c>
      <c r="F49" s="29"/>
      <c r="G49" s="29"/>
      <c r="H49" s="125">
        <v>0.56</v>
      </c>
      <c r="I49" s="125">
        <v>0.56</v>
      </c>
      <c r="J49" s="125">
        <v>0.495</v>
      </c>
      <c r="K49" s="30"/>
    </row>
    <row r="50" spans="1:11" s="22" customFormat="1" ht="11.25" customHeight="1">
      <c r="A50" s="40" t="s">
        <v>39</v>
      </c>
      <c r="B50" s="35"/>
      <c r="C50" s="36">
        <v>38</v>
      </c>
      <c r="D50" s="36">
        <v>31</v>
      </c>
      <c r="E50" s="36">
        <v>31</v>
      </c>
      <c r="F50" s="37">
        <v>100</v>
      </c>
      <c r="G50" s="38"/>
      <c r="H50" s="126">
        <v>1.246</v>
      </c>
      <c r="I50" s="127">
        <v>1.0230000000000001</v>
      </c>
      <c r="J50" s="127">
        <v>1.069</v>
      </c>
      <c r="K50" s="39">
        <v>104.49657869012705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37</v>
      </c>
      <c r="D52" s="36">
        <v>41</v>
      </c>
      <c r="E52" s="36">
        <v>36.87</v>
      </c>
      <c r="F52" s="37">
        <v>89.92682926829268</v>
      </c>
      <c r="G52" s="38"/>
      <c r="H52" s="126">
        <v>1.339</v>
      </c>
      <c r="I52" s="127">
        <v>1.517</v>
      </c>
      <c r="J52" s="127">
        <v>1.48</v>
      </c>
      <c r="K52" s="39">
        <v>97.5609756097561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62</v>
      </c>
      <c r="D54" s="28">
        <v>50</v>
      </c>
      <c r="E54" s="28">
        <v>35</v>
      </c>
      <c r="F54" s="29"/>
      <c r="G54" s="29"/>
      <c r="H54" s="125">
        <v>2.666</v>
      </c>
      <c r="I54" s="125">
        <v>2.1</v>
      </c>
      <c r="J54" s="125">
        <v>1.4</v>
      </c>
      <c r="K54" s="30"/>
    </row>
    <row r="55" spans="1:11" s="31" customFormat="1" ht="11.25" customHeight="1">
      <c r="A55" s="33" t="s">
        <v>42</v>
      </c>
      <c r="B55" s="27"/>
      <c r="C55" s="28">
        <v>2483</v>
      </c>
      <c r="D55" s="28">
        <v>2828</v>
      </c>
      <c r="E55" s="28">
        <v>2854</v>
      </c>
      <c r="F55" s="29"/>
      <c r="G55" s="29"/>
      <c r="H55" s="125">
        <v>186.225</v>
      </c>
      <c r="I55" s="125">
        <v>203.62</v>
      </c>
      <c r="J55" s="125">
        <v>205.5</v>
      </c>
      <c r="K55" s="30"/>
    </row>
    <row r="56" spans="1:11" s="31" customFormat="1" ht="11.25" customHeight="1">
      <c r="A56" s="33" t="s">
        <v>43</v>
      </c>
      <c r="B56" s="27"/>
      <c r="C56" s="28">
        <v>2</v>
      </c>
      <c r="D56" s="28">
        <v>1</v>
      </c>
      <c r="E56" s="28">
        <v>8</v>
      </c>
      <c r="F56" s="29"/>
      <c r="G56" s="29"/>
      <c r="H56" s="125">
        <v>0.015</v>
      </c>
      <c r="I56" s="125">
        <v>0.008</v>
      </c>
      <c r="J56" s="125">
        <v>0.27</v>
      </c>
      <c r="K56" s="30"/>
    </row>
    <row r="57" spans="1:11" s="31" customFormat="1" ht="11.25" customHeight="1">
      <c r="A57" s="33" t="s">
        <v>44</v>
      </c>
      <c r="B57" s="27"/>
      <c r="C57" s="28">
        <v>3</v>
      </c>
      <c r="D57" s="28"/>
      <c r="E57" s="28"/>
      <c r="F57" s="29"/>
      <c r="G57" s="29"/>
      <c r="H57" s="125">
        <v>0.008</v>
      </c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218</v>
      </c>
      <c r="D58" s="28">
        <v>237</v>
      </c>
      <c r="E58" s="28">
        <v>225</v>
      </c>
      <c r="F58" s="29"/>
      <c r="G58" s="29"/>
      <c r="H58" s="125">
        <v>3.181</v>
      </c>
      <c r="I58" s="125">
        <v>4.68</v>
      </c>
      <c r="J58" s="125">
        <v>3.6</v>
      </c>
      <c r="K58" s="30"/>
    </row>
    <row r="59" spans="1:11" s="22" customFormat="1" ht="11.25" customHeight="1">
      <c r="A59" s="34" t="s">
        <v>46</v>
      </c>
      <c r="B59" s="35"/>
      <c r="C59" s="36">
        <v>2768</v>
      </c>
      <c r="D59" s="36">
        <v>3116</v>
      </c>
      <c r="E59" s="36">
        <v>3122</v>
      </c>
      <c r="F59" s="37">
        <v>100.19255455712452</v>
      </c>
      <c r="G59" s="38"/>
      <c r="H59" s="126">
        <v>192.095</v>
      </c>
      <c r="I59" s="127">
        <v>210.40800000000002</v>
      </c>
      <c r="J59" s="127">
        <v>210.77</v>
      </c>
      <c r="K59" s="39">
        <v>100.17204669023991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341</v>
      </c>
      <c r="D61" s="28">
        <v>320</v>
      </c>
      <c r="E61" s="28">
        <v>320</v>
      </c>
      <c r="F61" s="29"/>
      <c r="G61" s="29"/>
      <c r="H61" s="125">
        <v>22.847</v>
      </c>
      <c r="I61" s="125">
        <v>16</v>
      </c>
      <c r="J61" s="125">
        <v>18.72</v>
      </c>
      <c r="K61" s="30"/>
    </row>
    <row r="62" spans="1:11" s="31" customFormat="1" ht="11.25" customHeight="1">
      <c r="A62" s="33" t="s">
        <v>48</v>
      </c>
      <c r="B62" s="27"/>
      <c r="C62" s="28">
        <v>458</v>
      </c>
      <c r="D62" s="28">
        <v>442</v>
      </c>
      <c r="E62" s="28">
        <v>442</v>
      </c>
      <c r="F62" s="29"/>
      <c r="G62" s="29"/>
      <c r="H62" s="125">
        <v>11.976</v>
      </c>
      <c r="I62" s="125">
        <v>9.744</v>
      </c>
      <c r="J62" s="125">
        <v>12.108</v>
      </c>
      <c r="K62" s="30"/>
    </row>
    <row r="63" spans="1:11" s="31" customFormat="1" ht="11.25" customHeight="1">
      <c r="A63" s="33" t="s">
        <v>49</v>
      </c>
      <c r="B63" s="27"/>
      <c r="C63" s="28">
        <v>819</v>
      </c>
      <c r="D63" s="28">
        <v>817</v>
      </c>
      <c r="E63" s="28">
        <v>835</v>
      </c>
      <c r="F63" s="29"/>
      <c r="G63" s="29"/>
      <c r="H63" s="125">
        <v>40.289</v>
      </c>
      <c r="I63" s="125">
        <v>45.42</v>
      </c>
      <c r="J63" s="125">
        <v>45.925</v>
      </c>
      <c r="K63" s="30"/>
    </row>
    <row r="64" spans="1:11" s="22" customFormat="1" ht="11.25" customHeight="1">
      <c r="A64" s="34" t="s">
        <v>50</v>
      </c>
      <c r="B64" s="35"/>
      <c r="C64" s="36">
        <v>1618</v>
      </c>
      <c r="D64" s="36">
        <v>1579</v>
      </c>
      <c r="E64" s="36">
        <v>1597</v>
      </c>
      <c r="F64" s="37">
        <v>101.13996200126662</v>
      </c>
      <c r="G64" s="38"/>
      <c r="H64" s="126">
        <v>75.112</v>
      </c>
      <c r="I64" s="127">
        <v>71.164</v>
      </c>
      <c r="J64" s="127">
        <v>76.753</v>
      </c>
      <c r="K64" s="39">
        <v>107.85369006801191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3059</v>
      </c>
      <c r="D66" s="36">
        <v>3014</v>
      </c>
      <c r="E66" s="36">
        <v>2700</v>
      </c>
      <c r="F66" s="37">
        <v>89.5819508958195</v>
      </c>
      <c r="G66" s="38"/>
      <c r="H66" s="126">
        <v>206.263</v>
      </c>
      <c r="I66" s="127">
        <v>202.248</v>
      </c>
      <c r="J66" s="127">
        <v>177.9</v>
      </c>
      <c r="K66" s="39">
        <v>87.96131482140738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223</v>
      </c>
      <c r="D68" s="28">
        <v>180</v>
      </c>
      <c r="E68" s="28">
        <v>120</v>
      </c>
      <c r="F68" s="29"/>
      <c r="G68" s="29"/>
      <c r="H68" s="125">
        <v>10.988</v>
      </c>
      <c r="I68" s="125">
        <v>8</v>
      </c>
      <c r="J68" s="125">
        <v>5</v>
      </c>
      <c r="K68" s="30"/>
    </row>
    <row r="69" spans="1:11" s="31" customFormat="1" ht="11.25" customHeight="1">
      <c r="A69" s="33" t="s">
        <v>53</v>
      </c>
      <c r="B69" s="27"/>
      <c r="C69" s="28">
        <v>80</v>
      </c>
      <c r="D69" s="28">
        <v>88</v>
      </c>
      <c r="E69" s="28">
        <v>70</v>
      </c>
      <c r="F69" s="29"/>
      <c r="G69" s="29"/>
      <c r="H69" s="125">
        <v>4.216</v>
      </c>
      <c r="I69" s="125">
        <v>4.09</v>
      </c>
      <c r="J69" s="125">
        <v>3.4</v>
      </c>
      <c r="K69" s="30"/>
    </row>
    <row r="70" spans="1:11" s="22" customFormat="1" ht="11.25" customHeight="1">
      <c r="A70" s="34" t="s">
        <v>54</v>
      </c>
      <c r="B70" s="35"/>
      <c r="C70" s="36">
        <v>303</v>
      </c>
      <c r="D70" s="36">
        <v>268</v>
      </c>
      <c r="E70" s="36">
        <v>190</v>
      </c>
      <c r="F70" s="37">
        <v>70.8955223880597</v>
      </c>
      <c r="G70" s="38"/>
      <c r="H70" s="126">
        <v>15.204</v>
      </c>
      <c r="I70" s="127">
        <v>12.09</v>
      </c>
      <c r="J70" s="127">
        <v>8.4</v>
      </c>
      <c r="K70" s="39">
        <v>69.4789081885856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10671</v>
      </c>
      <c r="D72" s="28">
        <v>12220</v>
      </c>
      <c r="E72" s="28">
        <v>11536</v>
      </c>
      <c r="F72" s="29"/>
      <c r="G72" s="29"/>
      <c r="H72" s="125">
        <v>608.519</v>
      </c>
      <c r="I72" s="125">
        <v>695.721</v>
      </c>
      <c r="J72" s="125">
        <v>429.098</v>
      </c>
      <c r="K72" s="30"/>
    </row>
    <row r="73" spans="1:11" s="31" customFormat="1" ht="11.25" customHeight="1">
      <c r="A73" s="33" t="s">
        <v>56</v>
      </c>
      <c r="B73" s="27"/>
      <c r="C73" s="28">
        <v>188</v>
      </c>
      <c r="D73" s="28">
        <v>188</v>
      </c>
      <c r="E73" s="28">
        <v>188</v>
      </c>
      <c r="F73" s="29"/>
      <c r="G73" s="29"/>
      <c r="H73" s="125">
        <v>7.129</v>
      </c>
      <c r="I73" s="125">
        <v>7.129</v>
      </c>
      <c r="J73" s="125">
        <v>7.1</v>
      </c>
      <c r="K73" s="30"/>
    </row>
    <row r="74" spans="1:11" s="31" customFormat="1" ht="11.25" customHeight="1">
      <c r="A74" s="33" t="s">
        <v>57</v>
      </c>
      <c r="B74" s="27"/>
      <c r="C74" s="28">
        <v>472</v>
      </c>
      <c r="D74" s="28">
        <v>431</v>
      </c>
      <c r="E74" s="28">
        <v>317</v>
      </c>
      <c r="F74" s="29"/>
      <c r="G74" s="29"/>
      <c r="H74" s="125">
        <v>14.268</v>
      </c>
      <c r="I74" s="125">
        <v>14.085</v>
      </c>
      <c r="J74" s="125">
        <v>11.385</v>
      </c>
      <c r="K74" s="30"/>
    </row>
    <row r="75" spans="1:11" s="31" customFormat="1" ht="11.25" customHeight="1">
      <c r="A75" s="33" t="s">
        <v>58</v>
      </c>
      <c r="B75" s="27"/>
      <c r="C75" s="28">
        <v>338</v>
      </c>
      <c r="D75" s="28">
        <v>338</v>
      </c>
      <c r="E75" s="28">
        <v>422</v>
      </c>
      <c r="F75" s="29"/>
      <c r="G75" s="29"/>
      <c r="H75" s="125">
        <v>15.227</v>
      </c>
      <c r="I75" s="125">
        <v>15.797</v>
      </c>
      <c r="J75" s="125">
        <v>15.803</v>
      </c>
      <c r="K75" s="30"/>
    </row>
    <row r="76" spans="1:11" s="31" customFormat="1" ht="11.25" customHeight="1">
      <c r="A76" s="33" t="s">
        <v>59</v>
      </c>
      <c r="B76" s="27"/>
      <c r="C76" s="28">
        <v>84</v>
      </c>
      <c r="D76" s="28">
        <v>70</v>
      </c>
      <c r="E76" s="28">
        <v>65</v>
      </c>
      <c r="F76" s="29"/>
      <c r="G76" s="29"/>
      <c r="H76" s="125">
        <v>2.772</v>
      </c>
      <c r="I76" s="125">
        <v>2.31</v>
      </c>
      <c r="J76" s="125">
        <v>1.86</v>
      </c>
      <c r="K76" s="30"/>
    </row>
    <row r="77" spans="1:11" s="31" customFormat="1" ht="11.25" customHeight="1">
      <c r="A77" s="33" t="s">
        <v>60</v>
      </c>
      <c r="B77" s="27"/>
      <c r="C77" s="28">
        <v>26</v>
      </c>
      <c r="D77" s="28">
        <v>26</v>
      </c>
      <c r="E77" s="28">
        <v>23</v>
      </c>
      <c r="F77" s="29"/>
      <c r="G77" s="29"/>
      <c r="H77" s="125">
        <v>0.661</v>
      </c>
      <c r="I77" s="125">
        <v>0.661</v>
      </c>
      <c r="J77" s="125">
        <v>0.598</v>
      </c>
      <c r="K77" s="30"/>
    </row>
    <row r="78" spans="1:11" s="31" customFormat="1" ht="11.25" customHeight="1">
      <c r="A78" s="33" t="s">
        <v>61</v>
      </c>
      <c r="B78" s="27"/>
      <c r="C78" s="28">
        <v>110</v>
      </c>
      <c r="D78" s="28">
        <v>40</v>
      </c>
      <c r="E78" s="28">
        <v>35</v>
      </c>
      <c r="F78" s="29"/>
      <c r="G78" s="29"/>
      <c r="H78" s="125">
        <v>4.235</v>
      </c>
      <c r="I78" s="125">
        <v>1.6</v>
      </c>
      <c r="J78" s="125">
        <v>1.4</v>
      </c>
      <c r="K78" s="30"/>
    </row>
    <row r="79" spans="1:11" s="31" customFormat="1" ht="11.25" customHeight="1">
      <c r="A79" s="33" t="s">
        <v>62</v>
      </c>
      <c r="B79" s="27"/>
      <c r="C79" s="28">
        <v>1100</v>
      </c>
      <c r="D79" s="28">
        <v>1040</v>
      </c>
      <c r="E79" s="28">
        <v>1040</v>
      </c>
      <c r="F79" s="29"/>
      <c r="G79" s="29"/>
      <c r="H79" s="125">
        <v>66</v>
      </c>
      <c r="I79" s="125">
        <v>57.2</v>
      </c>
      <c r="J79" s="125">
        <v>52.8</v>
      </c>
      <c r="K79" s="30"/>
    </row>
    <row r="80" spans="1:11" s="22" customFormat="1" ht="11.25" customHeight="1">
      <c r="A80" s="40" t="s">
        <v>63</v>
      </c>
      <c r="B80" s="35"/>
      <c r="C80" s="36">
        <v>12989</v>
      </c>
      <c r="D80" s="36">
        <v>14353</v>
      </c>
      <c r="E80" s="36">
        <v>13626</v>
      </c>
      <c r="F80" s="37">
        <v>94.93485682435728</v>
      </c>
      <c r="G80" s="38"/>
      <c r="H80" s="126">
        <v>718.811</v>
      </c>
      <c r="I80" s="127">
        <v>794.503</v>
      </c>
      <c r="J80" s="127">
        <v>520.044</v>
      </c>
      <c r="K80" s="39">
        <v>65.45525945150617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277</v>
      </c>
      <c r="D82" s="28">
        <v>277</v>
      </c>
      <c r="E82" s="28">
        <v>259</v>
      </c>
      <c r="F82" s="29"/>
      <c r="G82" s="29"/>
      <c r="H82" s="125">
        <v>9.467</v>
      </c>
      <c r="I82" s="125">
        <v>9.47</v>
      </c>
      <c r="J82" s="125">
        <v>9.244</v>
      </c>
      <c r="K82" s="30"/>
    </row>
    <row r="83" spans="1:11" s="31" customFormat="1" ht="11.25" customHeight="1">
      <c r="A83" s="33" t="s">
        <v>65</v>
      </c>
      <c r="B83" s="27"/>
      <c r="C83" s="28">
        <v>50</v>
      </c>
      <c r="D83" s="28">
        <v>50</v>
      </c>
      <c r="E83" s="28">
        <v>90</v>
      </c>
      <c r="F83" s="29"/>
      <c r="G83" s="29"/>
      <c r="H83" s="125">
        <v>1.648</v>
      </c>
      <c r="I83" s="125">
        <v>1.65</v>
      </c>
      <c r="J83" s="125">
        <v>2.85</v>
      </c>
      <c r="K83" s="30"/>
    </row>
    <row r="84" spans="1:11" s="22" customFormat="1" ht="11.25" customHeight="1">
      <c r="A84" s="34" t="s">
        <v>66</v>
      </c>
      <c r="B84" s="35"/>
      <c r="C84" s="36">
        <v>327</v>
      </c>
      <c r="D84" s="36">
        <v>327</v>
      </c>
      <c r="E84" s="36">
        <v>349</v>
      </c>
      <c r="F84" s="37">
        <v>106.72782874617737</v>
      </c>
      <c r="G84" s="38"/>
      <c r="H84" s="126">
        <v>11.115</v>
      </c>
      <c r="I84" s="127">
        <v>11.120000000000001</v>
      </c>
      <c r="J84" s="127">
        <v>12.094</v>
      </c>
      <c r="K84" s="39">
        <v>108.75899280575537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21617</v>
      </c>
      <c r="D87" s="47">
        <v>23202</v>
      </c>
      <c r="E87" s="47">
        <v>22065.87</v>
      </c>
      <c r="F87" s="48">
        <v>95.10331005947764</v>
      </c>
      <c r="G87" s="38"/>
      <c r="H87" s="130">
        <v>1234.8500000000001</v>
      </c>
      <c r="I87" s="131">
        <v>1318.061</v>
      </c>
      <c r="J87" s="131">
        <v>1017.583</v>
      </c>
      <c r="K87" s="48">
        <v>77.20302778096007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4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1</v>
      </c>
      <c r="E9" s="28">
        <v>1</v>
      </c>
      <c r="F9" s="29"/>
      <c r="G9" s="29"/>
      <c r="H9" s="125"/>
      <c r="I9" s="125">
        <v>0.022</v>
      </c>
      <c r="J9" s="125">
        <v>0.022</v>
      </c>
      <c r="K9" s="30"/>
    </row>
    <row r="10" spans="1:11" s="31" customFormat="1" ht="11.25" customHeight="1">
      <c r="A10" s="33" t="s">
        <v>8</v>
      </c>
      <c r="B10" s="27"/>
      <c r="C10" s="28"/>
      <c r="D10" s="28">
        <v>1</v>
      </c>
      <c r="E10" s="28">
        <v>1</v>
      </c>
      <c r="F10" s="29"/>
      <c r="G10" s="29"/>
      <c r="H10" s="125"/>
      <c r="I10" s="125">
        <v>0.022</v>
      </c>
      <c r="J10" s="125">
        <v>0.022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>
        <v>2</v>
      </c>
      <c r="E13" s="36">
        <v>2</v>
      </c>
      <c r="F13" s="37">
        <v>100</v>
      </c>
      <c r="G13" s="38"/>
      <c r="H13" s="126"/>
      <c r="I13" s="127">
        <v>0.044</v>
      </c>
      <c r="J13" s="127">
        <v>0.044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2</v>
      </c>
      <c r="D24" s="36">
        <v>7</v>
      </c>
      <c r="E24" s="36">
        <v>3</v>
      </c>
      <c r="F24" s="37">
        <v>42.857142857142854</v>
      </c>
      <c r="G24" s="38"/>
      <c r="H24" s="126">
        <v>0.064</v>
      </c>
      <c r="I24" s="127">
        <v>0.22</v>
      </c>
      <c r="J24" s="127">
        <v>0.09</v>
      </c>
      <c r="K24" s="39">
        <v>40.90909090909091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7</v>
      </c>
      <c r="D26" s="36">
        <v>7</v>
      </c>
      <c r="E26" s="36">
        <v>5</v>
      </c>
      <c r="F26" s="37">
        <v>71.42857142857143</v>
      </c>
      <c r="G26" s="38"/>
      <c r="H26" s="126">
        <v>0.123</v>
      </c>
      <c r="I26" s="127">
        <v>0.11</v>
      </c>
      <c r="J26" s="127">
        <v>0.1</v>
      </c>
      <c r="K26" s="39">
        <v>90.9090909090909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3</v>
      </c>
      <c r="D28" s="28">
        <v>3</v>
      </c>
      <c r="E28" s="28">
        <v>1</v>
      </c>
      <c r="F28" s="29"/>
      <c r="G28" s="29"/>
      <c r="H28" s="125">
        <v>0.09</v>
      </c>
      <c r="I28" s="125">
        <v>0.09</v>
      </c>
      <c r="J28" s="125">
        <v>0.09</v>
      </c>
      <c r="K28" s="30"/>
    </row>
    <row r="29" spans="1:11" s="31" customFormat="1" ht="11.25" customHeight="1">
      <c r="A29" s="33" t="s">
        <v>21</v>
      </c>
      <c r="B29" s="27"/>
      <c r="C29" s="28">
        <v>1</v>
      </c>
      <c r="D29" s="28"/>
      <c r="E29" s="28"/>
      <c r="F29" s="29"/>
      <c r="G29" s="29"/>
      <c r="H29" s="125">
        <v>0.021</v>
      </c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17</v>
      </c>
      <c r="D30" s="28">
        <v>20</v>
      </c>
      <c r="E30" s="28">
        <v>18</v>
      </c>
      <c r="F30" s="29"/>
      <c r="G30" s="29"/>
      <c r="H30" s="125">
        <v>0.472</v>
      </c>
      <c r="I30" s="125">
        <v>0.57</v>
      </c>
      <c r="J30" s="125">
        <v>0.33</v>
      </c>
      <c r="K30" s="30"/>
    </row>
    <row r="31" spans="1:11" s="22" customFormat="1" ht="11.25" customHeight="1">
      <c r="A31" s="40" t="s">
        <v>23</v>
      </c>
      <c r="B31" s="35"/>
      <c r="C31" s="36">
        <v>21</v>
      </c>
      <c r="D31" s="36">
        <v>23</v>
      </c>
      <c r="E31" s="36">
        <v>19</v>
      </c>
      <c r="F31" s="37">
        <v>82.6086956521739</v>
      </c>
      <c r="G31" s="38"/>
      <c r="H31" s="126">
        <v>0.583</v>
      </c>
      <c r="I31" s="127">
        <v>0.6599999999999999</v>
      </c>
      <c r="J31" s="127">
        <v>0.42000000000000004</v>
      </c>
      <c r="K31" s="39">
        <v>63.636363636363654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37</v>
      </c>
      <c r="D33" s="28">
        <v>48</v>
      </c>
      <c r="E33" s="28">
        <v>57</v>
      </c>
      <c r="F33" s="29"/>
      <c r="G33" s="29"/>
      <c r="H33" s="125">
        <v>0.625</v>
      </c>
      <c r="I33" s="125">
        <v>0.716</v>
      </c>
      <c r="J33" s="125">
        <v>0.662</v>
      </c>
      <c r="K33" s="30"/>
    </row>
    <row r="34" spans="1:11" s="31" customFormat="1" ht="11.25" customHeight="1">
      <c r="A34" s="33" t="s">
        <v>25</v>
      </c>
      <c r="B34" s="27"/>
      <c r="C34" s="28">
        <v>20</v>
      </c>
      <c r="D34" s="28">
        <v>20</v>
      </c>
      <c r="E34" s="28">
        <v>18</v>
      </c>
      <c r="F34" s="29"/>
      <c r="G34" s="29"/>
      <c r="H34" s="125">
        <v>0.474</v>
      </c>
      <c r="I34" s="125">
        <v>0.474</v>
      </c>
      <c r="J34" s="125">
        <v>0.4</v>
      </c>
      <c r="K34" s="30"/>
    </row>
    <row r="35" spans="1:11" s="31" customFormat="1" ht="11.25" customHeight="1">
      <c r="A35" s="33" t="s">
        <v>26</v>
      </c>
      <c r="B35" s="27"/>
      <c r="C35" s="28">
        <v>45</v>
      </c>
      <c r="D35" s="28">
        <v>40</v>
      </c>
      <c r="E35" s="28">
        <v>50</v>
      </c>
      <c r="F35" s="29"/>
      <c r="G35" s="29"/>
      <c r="H35" s="125">
        <v>0.791</v>
      </c>
      <c r="I35" s="125">
        <v>0.736</v>
      </c>
      <c r="J35" s="125">
        <v>0.46</v>
      </c>
      <c r="K35" s="30"/>
    </row>
    <row r="36" spans="1:11" s="31" customFormat="1" ht="11.25" customHeight="1">
      <c r="A36" s="33" t="s">
        <v>27</v>
      </c>
      <c r="B36" s="27"/>
      <c r="C36" s="28">
        <v>142</v>
      </c>
      <c r="D36" s="28">
        <v>140</v>
      </c>
      <c r="E36" s="28">
        <v>128</v>
      </c>
      <c r="F36" s="29"/>
      <c r="G36" s="29"/>
      <c r="H36" s="125">
        <v>2.84</v>
      </c>
      <c r="I36" s="125">
        <v>2.8</v>
      </c>
      <c r="J36" s="125">
        <v>0.54</v>
      </c>
      <c r="K36" s="30"/>
    </row>
    <row r="37" spans="1:11" s="22" customFormat="1" ht="11.25" customHeight="1">
      <c r="A37" s="34" t="s">
        <v>28</v>
      </c>
      <c r="B37" s="35"/>
      <c r="C37" s="36">
        <v>244</v>
      </c>
      <c r="D37" s="36">
        <v>248</v>
      </c>
      <c r="E37" s="36">
        <v>253</v>
      </c>
      <c r="F37" s="37">
        <v>102.01612903225806</v>
      </c>
      <c r="G37" s="38"/>
      <c r="H37" s="126">
        <v>4.73</v>
      </c>
      <c r="I37" s="127">
        <v>4.726</v>
      </c>
      <c r="J37" s="127">
        <v>2.0620000000000003</v>
      </c>
      <c r="K37" s="39">
        <v>43.630977570884475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271</v>
      </c>
      <c r="D39" s="36">
        <v>285</v>
      </c>
      <c r="E39" s="36">
        <v>240</v>
      </c>
      <c r="F39" s="37">
        <v>84.21052631578948</v>
      </c>
      <c r="G39" s="38"/>
      <c r="H39" s="126">
        <v>3.302</v>
      </c>
      <c r="I39" s="127">
        <v>3.6</v>
      </c>
      <c r="J39" s="127">
        <v>3.6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2</v>
      </c>
      <c r="D41" s="28">
        <v>1</v>
      </c>
      <c r="E41" s="28">
        <v>2</v>
      </c>
      <c r="F41" s="29"/>
      <c r="G41" s="29"/>
      <c r="H41" s="125">
        <v>0.036</v>
      </c>
      <c r="I41" s="125">
        <v>0.019</v>
      </c>
      <c r="J41" s="125">
        <v>0.035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>
        <v>2</v>
      </c>
      <c r="D45" s="28">
        <v>1</v>
      </c>
      <c r="E45" s="28">
        <v>1</v>
      </c>
      <c r="F45" s="29"/>
      <c r="G45" s="29"/>
      <c r="H45" s="125">
        <v>0.05</v>
      </c>
      <c r="I45" s="125">
        <v>0.026</v>
      </c>
      <c r="J45" s="125"/>
      <c r="K45" s="30"/>
    </row>
    <row r="46" spans="1:11" s="31" customFormat="1" ht="11.25" customHeight="1">
      <c r="A46" s="33" t="s">
        <v>35</v>
      </c>
      <c r="B46" s="27"/>
      <c r="C46" s="28">
        <v>11</v>
      </c>
      <c r="D46" s="28">
        <v>12</v>
      </c>
      <c r="E46" s="28">
        <v>9</v>
      </c>
      <c r="F46" s="29"/>
      <c r="G46" s="29"/>
      <c r="H46" s="125">
        <v>0.33</v>
      </c>
      <c r="I46" s="125">
        <v>0.36</v>
      </c>
      <c r="J46" s="125">
        <v>0.336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>
        <v>8</v>
      </c>
      <c r="D48" s="28">
        <v>7</v>
      </c>
      <c r="E48" s="28">
        <v>7</v>
      </c>
      <c r="F48" s="29"/>
      <c r="G48" s="29"/>
      <c r="H48" s="125">
        <v>0.184</v>
      </c>
      <c r="I48" s="125">
        <v>0.161</v>
      </c>
      <c r="J48" s="125">
        <v>0.161</v>
      </c>
      <c r="K48" s="30"/>
    </row>
    <row r="49" spans="1:11" s="31" customFormat="1" ht="11.25" customHeight="1">
      <c r="A49" s="33" t="s">
        <v>38</v>
      </c>
      <c r="B49" s="27"/>
      <c r="C49" s="28">
        <v>36</v>
      </c>
      <c r="D49" s="28">
        <v>26</v>
      </c>
      <c r="E49" s="28">
        <v>24</v>
      </c>
      <c r="F49" s="29"/>
      <c r="G49" s="29"/>
      <c r="H49" s="125">
        <v>0.9</v>
      </c>
      <c r="I49" s="125">
        <v>0.65</v>
      </c>
      <c r="J49" s="125"/>
      <c r="K49" s="30"/>
    </row>
    <row r="50" spans="1:11" s="22" customFormat="1" ht="11.25" customHeight="1">
      <c r="A50" s="40" t="s">
        <v>39</v>
      </c>
      <c r="B50" s="35"/>
      <c r="C50" s="36">
        <v>59</v>
      </c>
      <c r="D50" s="36">
        <v>47</v>
      </c>
      <c r="E50" s="36">
        <v>43</v>
      </c>
      <c r="F50" s="37">
        <v>91.48936170212765</v>
      </c>
      <c r="G50" s="38"/>
      <c r="H50" s="126">
        <v>1.5</v>
      </c>
      <c r="I50" s="127">
        <v>1.216</v>
      </c>
      <c r="J50" s="127">
        <v>0.532</v>
      </c>
      <c r="K50" s="39">
        <v>43.75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310</v>
      </c>
      <c r="D52" s="36">
        <v>407</v>
      </c>
      <c r="E52" s="36">
        <v>334</v>
      </c>
      <c r="F52" s="37">
        <v>82.06388206388206</v>
      </c>
      <c r="G52" s="38"/>
      <c r="H52" s="126">
        <v>5.902</v>
      </c>
      <c r="I52" s="127">
        <v>6.872</v>
      </c>
      <c r="J52" s="127">
        <v>5.65</v>
      </c>
      <c r="K52" s="39">
        <v>82.21769499417928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300</v>
      </c>
      <c r="D54" s="28">
        <v>275</v>
      </c>
      <c r="E54" s="28">
        <v>229</v>
      </c>
      <c r="F54" s="29"/>
      <c r="G54" s="29"/>
      <c r="H54" s="125">
        <v>10.86</v>
      </c>
      <c r="I54" s="125">
        <v>10.538</v>
      </c>
      <c r="J54" s="125">
        <v>8.589</v>
      </c>
      <c r="K54" s="30"/>
    </row>
    <row r="55" spans="1:11" s="31" customFormat="1" ht="11.25" customHeight="1">
      <c r="A55" s="33" t="s">
        <v>42</v>
      </c>
      <c r="B55" s="27"/>
      <c r="C55" s="28">
        <v>4881</v>
      </c>
      <c r="D55" s="28">
        <v>4599</v>
      </c>
      <c r="E55" s="28">
        <v>4622</v>
      </c>
      <c r="F55" s="29"/>
      <c r="G55" s="29"/>
      <c r="H55" s="125">
        <v>146.43</v>
      </c>
      <c r="I55" s="125">
        <v>135.67</v>
      </c>
      <c r="J55" s="125">
        <v>136.35</v>
      </c>
      <c r="K55" s="30"/>
    </row>
    <row r="56" spans="1:11" s="31" customFormat="1" ht="11.25" customHeight="1">
      <c r="A56" s="33" t="s">
        <v>43</v>
      </c>
      <c r="B56" s="27"/>
      <c r="C56" s="28">
        <v>86</v>
      </c>
      <c r="D56" s="28">
        <v>117</v>
      </c>
      <c r="E56" s="28">
        <v>90</v>
      </c>
      <c r="F56" s="29"/>
      <c r="G56" s="29"/>
      <c r="H56" s="125">
        <v>1.195</v>
      </c>
      <c r="I56" s="125">
        <v>3.21</v>
      </c>
      <c r="J56" s="125">
        <v>1.83</v>
      </c>
      <c r="K56" s="30"/>
    </row>
    <row r="57" spans="1:11" s="31" customFormat="1" ht="11.25" customHeight="1">
      <c r="A57" s="33" t="s">
        <v>44</v>
      </c>
      <c r="B57" s="27"/>
      <c r="C57" s="28">
        <v>17</v>
      </c>
      <c r="D57" s="28">
        <v>18</v>
      </c>
      <c r="E57" s="28">
        <v>18</v>
      </c>
      <c r="F57" s="29"/>
      <c r="G57" s="29"/>
      <c r="H57" s="125">
        <v>0.041</v>
      </c>
      <c r="I57" s="125">
        <v>0.05</v>
      </c>
      <c r="J57" s="125">
        <v>0.05</v>
      </c>
      <c r="K57" s="30"/>
    </row>
    <row r="58" spans="1:11" s="31" customFormat="1" ht="11.25" customHeight="1">
      <c r="A58" s="33" t="s">
        <v>45</v>
      </c>
      <c r="B58" s="27"/>
      <c r="C58" s="28">
        <v>594</v>
      </c>
      <c r="D58" s="28">
        <v>619</v>
      </c>
      <c r="E58" s="28">
        <v>600</v>
      </c>
      <c r="F58" s="29"/>
      <c r="G58" s="29"/>
      <c r="H58" s="125">
        <v>12.751</v>
      </c>
      <c r="I58" s="125">
        <v>14.875</v>
      </c>
      <c r="J58" s="125">
        <v>10.05</v>
      </c>
      <c r="K58" s="30"/>
    </row>
    <row r="59" spans="1:11" s="22" customFormat="1" ht="11.25" customHeight="1">
      <c r="A59" s="34" t="s">
        <v>46</v>
      </c>
      <c r="B59" s="35"/>
      <c r="C59" s="36">
        <v>5878</v>
      </c>
      <c r="D59" s="36">
        <v>5628</v>
      </c>
      <c r="E59" s="36">
        <v>5559</v>
      </c>
      <c r="F59" s="37">
        <v>98.77398720682302</v>
      </c>
      <c r="G59" s="38"/>
      <c r="H59" s="126">
        <v>171.27700000000002</v>
      </c>
      <c r="I59" s="127">
        <v>164.34300000000002</v>
      </c>
      <c r="J59" s="127">
        <v>156.86900000000003</v>
      </c>
      <c r="K59" s="39">
        <v>95.45219449565847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1037</v>
      </c>
      <c r="D61" s="28">
        <v>1060</v>
      </c>
      <c r="E61" s="28">
        <v>958</v>
      </c>
      <c r="F61" s="29"/>
      <c r="G61" s="29"/>
      <c r="H61" s="125">
        <v>27.595</v>
      </c>
      <c r="I61" s="125">
        <v>37.1</v>
      </c>
      <c r="J61" s="125">
        <v>29.862</v>
      </c>
      <c r="K61" s="30"/>
    </row>
    <row r="62" spans="1:11" s="31" customFormat="1" ht="11.25" customHeight="1">
      <c r="A62" s="33" t="s">
        <v>48</v>
      </c>
      <c r="B62" s="27"/>
      <c r="C62" s="28">
        <v>298</v>
      </c>
      <c r="D62" s="28">
        <v>292</v>
      </c>
      <c r="E62" s="28">
        <v>292</v>
      </c>
      <c r="F62" s="29"/>
      <c r="G62" s="29"/>
      <c r="H62" s="125">
        <v>6.863</v>
      </c>
      <c r="I62" s="125">
        <v>6.726</v>
      </c>
      <c r="J62" s="125">
        <v>7.039</v>
      </c>
      <c r="K62" s="30"/>
    </row>
    <row r="63" spans="1:11" s="31" customFormat="1" ht="11.25" customHeight="1">
      <c r="A63" s="33" t="s">
        <v>49</v>
      </c>
      <c r="B63" s="27"/>
      <c r="C63" s="28">
        <v>104</v>
      </c>
      <c r="D63" s="28">
        <v>104</v>
      </c>
      <c r="E63" s="28">
        <v>104</v>
      </c>
      <c r="F63" s="29"/>
      <c r="G63" s="29"/>
      <c r="H63" s="125">
        <v>4.091</v>
      </c>
      <c r="I63" s="125">
        <v>3.744</v>
      </c>
      <c r="J63" s="125">
        <v>3.559</v>
      </c>
      <c r="K63" s="30"/>
    </row>
    <row r="64" spans="1:11" s="22" customFormat="1" ht="11.25" customHeight="1">
      <c r="A64" s="34" t="s">
        <v>50</v>
      </c>
      <c r="B64" s="35"/>
      <c r="C64" s="36">
        <v>1439</v>
      </c>
      <c r="D64" s="36">
        <v>1456</v>
      </c>
      <c r="E64" s="36">
        <v>1354</v>
      </c>
      <c r="F64" s="37">
        <v>92.99450549450549</v>
      </c>
      <c r="G64" s="38"/>
      <c r="H64" s="126">
        <v>38.549</v>
      </c>
      <c r="I64" s="127">
        <v>47.57</v>
      </c>
      <c r="J64" s="127">
        <v>40.459999999999994</v>
      </c>
      <c r="K64" s="39">
        <v>85.05360521336976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4795</v>
      </c>
      <c r="D66" s="36">
        <v>5385</v>
      </c>
      <c r="E66" s="36">
        <v>4520</v>
      </c>
      <c r="F66" s="37">
        <v>83.9368616527391</v>
      </c>
      <c r="G66" s="38"/>
      <c r="H66" s="126">
        <v>178.647</v>
      </c>
      <c r="I66" s="127">
        <v>205.62</v>
      </c>
      <c r="J66" s="127">
        <v>168.6</v>
      </c>
      <c r="K66" s="39">
        <v>81.99591479428071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498</v>
      </c>
      <c r="D68" s="28">
        <v>535</v>
      </c>
      <c r="E68" s="28">
        <v>450</v>
      </c>
      <c r="F68" s="29"/>
      <c r="G68" s="29"/>
      <c r="H68" s="125">
        <v>13.32</v>
      </c>
      <c r="I68" s="125">
        <v>15.7</v>
      </c>
      <c r="J68" s="125">
        <v>13</v>
      </c>
      <c r="K68" s="30"/>
    </row>
    <row r="69" spans="1:11" s="31" customFormat="1" ht="11.25" customHeight="1">
      <c r="A69" s="33" t="s">
        <v>53</v>
      </c>
      <c r="B69" s="27"/>
      <c r="C69" s="28">
        <v>59</v>
      </c>
      <c r="D69" s="28">
        <v>52</v>
      </c>
      <c r="E69" s="28">
        <v>60</v>
      </c>
      <c r="F69" s="29"/>
      <c r="G69" s="29"/>
      <c r="H69" s="125">
        <v>1.867</v>
      </c>
      <c r="I69" s="125">
        <v>1.8</v>
      </c>
      <c r="J69" s="125">
        <v>2</v>
      </c>
      <c r="K69" s="30"/>
    </row>
    <row r="70" spans="1:11" s="22" customFormat="1" ht="11.25" customHeight="1">
      <c r="A70" s="34" t="s">
        <v>54</v>
      </c>
      <c r="B70" s="35"/>
      <c r="C70" s="36">
        <v>557</v>
      </c>
      <c r="D70" s="36">
        <v>587</v>
      </c>
      <c r="E70" s="36">
        <v>510</v>
      </c>
      <c r="F70" s="37">
        <v>86.88245315161839</v>
      </c>
      <c r="G70" s="38"/>
      <c r="H70" s="126">
        <v>15.187000000000001</v>
      </c>
      <c r="I70" s="127">
        <v>17.5</v>
      </c>
      <c r="J70" s="127">
        <v>15</v>
      </c>
      <c r="K70" s="39">
        <v>85.71428571428571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2852</v>
      </c>
      <c r="D72" s="28">
        <v>3205</v>
      </c>
      <c r="E72" s="28">
        <v>3234</v>
      </c>
      <c r="F72" s="29"/>
      <c r="G72" s="29"/>
      <c r="H72" s="125">
        <v>122.627</v>
      </c>
      <c r="I72" s="125">
        <v>138.405</v>
      </c>
      <c r="J72" s="125">
        <v>68.861</v>
      </c>
      <c r="K72" s="30"/>
    </row>
    <row r="73" spans="1:11" s="31" customFormat="1" ht="11.25" customHeight="1">
      <c r="A73" s="33" t="s">
        <v>56</v>
      </c>
      <c r="B73" s="27"/>
      <c r="C73" s="28">
        <v>503</v>
      </c>
      <c r="D73" s="28">
        <v>503</v>
      </c>
      <c r="E73" s="28">
        <v>503</v>
      </c>
      <c r="F73" s="29"/>
      <c r="G73" s="29"/>
      <c r="H73" s="125">
        <v>15.322</v>
      </c>
      <c r="I73" s="125">
        <v>15.322</v>
      </c>
      <c r="J73" s="125">
        <v>15.3</v>
      </c>
      <c r="K73" s="30"/>
    </row>
    <row r="74" spans="1:11" s="31" customFormat="1" ht="11.25" customHeight="1">
      <c r="A74" s="33" t="s">
        <v>57</v>
      </c>
      <c r="B74" s="27"/>
      <c r="C74" s="28">
        <v>247</v>
      </c>
      <c r="D74" s="28">
        <v>314</v>
      </c>
      <c r="E74" s="28">
        <v>175</v>
      </c>
      <c r="F74" s="29"/>
      <c r="G74" s="29"/>
      <c r="H74" s="125">
        <v>5.598</v>
      </c>
      <c r="I74" s="125">
        <v>9.19</v>
      </c>
      <c r="J74" s="125">
        <v>5.481</v>
      </c>
      <c r="K74" s="30"/>
    </row>
    <row r="75" spans="1:11" s="31" customFormat="1" ht="11.25" customHeight="1">
      <c r="A75" s="33" t="s">
        <v>58</v>
      </c>
      <c r="B75" s="27"/>
      <c r="C75" s="28">
        <v>317</v>
      </c>
      <c r="D75" s="28">
        <v>239</v>
      </c>
      <c r="E75" s="28">
        <v>316</v>
      </c>
      <c r="F75" s="29"/>
      <c r="G75" s="29"/>
      <c r="H75" s="125">
        <v>10.022</v>
      </c>
      <c r="I75" s="125">
        <v>6.956</v>
      </c>
      <c r="J75" s="125">
        <v>9.438</v>
      </c>
      <c r="K75" s="30"/>
    </row>
    <row r="76" spans="1:11" s="31" customFormat="1" ht="11.25" customHeight="1">
      <c r="A76" s="33" t="s">
        <v>59</v>
      </c>
      <c r="B76" s="27"/>
      <c r="C76" s="28">
        <v>78</v>
      </c>
      <c r="D76" s="28">
        <v>74</v>
      </c>
      <c r="E76" s="28">
        <v>68</v>
      </c>
      <c r="F76" s="29"/>
      <c r="G76" s="29"/>
      <c r="H76" s="125">
        <v>2.34</v>
      </c>
      <c r="I76" s="125">
        <v>2.22</v>
      </c>
      <c r="J76" s="125">
        <v>1.456</v>
      </c>
      <c r="K76" s="30"/>
    </row>
    <row r="77" spans="1:11" s="31" customFormat="1" ht="11.25" customHeight="1">
      <c r="A77" s="33" t="s">
        <v>60</v>
      </c>
      <c r="B77" s="27"/>
      <c r="C77" s="28">
        <v>37</v>
      </c>
      <c r="D77" s="28">
        <v>37</v>
      </c>
      <c r="E77" s="28">
        <v>31</v>
      </c>
      <c r="F77" s="29"/>
      <c r="G77" s="29"/>
      <c r="H77" s="125">
        <v>0.82</v>
      </c>
      <c r="I77" s="125">
        <v>0.82</v>
      </c>
      <c r="J77" s="125">
        <v>0.696</v>
      </c>
      <c r="K77" s="30"/>
    </row>
    <row r="78" spans="1:11" s="31" customFormat="1" ht="11.25" customHeight="1">
      <c r="A78" s="33" t="s">
        <v>61</v>
      </c>
      <c r="B78" s="27"/>
      <c r="C78" s="28">
        <v>85</v>
      </c>
      <c r="D78" s="28">
        <v>20</v>
      </c>
      <c r="E78" s="28">
        <v>30</v>
      </c>
      <c r="F78" s="29"/>
      <c r="G78" s="29"/>
      <c r="H78" s="125">
        <v>2.157</v>
      </c>
      <c r="I78" s="125">
        <v>0.6</v>
      </c>
      <c r="J78" s="125">
        <v>0.9</v>
      </c>
      <c r="K78" s="30"/>
    </row>
    <row r="79" spans="1:11" s="31" customFormat="1" ht="11.25" customHeight="1">
      <c r="A79" s="33" t="s">
        <v>62</v>
      </c>
      <c r="B79" s="27"/>
      <c r="C79" s="28">
        <v>580</v>
      </c>
      <c r="D79" s="28">
        <v>360</v>
      </c>
      <c r="E79" s="28">
        <v>360</v>
      </c>
      <c r="F79" s="29"/>
      <c r="G79" s="29"/>
      <c r="H79" s="125">
        <v>26.1</v>
      </c>
      <c r="I79" s="125">
        <v>16.2</v>
      </c>
      <c r="J79" s="125">
        <v>14.85</v>
      </c>
      <c r="K79" s="30"/>
    </row>
    <row r="80" spans="1:11" s="22" customFormat="1" ht="11.25" customHeight="1">
      <c r="A80" s="40" t="s">
        <v>63</v>
      </c>
      <c r="B80" s="35"/>
      <c r="C80" s="36">
        <v>4699</v>
      </c>
      <c r="D80" s="36">
        <v>4752</v>
      </c>
      <c r="E80" s="36">
        <v>4717</v>
      </c>
      <c r="F80" s="37">
        <v>99.26346801346801</v>
      </c>
      <c r="G80" s="38"/>
      <c r="H80" s="126">
        <v>184.986</v>
      </c>
      <c r="I80" s="127">
        <v>189.71299999999997</v>
      </c>
      <c r="J80" s="127">
        <v>116.982</v>
      </c>
      <c r="K80" s="39">
        <v>61.66261668942035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185</v>
      </c>
      <c r="D82" s="28">
        <v>185</v>
      </c>
      <c r="E82" s="28">
        <v>250</v>
      </c>
      <c r="F82" s="29"/>
      <c r="G82" s="29"/>
      <c r="H82" s="125">
        <v>4.513</v>
      </c>
      <c r="I82" s="125">
        <v>4.513</v>
      </c>
      <c r="J82" s="125">
        <v>6.521</v>
      </c>
      <c r="K82" s="30"/>
    </row>
    <row r="83" spans="1:11" s="31" customFormat="1" ht="11.25" customHeight="1">
      <c r="A83" s="33" t="s">
        <v>65</v>
      </c>
      <c r="B83" s="27"/>
      <c r="C83" s="28">
        <v>50</v>
      </c>
      <c r="D83" s="28">
        <v>50</v>
      </c>
      <c r="E83" s="28">
        <v>56</v>
      </c>
      <c r="F83" s="29"/>
      <c r="G83" s="29"/>
      <c r="H83" s="125">
        <v>1.615</v>
      </c>
      <c r="I83" s="125">
        <v>1.615</v>
      </c>
      <c r="J83" s="125">
        <v>1.744</v>
      </c>
      <c r="K83" s="30"/>
    </row>
    <row r="84" spans="1:11" s="22" customFormat="1" ht="11.25" customHeight="1">
      <c r="A84" s="34" t="s">
        <v>66</v>
      </c>
      <c r="B84" s="35"/>
      <c r="C84" s="36">
        <v>235</v>
      </c>
      <c r="D84" s="36">
        <v>235</v>
      </c>
      <c r="E84" s="36">
        <v>306</v>
      </c>
      <c r="F84" s="37">
        <v>130.2127659574468</v>
      </c>
      <c r="G84" s="38"/>
      <c r="H84" s="126">
        <v>6.128</v>
      </c>
      <c r="I84" s="127">
        <v>6.128</v>
      </c>
      <c r="J84" s="127">
        <v>8.265</v>
      </c>
      <c r="K84" s="39">
        <v>134.87271540469973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18517</v>
      </c>
      <c r="D87" s="47">
        <v>19069</v>
      </c>
      <c r="E87" s="47">
        <v>17865</v>
      </c>
      <c r="F87" s="48">
        <v>93.68608736693062</v>
      </c>
      <c r="G87" s="38"/>
      <c r="H87" s="130">
        <v>610.9780000000001</v>
      </c>
      <c r="I87" s="131">
        <v>648.322</v>
      </c>
      <c r="J87" s="131">
        <v>518.674</v>
      </c>
      <c r="K87" s="48">
        <v>80.00252960720135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5.4218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/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9</v>
      </c>
      <c r="D9" s="28">
        <v>6</v>
      </c>
      <c r="E9" s="28">
        <v>6</v>
      </c>
      <c r="F9" s="29"/>
      <c r="G9" s="29"/>
      <c r="H9" s="125">
        <v>0.715</v>
      </c>
      <c r="I9" s="125">
        <v>0.819</v>
      </c>
      <c r="J9" s="125"/>
      <c r="K9" s="30"/>
    </row>
    <row r="10" spans="1:11" s="31" customFormat="1" ht="11.25" customHeight="1">
      <c r="A10" s="33" t="s">
        <v>8</v>
      </c>
      <c r="B10" s="27"/>
      <c r="C10" s="28">
        <v>1</v>
      </c>
      <c r="D10" s="28">
        <v>5</v>
      </c>
      <c r="E10" s="28">
        <v>5</v>
      </c>
      <c r="F10" s="29"/>
      <c r="G10" s="29"/>
      <c r="H10" s="125">
        <v>0.073</v>
      </c>
      <c r="I10" s="125">
        <v>0.346</v>
      </c>
      <c r="J10" s="125"/>
      <c r="K10" s="30"/>
    </row>
    <row r="11" spans="1:11" s="31" customFormat="1" ht="11.25" customHeight="1">
      <c r="A11" s="26" t="s">
        <v>9</v>
      </c>
      <c r="B11" s="27"/>
      <c r="C11" s="28">
        <v>2</v>
      </c>
      <c r="D11" s="28">
        <v>4</v>
      </c>
      <c r="E11" s="28">
        <v>4</v>
      </c>
      <c r="F11" s="29"/>
      <c r="G11" s="29"/>
      <c r="H11" s="125">
        <v>0.296</v>
      </c>
      <c r="I11" s="125">
        <v>0.254</v>
      </c>
      <c r="J11" s="125"/>
      <c r="K11" s="30"/>
    </row>
    <row r="12" spans="1:11" s="31" customFormat="1" ht="11.25" customHeight="1">
      <c r="A12" s="33" t="s">
        <v>10</v>
      </c>
      <c r="B12" s="27"/>
      <c r="C12" s="28">
        <v>3</v>
      </c>
      <c r="D12" s="28">
        <v>17</v>
      </c>
      <c r="E12" s="28">
        <v>17</v>
      </c>
      <c r="F12" s="29"/>
      <c r="G12" s="29"/>
      <c r="H12" s="125">
        <v>0.348</v>
      </c>
      <c r="I12" s="125">
        <v>1.525</v>
      </c>
      <c r="J12" s="125"/>
      <c r="K12" s="30"/>
    </row>
    <row r="13" spans="1:11" s="22" customFormat="1" ht="11.25" customHeight="1">
      <c r="A13" s="34" t="s">
        <v>11</v>
      </c>
      <c r="B13" s="35"/>
      <c r="C13" s="36">
        <v>15</v>
      </c>
      <c r="D13" s="36">
        <v>32</v>
      </c>
      <c r="E13" s="36">
        <v>32</v>
      </c>
      <c r="F13" s="37">
        <v>100</v>
      </c>
      <c r="G13" s="38"/>
      <c r="H13" s="126">
        <v>1.432</v>
      </c>
      <c r="I13" s="127">
        <v>2.944</v>
      </c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6</v>
      </c>
      <c r="D17" s="36">
        <v>7</v>
      </c>
      <c r="E17" s="36">
        <v>7</v>
      </c>
      <c r="F17" s="37">
        <v>100</v>
      </c>
      <c r="G17" s="38"/>
      <c r="H17" s="126">
        <v>0.405</v>
      </c>
      <c r="I17" s="127">
        <v>0.473</v>
      </c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>
        <v>4</v>
      </c>
      <c r="D20" s="28"/>
      <c r="E20" s="28"/>
      <c r="F20" s="29"/>
      <c r="G20" s="29"/>
      <c r="H20" s="125">
        <v>0.212</v>
      </c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5">
        <v>0.21</v>
      </c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9</v>
      </c>
      <c r="D22" s="36"/>
      <c r="E22" s="36"/>
      <c r="F22" s="37"/>
      <c r="G22" s="38"/>
      <c r="H22" s="126">
        <v>0.422</v>
      </c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/>
      <c r="I24" s="127"/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/>
      <c r="I26" s="127"/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/>
      <c r="I28" s="125"/>
      <c r="J28" s="125"/>
      <c r="K28" s="30"/>
    </row>
    <row r="29" spans="1:11" s="31" customFormat="1" ht="11.25" customHeight="1">
      <c r="A29" s="33" t="s">
        <v>21</v>
      </c>
      <c r="B29" s="27"/>
      <c r="C29" s="28">
        <v>2</v>
      </c>
      <c r="D29" s="28">
        <v>2</v>
      </c>
      <c r="E29" s="28">
        <v>3</v>
      </c>
      <c r="F29" s="29"/>
      <c r="G29" s="29"/>
      <c r="H29" s="125">
        <v>0.132</v>
      </c>
      <c r="I29" s="125">
        <v>0.2</v>
      </c>
      <c r="J29" s="125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5"/>
      <c r="I30" s="125"/>
      <c r="J30" s="125"/>
      <c r="K30" s="30"/>
    </row>
    <row r="31" spans="1:11" s="22" customFormat="1" ht="11.25" customHeight="1">
      <c r="A31" s="40" t="s">
        <v>23</v>
      </c>
      <c r="B31" s="35"/>
      <c r="C31" s="36">
        <v>2</v>
      </c>
      <c r="D31" s="36">
        <v>2</v>
      </c>
      <c r="E31" s="36">
        <v>3</v>
      </c>
      <c r="F31" s="37">
        <v>150</v>
      </c>
      <c r="G31" s="38"/>
      <c r="H31" s="126">
        <v>0.132</v>
      </c>
      <c r="I31" s="127">
        <v>0.2</v>
      </c>
      <c r="J31" s="127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39</v>
      </c>
      <c r="D33" s="28">
        <v>31</v>
      </c>
      <c r="E33" s="28">
        <v>40</v>
      </c>
      <c r="F33" s="29"/>
      <c r="G33" s="29"/>
      <c r="H33" s="125">
        <v>1.7</v>
      </c>
      <c r="I33" s="125">
        <v>2.234</v>
      </c>
      <c r="J33" s="125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/>
      <c r="I34" s="125"/>
      <c r="J34" s="125"/>
      <c r="K34" s="30"/>
    </row>
    <row r="35" spans="1:11" s="31" customFormat="1" ht="11.25" customHeight="1">
      <c r="A35" s="33" t="s">
        <v>26</v>
      </c>
      <c r="B35" s="27"/>
      <c r="C35" s="28">
        <v>37</v>
      </c>
      <c r="D35" s="28">
        <v>17</v>
      </c>
      <c r="E35" s="28">
        <v>10</v>
      </c>
      <c r="F35" s="29"/>
      <c r="G35" s="29"/>
      <c r="H35" s="125">
        <v>1.423</v>
      </c>
      <c r="I35" s="125">
        <v>0.714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33</v>
      </c>
      <c r="D36" s="28">
        <v>33</v>
      </c>
      <c r="E36" s="28">
        <v>30</v>
      </c>
      <c r="F36" s="29"/>
      <c r="G36" s="29"/>
      <c r="H36" s="125">
        <v>1.072</v>
      </c>
      <c r="I36" s="125">
        <v>1.072</v>
      </c>
      <c r="J36" s="125"/>
      <c r="K36" s="30"/>
    </row>
    <row r="37" spans="1:11" s="22" customFormat="1" ht="11.25" customHeight="1">
      <c r="A37" s="34" t="s">
        <v>28</v>
      </c>
      <c r="B37" s="35"/>
      <c r="C37" s="36">
        <v>109</v>
      </c>
      <c r="D37" s="36">
        <v>81</v>
      </c>
      <c r="E37" s="36">
        <v>80</v>
      </c>
      <c r="F37" s="37">
        <v>98.76543209876543</v>
      </c>
      <c r="G37" s="38"/>
      <c r="H37" s="126">
        <v>4.195</v>
      </c>
      <c r="I37" s="127">
        <v>4.02</v>
      </c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50</v>
      </c>
      <c r="D39" s="36">
        <v>50</v>
      </c>
      <c r="E39" s="36">
        <v>60</v>
      </c>
      <c r="F39" s="37">
        <v>120</v>
      </c>
      <c r="G39" s="38"/>
      <c r="H39" s="126">
        <v>1.153</v>
      </c>
      <c r="I39" s="127">
        <v>1.15</v>
      </c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/>
      <c r="I50" s="127"/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11</v>
      </c>
      <c r="D52" s="36">
        <v>6</v>
      </c>
      <c r="E52" s="36">
        <v>7</v>
      </c>
      <c r="F52" s="37">
        <v>116.66666666666667</v>
      </c>
      <c r="G52" s="38"/>
      <c r="H52" s="126">
        <v>0.474</v>
      </c>
      <c r="I52" s="127">
        <v>0.468</v>
      </c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/>
      <c r="I54" s="125"/>
      <c r="J54" s="125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/>
      <c r="I55" s="125"/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/>
      <c r="D58" s="28">
        <v>66</v>
      </c>
      <c r="E58" s="28">
        <v>86</v>
      </c>
      <c r="F58" s="29"/>
      <c r="G58" s="29"/>
      <c r="H58" s="125"/>
      <c r="I58" s="125">
        <v>4.77</v>
      </c>
      <c r="J58" s="125"/>
      <c r="K58" s="30"/>
    </row>
    <row r="59" spans="1:11" s="22" customFormat="1" ht="11.25" customHeight="1">
      <c r="A59" s="34" t="s">
        <v>46</v>
      </c>
      <c r="B59" s="35"/>
      <c r="C59" s="36"/>
      <c r="D59" s="36">
        <v>66</v>
      </c>
      <c r="E59" s="36">
        <v>86</v>
      </c>
      <c r="F59" s="37">
        <v>130.3030303030303</v>
      </c>
      <c r="G59" s="38"/>
      <c r="H59" s="126"/>
      <c r="I59" s="127">
        <v>4.77</v>
      </c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224</v>
      </c>
      <c r="D61" s="28">
        <v>224</v>
      </c>
      <c r="E61" s="28">
        <v>224</v>
      </c>
      <c r="F61" s="29"/>
      <c r="G61" s="29"/>
      <c r="H61" s="125">
        <v>28</v>
      </c>
      <c r="I61" s="125">
        <v>28</v>
      </c>
      <c r="J61" s="125"/>
      <c r="K61" s="30"/>
    </row>
    <row r="62" spans="1:11" s="31" customFormat="1" ht="11.25" customHeight="1">
      <c r="A62" s="33" t="s">
        <v>48</v>
      </c>
      <c r="B62" s="27"/>
      <c r="C62" s="28">
        <v>78</v>
      </c>
      <c r="D62" s="28">
        <v>76</v>
      </c>
      <c r="E62" s="28">
        <v>76</v>
      </c>
      <c r="F62" s="29"/>
      <c r="G62" s="29"/>
      <c r="H62" s="125">
        <v>2.233</v>
      </c>
      <c r="I62" s="125">
        <v>2.096</v>
      </c>
      <c r="J62" s="125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>
        <v>302</v>
      </c>
      <c r="D64" s="36">
        <v>300</v>
      </c>
      <c r="E64" s="36">
        <v>300</v>
      </c>
      <c r="F64" s="37">
        <v>100</v>
      </c>
      <c r="G64" s="38"/>
      <c r="H64" s="126">
        <v>30.233</v>
      </c>
      <c r="I64" s="127">
        <v>30.096</v>
      </c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1028</v>
      </c>
      <c r="D66" s="36">
        <v>805</v>
      </c>
      <c r="E66" s="36">
        <v>787</v>
      </c>
      <c r="F66" s="37">
        <v>97.7639751552795</v>
      </c>
      <c r="G66" s="38"/>
      <c r="H66" s="126">
        <v>90.959</v>
      </c>
      <c r="I66" s="127">
        <v>77</v>
      </c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4</v>
      </c>
      <c r="D68" s="28">
        <v>8</v>
      </c>
      <c r="E68" s="28"/>
      <c r="F68" s="29"/>
      <c r="G68" s="29"/>
      <c r="H68" s="125">
        <v>0.605</v>
      </c>
      <c r="I68" s="125">
        <v>1.2</v>
      </c>
      <c r="J68" s="125"/>
      <c r="K68" s="30"/>
    </row>
    <row r="69" spans="1:11" s="31" customFormat="1" ht="11.25" customHeight="1">
      <c r="A69" s="33" t="s">
        <v>53</v>
      </c>
      <c r="B69" s="27"/>
      <c r="C69" s="28">
        <v>2</v>
      </c>
      <c r="D69" s="28">
        <v>3</v>
      </c>
      <c r="E69" s="28"/>
      <c r="F69" s="29"/>
      <c r="G69" s="29"/>
      <c r="H69" s="125">
        <v>0.301</v>
      </c>
      <c r="I69" s="125">
        <v>0.45</v>
      </c>
      <c r="J69" s="125"/>
      <c r="K69" s="30"/>
    </row>
    <row r="70" spans="1:11" s="22" customFormat="1" ht="11.25" customHeight="1">
      <c r="A70" s="34" t="s">
        <v>54</v>
      </c>
      <c r="B70" s="35"/>
      <c r="C70" s="36">
        <v>6</v>
      </c>
      <c r="D70" s="36">
        <v>11</v>
      </c>
      <c r="E70" s="36"/>
      <c r="F70" s="37"/>
      <c r="G70" s="38"/>
      <c r="H70" s="126">
        <v>0.9059999999999999</v>
      </c>
      <c r="I70" s="127">
        <v>1.65</v>
      </c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1817</v>
      </c>
      <c r="D72" s="28">
        <v>1800</v>
      </c>
      <c r="E72" s="28">
        <v>1771</v>
      </c>
      <c r="F72" s="29"/>
      <c r="G72" s="29"/>
      <c r="H72" s="125">
        <v>167.444</v>
      </c>
      <c r="I72" s="125">
        <v>203.985</v>
      </c>
      <c r="J72" s="125"/>
      <c r="K72" s="30"/>
    </row>
    <row r="73" spans="1:11" s="31" customFormat="1" ht="11.25" customHeight="1">
      <c r="A73" s="33" t="s">
        <v>56</v>
      </c>
      <c r="B73" s="27"/>
      <c r="C73" s="28">
        <v>130</v>
      </c>
      <c r="D73" s="28">
        <v>130</v>
      </c>
      <c r="E73" s="28">
        <v>120</v>
      </c>
      <c r="F73" s="29"/>
      <c r="G73" s="29"/>
      <c r="H73" s="125">
        <v>5.45</v>
      </c>
      <c r="I73" s="125">
        <v>5.5</v>
      </c>
      <c r="J73" s="125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/>
      <c r="I74" s="125"/>
      <c r="J74" s="125"/>
      <c r="K74" s="30"/>
    </row>
    <row r="75" spans="1:11" s="31" customFormat="1" ht="11.25" customHeight="1">
      <c r="A75" s="33" t="s">
        <v>58</v>
      </c>
      <c r="B75" s="27"/>
      <c r="C75" s="28">
        <v>271</v>
      </c>
      <c r="D75" s="28">
        <v>271</v>
      </c>
      <c r="E75" s="28">
        <v>359</v>
      </c>
      <c r="F75" s="29"/>
      <c r="G75" s="29"/>
      <c r="H75" s="125">
        <v>23.61</v>
      </c>
      <c r="I75" s="125">
        <v>17.693</v>
      </c>
      <c r="J75" s="125"/>
      <c r="K75" s="30"/>
    </row>
    <row r="76" spans="1:11" s="31" customFormat="1" ht="11.25" customHeight="1">
      <c r="A76" s="33" t="s">
        <v>59</v>
      </c>
      <c r="B76" s="27"/>
      <c r="C76" s="28">
        <v>7</v>
      </c>
      <c r="D76" s="28">
        <v>5</v>
      </c>
      <c r="E76" s="28">
        <v>3</v>
      </c>
      <c r="F76" s="29"/>
      <c r="G76" s="29"/>
      <c r="H76" s="125">
        <v>0.168</v>
      </c>
      <c r="I76" s="125">
        <v>0.125</v>
      </c>
      <c r="J76" s="125"/>
      <c r="K76" s="30"/>
    </row>
    <row r="77" spans="1:11" s="31" customFormat="1" ht="11.25" customHeight="1">
      <c r="A77" s="33" t="s">
        <v>60</v>
      </c>
      <c r="B77" s="27"/>
      <c r="C77" s="28">
        <v>17</v>
      </c>
      <c r="D77" s="28">
        <v>17</v>
      </c>
      <c r="E77" s="28">
        <v>12</v>
      </c>
      <c r="F77" s="29"/>
      <c r="G77" s="29"/>
      <c r="H77" s="125">
        <v>0.51</v>
      </c>
      <c r="I77" s="125">
        <v>0.51</v>
      </c>
      <c r="J77" s="125"/>
      <c r="K77" s="30"/>
    </row>
    <row r="78" spans="1:11" s="31" customFormat="1" ht="11.25" customHeight="1">
      <c r="A78" s="33" t="s">
        <v>61</v>
      </c>
      <c r="B78" s="27"/>
      <c r="C78" s="28">
        <v>290</v>
      </c>
      <c r="D78" s="28">
        <v>300</v>
      </c>
      <c r="E78" s="28">
        <v>300</v>
      </c>
      <c r="F78" s="29"/>
      <c r="G78" s="29"/>
      <c r="H78" s="125">
        <v>12</v>
      </c>
      <c r="I78" s="125">
        <v>20.8</v>
      </c>
      <c r="J78" s="125"/>
      <c r="K78" s="30"/>
    </row>
    <row r="79" spans="1:11" s="31" customFormat="1" ht="11.25" customHeight="1">
      <c r="A79" s="33" t="s">
        <v>62</v>
      </c>
      <c r="B79" s="27"/>
      <c r="C79" s="28">
        <v>90</v>
      </c>
      <c r="D79" s="28">
        <v>90</v>
      </c>
      <c r="E79" s="28">
        <v>90</v>
      </c>
      <c r="F79" s="29"/>
      <c r="G79" s="29"/>
      <c r="H79" s="125">
        <v>7.5</v>
      </c>
      <c r="I79" s="125">
        <v>3.6</v>
      </c>
      <c r="J79" s="125"/>
      <c r="K79" s="30"/>
    </row>
    <row r="80" spans="1:11" s="22" customFormat="1" ht="11.25" customHeight="1">
      <c r="A80" s="40" t="s">
        <v>63</v>
      </c>
      <c r="B80" s="35"/>
      <c r="C80" s="36">
        <v>2622</v>
      </c>
      <c r="D80" s="36">
        <v>2613</v>
      </c>
      <c r="E80" s="36">
        <v>2655</v>
      </c>
      <c r="F80" s="37">
        <v>101.6073478760046</v>
      </c>
      <c r="G80" s="38"/>
      <c r="H80" s="126">
        <v>216.68199999999996</v>
      </c>
      <c r="I80" s="127">
        <v>252.21300000000002</v>
      </c>
      <c r="J80" s="127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84</v>
      </c>
      <c r="D82" s="28">
        <v>84</v>
      </c>
      <c r="E82" s="28">
        <v>103</v>
      </c>
      <c r="F82" s="29"/>
      <c r="G82" s="29"/>
      <c r="H82" s="125">
        <v>9.65</v>
      </c>
      <c r="I82" s="125">
        <v>9.65</v>
      </c>
      <c r="J82" s="125"/>
      <c r="K82" s="30"/>
    </row>
    <row r="83" spans="1:11" s="31" customFormat="1" ht="11.25" customHeight="1">
      <c r="A83" s="33" t="s">
        <v>65</v>
      </c>
      <c r="B83" s="27"/>
      <c r="C83" s="28">
        <v>10</v>
      </c>
      <c r="D83" s="28">
        <v>10</v>
      </c>
      <c r="E83" s="28">
        <v>3</v>
      </c>
      <c r="F83" s="29"/>
      <c r="G83" s="29"/>
      <c r="H83" s="125">
        <v>0.704</v>
      </c>
      <c r="I83" s="125">
        <v>0.704</v>
      </c>
      <c r="J83" s="125"/>
      <c r="K83" s="30"/>
    </row>
    <row r="84" spans="1:11" s="22" customFormat="1" ht="11.25" customHeight="1">
      <c r="A84" s="34" t="s">
        <v>66</v>
      </c>
      <c r="B84" s="35"/>
      <c r="C84" s="36">
        <v>94</v>
      </c>
      <c r="D84" s="36">
        <v>94</v>
      </c>
      <c r="E84" s="36">
        <v>106</v>
      </c>
      <c r="F84" s="37">
        <v>112.76595744680851</v>
      </c>
      <c r="G84" s="38"/>
      <c r="H84" s="126">
        <v>10.354000000000001</v>
      </c>
      <c r="I84" s="127">
        <v>10.354000000000001</v>
      </c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4254</v>
      </c>
      <c r="D87" s="47">
        <v>4067</v>
      </c>
      <c r="E87" s="47">
        <v>4123</v>
      </c>
      <c r="F87" s="48">
        <v>101.37693631669535</v>
      </c>
      <c r="G87" s="38"/>
      <c r="H87" s="130">
        <v>357.3469999999999</v>
      </c>
      <c r="I87" s="131">
        <v>385.338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5.4218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/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290</v>
      </c>
      <c r="D9" s="28">
        <v>297</v>
      </c>
      <c r="E9" s="28">
        <v>297</v>
      </c>
      <c r="F9" s="29"/>
      <c r="G9" s="29"/>
      <c r="H9" s="125">
        <v>22.536</v>
      </c>
      <c r="I9" s="125">
        <v>23.82</v>
      </c>
      <c r="J9" s="125"/>
      <c r="K9" s="30"/>
    </row>
    <row r="10" spans="1:11" s="31" customFormat="1" ht="11.25" customHeight="1">
      <c r="A10" s="33" t="s">
        <v>8</v>
      </c>
      <c r="B10" s="27"/>
      <c r="C10" s="28">
        <v>168</v>
      </c>
      <c r="D10" s="28">
        <v>200</v>
      </c>
      <c r="E10" s="28">
        <v>200</v>
      </c>
      <c r="F10" s="29"/>
      <c r="G10" s="29"/>
      <c r="H10" s="125">
        <v>12.475</v>
      </c>
      <c r="I10" s="125">
        <v>15.499</v>
      </c>
      <c r="J10" s="125"/>
      <c r="K10" s="30"/>
    </row>
    <row r="11" spans="1:11" s="31" customFormat="1" ht="11.25" customHeight="1">
      <c r="A11" s="26" t="s">
        <v>9</v>
      </c>
      <c r="B11" s="27"/>
      <c r="C11" s="28">
        <v>224</v>
      </c>
      <c r="D11" s="28">
        <v>223</v>
      </c>
      <c r="E11" s="28">
        <v>223</v>
      </c>
      <c r="F11" s="29"/>
      <c r="G11" s="29"/>
      <c r="H11" s="125">
        <v>17.418</v>
      </c>
      <c r="I11" s="125">
        <v>17.786</v>
      </c>
      <c r="J11" s="125"/>
      <c r="K11" s="30"/>
    </row>
    <row r="12" spans="1:11" s="31" customFormat="1" ht="11.25" customHeight="1">
      <c r="A12" s="33" t="s">
        <v>10</v>
      </c>
      <c r="B12" s="27"/>
      <c r="C12" s="28">
        <v>346</v>
      </c>
      <c r="D12" s="28">
        <v>332</v>
      </c>
      <c r="E12" s="28">
        <v>332</v>
      </c>
      <c r="F12" s="29"/>
      <c r="G12" s="29"/>
      <c r="H12" s="125">
        <v>32.394</v>
      </c>
      <c r="I12" s="125">
        <v>32.64</v>
      </c>
      <c r="J12" s="125"/>
      <c r="K12" s="30"/>
    </row>
    <row r="13" spans="1:11" s="22" customFormat="1" ht="11.25" customHeight="1">
      <c r="A13" s="34" t="s">
        <v>11</v>
      </c>
      <c r="B13" s="35"/>
      <c r="C13" s="36">
        <v>1028</v>
      </c>
      <c r="D13" s="36">
        <v>1052</v>
      </c>
      <c r="E13" s="36">
        <v>1052</v>
      </c>
      <c r="F13" s="37">
        <v>100</v>
      </c>
      <c r="G13" s="38"/>
      <c r="H13" s="126">
        <v>84.82300000000001</v>
      </c>
      <c r="I13" s="127">
        <v>89.745</v>
      </c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140</v>
      </c>
      <c r="D15" s="36">
        <v>140</v>
      </c>
      <c r="E15" s="36">
        <v>145</v>
      </c>
      <c r="F15" s="37">
        <v>103.57142857142857</v>
      </c>
      <c r="G15" s="38"/>
      <c r="H15" s="126">
        <v>3.945</v>
      </c>
      <c r="I15" s="127">
        <v>2.47</v>
      </c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18</v>
      </c>
      <c r="D17" s="36">
        <v>19</v>
      </c>
      <c r="E17" s="36">
        <v>19</v>
      </c>
      <c r="F17" s="37">
        <v>100</v>
      </c>
      <c r="G17" s="38"/>
      <c r="H17" s="126">
        <v>1.301</v>
      </c>
      <c r="I17" s="127">
        <v>1.369</v>
      </c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54</v>
      </c>
      <c r="D19" s="28">
        <v>55</v>
      </c>
      <c r="E19" s="28">
        <v>54</v>
      </c>
      <c r="F19" s="29"/>
      <c r="G19" s="29"/>
      <c r="H19" s="125">
        <v>1.417</v>
      </c>
      <c r="I19" s="125">
        <v>1.177</v>
      </c>
      <c r="J19" s="125"/>
      <c r="K19" s="30"/>
    </row>
    <row r="20" spans="1:11" s="31" customFormat="1" ht="11.25" customHeight="1">
      <c r="A20" s="33" t="s">
        <v>15</v>
      </c>
      <c r="B20" s="27"/>
      <c r="C20" s="28">
        <v>75</v>
      </c>
      <c r="D20" s="28">
        <v>75</v>
      </c>
      <c r="E20" s="28">
        <v>75</v>
      </c>
      <c r="F20" s="29"/>
      <c r="G20" s="29"/>
      <c r="H20" s="125">
        <v>1.845</v>
      </c>
      <c r="I20" s="125">
        <v>1.5</v>
      </c>
      <c r="J20" s="125"/>
      <c r="K20" s="30"/>
    </row>
    <row r="21" spans="1:11" s="31" customFormat="1" ht="11.25" customHeight="1">
      <c r="A21" s="33" t="s">
        <v>16</v>
      </c>
      <c r="B21" s="27"/>
      <c r="C21" s="28">
        <v>159</v>
      </c>
      <c r="D21" s="28">
        <v>159</v>
      </c>
      <c r="E21" s="28">
        <v>157</v>
      </c>
      <c r="F21" s="29"/>
      <c r="G21" s="29"/>
      <c r="H21" s="125">
        <v>3.363</v>
      </c>
      <c r="I21" s="125">
        <v>3.18</v>
      </c>
      <c r="J21" s="125"/>
      <c r="K21" s="30"/>
    </row>
    <row r="22" spans="1:11" s="22" customFormat="1" ht="11.25" customHeight="1">
      <c r="A22" s="34" t="s">
        <v>17</v>
      </c>
      <c r="B22" s="35"/>
      <c r="C22" s="36">
        <v>288</v>
      </c>
      <c r="D22" s="36">
        <v>289</v>
      </c>
      <c r="E22" s="36">
        <v>286</v>
      </c>
      <c r="F22" s="37">
        <v>98.96193771626298</v>
      </c>
      <c r="G22" s="38"/>
      <c r="H22" s="126">
        <v>6.625</v>
      </c>
      <c r="I22" s="127">
        <v>5.857</v>
      </c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2117</v>
      </c>
      <c r="D24" s="36">
        <v>2272</v>
      </c>
      <c r="E24" s="36">
        <v>2000</v>
      </c>
      <c r="F24" s="37">
        <v>88.02816901408451</v>
      </c>
      <c r="G24" s="38"/>
      <c r="H24" s="126">
        <v>171.134</v>
      </c>
      <c r="I24" s="127">
        <v>184.106</v>
      </c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177</v>
      </c>
      <c r="D26" s="36">
        <v>200</v>
      </c>
      <c r="E26" s="36">
        <v>110</v>
      </c>
      <c r="F26" s="37">
        <v>55</v>
      </c>
      <c r="G26" s="38"/>
      <c r="H26" s="126">
        <v>12.989</v>
      </c>
      <c r="I26" s="127">
        <v>9.3</v>
      </c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39</v>
      </c>
      <c r="D28" s="28">
        <v>53</v>
      </c>
      <c r="E28" s="28">
        <v>54</v>
      </c>
      <c r="F28" s="29"/>
      <c r="G28" s="29"/>
      <c r="H28" s="125">
        <v>3.083</v>
      </c>
      <c r="I28" s="125">
        <v>4.9</v>
      </c>
      <c r="J28" s="125"/>
      <c r="K28" s="30"/>
    </row>
    <row r="29" spans="1:11" s="31" customFormat="1" ht="11.25" customHeight="1">
      <c r="A29" s="33" t="s">
        <v>21</v>
      </c>
      <c r="B29" s="27"/>
      <c r="C29" s="28">
        <v>7</v>
      </c>
      <c r="D29" s="28">
        <v>7</v>
      </c>
      <c r="E29" s="28">
        <v>10</v>
      </c>
      <c r="F29" s="29"/>
      <c r="G29" s="29"/>
      <c r="H29" s="125">
        <v>0.519</v>
      </c>
      <c r="I29" s="125">
        <v>0.7</v>
      </c>
      <c r="J29" s="125"/>
      <c r="K29" s="30"/>
    </row>
    <row r="30" spans="1:11" s="31" customFormat="1" ht="11.25" customHeight="1">
      <c r="A30" s="33" t="s">
        <v>22</v>
      </c>
      <c r="B30" s="27"/>
      <c r="C30" s="28">
        <v>448</v>
      </c>
      <c r="D30" s="28">
        <v>70</v>
      </c>
      <c r="E30" s="28">
        <v>45</v>
      </c>
      <c r="F30" s="29"/>
      <c r="G30" s="29"/>
      <c r="H30" s="125">
        <v>27.76</v>
      </c>
      <c r="I30" s="125">
        <v>2.95</v>
      </c>
      <c r="J30" s="125"/>
      <c r="K30" s="30"/>
    </row>
    <row r="31" spans="1:11" s="22" customFormat="1" ht="11.25" customHeight="1">
      <c r="A31" s="40" t="s">
        <v>23</v>
      </c>
      <c r="B31" s="35"/>
      <c r="C31" s="36">
        <v>494</v>
      </c>
      <c r="D31" s="36">
        <v>130</v>
      </c>
      <c r="E31" s="36">
        <v>109</v>
      </c>
      <c r="F31" s="37">
        <v>83.84615384615384</v>
      </c>
      <c r="G31" s="38"/>
      <c r="H31" s="126">
        <v>31.362000000000002</v>
      </c>
      <c r="I31" s="127">
        <v>8.55</v>
      </c>
      <c r="J31" s="127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328</v>
      </c>
      <c r="D33" s="28">
        <v>272</v>
      </c>
      <c r="E33" s="28">
        <v>268</v>
      </c>
      <c r="F33" s="29"/>
      <c r="G33" s="29"/>
      <c r="H33" s="125">
        <v>17.895</v>
      </c>
      <c r="I33" s="125">
        <v>14.299</v>
      </c>
      <c r="J33" s="125"/>
      <c r="K33" s="30"/>
    </row>
    <row r="34" spans="1:11" s="31" customFormat="1" ht="11.25" customHeight="1">
      <c r="A34" s="33" t="s">
        <v>25</v>
      </c>
      <c r="B34" s="27"/>
      <c r="C34" s="28">
        <v>186</v>
      </c>
      <c r="D34" s="28">
        <v>180</v>
      </c>
      <c r="E34" s="28">
        <v>230</v>
      </c>
      <c r="F34" s="29"/>
      <c r="G34" s="29"/>
      <c r="H34" s="125">
        <v>6.954</v>
      </c>
      <c r="I34" s="125">
        <v>6.72</v>
      </c>
      <c r="J34" s="125"/>
      <c r="K34" s="30"/>
    </row>
    <row r="35" spans="1:11" s="31" customFormat="1" ht="11.25" customHeight="1">
      <c r="A35" s="33" t="s">
        <v>26</v>
      </c>
      <c r="B35" s="27"/>
      <c r="C35" s="28">
        <v>194</v>
      </c>
      <c r="D35" s="28">
        <v>126</v>
      </c>
      <c r="E35" s="28">
        <v>120</v>
      </c>
      <c r="F35" s="29"/>
      <c r="G35" s="29"/>
      <c r="H35" s="125">
        <v>7.117</v>
      </c>
      <c r="I35" s="125">
        <v>5.754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321</v>
      </c>
      <c r="D36" s="28">
        <v>321</v>
      </c>
      <c r="E36" s="28">
        <v>302</v>
      </c>
      <c r="F36" s="29"/>
      <c r="G36" s="29"/>
      <c r="H36" s="125">
        <v>10.718</v>
      </c>
      <c r="I36" s="125">
        <v>10.718</v>
      </c>
      <c r="J36" s="125"/>
      <c r="K36" s="30"/>
    </row>
    <row r="37" spans="1:11" s="22" customFormat="1" ht="11.25" customHeight="1">
      <c r="A37" s="34" t="s">
        <v>28</v>
      </c>
      <c r="B37" s="35"/>
      <c r="C37" s="36">
        <v>1029</v>
      </c>
      <c r="D37" s="36">
        <v>899</v>
      </c>
      <c r="E37" s="36">
        <v>920</v>
      </c>
      <c r="F37" s="37">
        <v>102.33592880978865</v>
      </c>
      <c r="G37" s="38"/>
      <c r="H37" s="126">
        <v>42.684</v>
      </c>
      <c r="I37" s="127">
        <v>37.491</v>
      </c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359</v>
      </c>
      <c r="D39" s="36">
        <v>360</v>
      </c>
      <c r="E39" s="36">
        <v>375</v>
      </c>
      <c r="F39" s="37">
        <v>104.16666666666667</v>
      </c>
      <c r="G39" s="38"/>
      <c r="H39" s="126">
        <v>8.234</v>
      </c>
      <c r="I39" s="127">
        <v>8.15</v>
      </c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5</v>
      </c>
      <c r="D41" s="28">
        <v>3</v>
      </c>
      <c r="E41" s="28">
        <v>3</v>
      </c>
      <c r="F41" s="29"/>
      <c r="G41" s="29"/>
      <c r="H41" s="125">
        <v>0.36</v>
      </c>
      <c r="I41" s="125">
        <v>0.204</v>
      </c>
      <c r="J41" s="125"/>
      <c r="K41" s="30"/>
    </row>
    <row r="42" spans="1:11" s="31" customFormat="1" ht="11.25" customHeight="1">
      <c r="A42" s="33" t="s">
        <v>31</v>
      </c>
      <c r="B42" s="27"/>
      <c r="C42" s="28">
        <v>1</v>
      </c>
      <c r="D42" s="28">
        <v>2</v>
      </c>
      <c r="E42" s="28">
        <v>2</v>
      </c>
      <c r="F42" s="29"/>
      <c r="G42" s="29"/>
      <c r="H42" s="125">
        <v>0.07</v>
      </c>
      <c r="I42" s="125">
        <v>0.14</v>
      </c>
      <c r="J42" s="125"/>
      <c r="K42" s="30"/>
    </row>
    <row r="43" spans="1:11" s="31" customFormat="1" ht="11.25" customHeight="1">
      <c r="A43" s="33" t="s">
        <v>32</v>
      </c>
      <c r="B43" s="27"/>
      <c r="C43" s="28">
        <v>8</v>
      </c>
      <c r="D43" s="28">
        <v>10</v>
      </c>
      <c r="E43" s="28">
        <v>12</v>
      </c>
      <c r="F43" s="29"/>
      <c r="G43" s="29"/>
      <c r="H43" s="125">
        <v>0.552</v>
      </c>
      <c r="I43" s="125">
        <v>1.05</v>
      </c>
      <c r="J43" s="125"/>
      <c r="K43" s="30"/>
    </row>
    <row r="44" spans="1:11" s="31" customFormat="1" ht="11.25" customHeight="1">
      <c r="A44" s="33" t="s">
        <v>33</v>
      </c>
      <c r="B44" s="27"/>
      <c r="C44" s="28">
        <v>3</v>
      </c>
      <c r="D44" s="28">
        <v>3</v>
      </c>
      <c r="E44" s="28">
        <v>2</v>
      </c>
      <c r="F44" s="29"/>
      <c r="G44" s="29"/>
      <c r="H44" s="125">
        <v>0.145</v>
      </c>
      <c r="I44" s="125">
        <v>0.109</v>
      </c>
      <c r="J44" s="125"/>
      <c r="K44" s="30"/>
    </row>
    <row r="45" spans="1:11" s="31" customFormat="1" ht="11.25" customHeight="1">
      <c r="A45" s="33" t="s">
        <v>34</v>
      </c>
      <c r="B45" s="27"/>
      <c r="C45" s="28">
        <v>8</v>
      </c>
      <c r="D45" s="28">
        <v>6</v>
      </c>
      <c r="E45" s="28">
        <v>3</v>
      </c>
      <c r="F45" s="29"/>
      <c r="G45" s="29"/>
      <c r="H45" s="125">
        <v>0.28</v>
      </c>
      <c r="I45" s="125">
        <v>0.21</v>
      </c>
      <c r="J45" s="125"/>
      <c r="K45" s="30"/>
    </row>
    <row r="46" spans="1:11" s="31" customFormat="1" ht="11.25" customHeight="1">
      <c r="A46" s="33" t="s">
        <v>35</v>
      </c>
      <c r="B46" s="27"/>
      <c r="C46" s="28">
        <v>9</v>
      </c>
      <c r="D46" s="28">
        <v>8</v>
      </c>
      <c r="E46" s="28"/>
      <c r="F46" s="29"/>
      <c r="G46" s="29"/>
      <c r="H46" s="125">
        <v>0.306</v>
      </c>
      <c r="I46" s="125">
        <v>0.304</v>
      </c>
      <c r="J46" s="125"/>
      <c r="K46" s="30"/>
    </row>
    <row r="47" spans="1:11" s="31" customFormat="1" ht="11.25" customHeight="1">
      <c r="A47" s="33" t="s">
        <v>36</v>
      </c>
      <c r="B47" s="27"/>
      <c r="C47" s="28">
        <v>1</v>
      </c>
      <c r="D47" s="28"/>
      <c r="E47" s="28"/>
      <c r="F47" s="29"/>
      <c r="G47" s="29"/>
      <c r="H47" s="125">
        <v>0.045</v>
      </c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>
        <v>5</v>
      </c>
      <c r="D48" s="28">
        <v>9</v>
      </c>
      <c r="E48" s="28">
        <v>5</v>
      </c>
      <c r="F48" s="29"/>
      <c r="G48" s="29"/>
      <c r="H48" s="125">
        <v>0.19</v>
      </c>
      <c r="I48" s="125">
        <v>0.342</v>
      </c>
      <c r="J48" s="125"/>
      <c r="K48" s="30"/>
    </row>
    <row r="49" spans="1:11" s="31" customFormat="1" ht="11.25" customHeight="1">
      <c r="A49" s="33" t="s">
        <v>38</v>
      </c>
      <c r="B49" s="27"/>
      <c r="C49" s="28">
        <v>15</v>
      </c>
      <c r="D49" s="28">
        <v>18</v>
      </c>
      <c r="E49" s="28">
        <v>14</v>
      </c>
      <c r="F49" s="29"/>
      <c r="G49" s="29"/>
      <c r="H49" s="125">
        <v>0.375</v>
      </c>
      <c r="I49" s="125">
        <v>0.45</v>
      </c>
      <c r="J49" s="125"/>
      <c r="K49" s="30"/>
    </row>
    <row r="50" spans="1:11" s="22" customFormat="1" ht="11.25" customHeight="1">
      <c r="A50" s="40" t="s">
        <v>39</v>
      </c>
      <c r="B50" s="35"/>
      <c r="C50" s="36">
        <v>55</v>
      </c>
      <c r="D50" s="36">
        <v>59</v>
      </c>
      <c r="E50" s="36">
        <v>41</v>
      </c>
      <c r="F50" s="37">
        <v>69.49152542372882</v>
      </c>
      <c r="G50" s="38"/>
      <c r="H50" s="126">
        <v>2.323</v>
      </c>
      <c r="I50" s="127">
        <v>2.809</v>
      </c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112</v>
      </c>
      <c r="D52" s="36">
        <v>65.07</v>
      </c>
      <c r="E52" s="36">
        <v>63</v>
      </c>
      <c r="F52" s="37">
        <v>96.81881051175658</v>
      </c>
      <c r="G52" s="38"/>
      <c r="H52" s="126">
        <v>5.042</v>
      </c>
      <c r="I52" s="127">
        <v>6.507</v>
      </c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184</v>
      </c>
      <c r="D54" s="28">
        <v>302</v>
      </c>
      <c r="E54" s="28">
        <v>277</v>
      </c>
      <c r="F54" s="29"/>
      <c r="G54" s="29"/>
      <c r="H54" s="125">
        <v>15.118</v>
      </c>
      <c r="I54" s="125">
        <v>25.385</v>
      </c>
      <c r="J54" s="125"/>
      <c r="K54" s="30"/>
    </row>
    <row r="55" spans="1:11" s="31" customFormat="1" ht="11.25" customHeight="1">
      <c r="A55" s="33" t="s">
        <v>42</v>
      </c>
      <c r="B55" s="27"/>
      <c r="C55" s="28">
        <v>149</v>
      </c>
      <c r="D55" s="28">
        <v>113</v>
      </c>
      <c r="E55" s="28">
        <v>113</v>
      </c>
      <c r="F55" s="29"/>
      <c r="G55" s="29"/>
      <c r="H55" s="125">
        <v>11.399</v>
      </c>
      <c r="I55" s="125">
        <v>8.005</v>
      </c>
      <c r="J55" s="125"/>
      <c r="K55" s="30"/>
    </row>
    <row r="56" spans="1:11" s="31" customFormat="1" ht="11.25" customHeight="1">
      <c r="A56" s="33" t="s">
        <v>43</v>
      </c>
      <c r="B56" s="27"/>
      <c r="C56" s="28">
        <v>40</v>
      </c>
      <c r="D56" s="28">
        <v>40</v>
      </c>
      <c r="E56" s="28">
        <v>52</v>
      </c>
      <c r="F56" s="29"/>
      <c r="G56" s="29"/>
      <c r="H56" s="125">
        <v>0.764</v>
      </c>
      <c r="I56" s="125">
        <v>0.79</v>
      </c>
      <c r="J56" s="125"/>
      <c r="K56" s="30"/>
    </row>
    <row r="57" spans="1:11" s="31" customFormat="1" ht="11.25" customHeight="1">
      <c r="A57" s="33" t="s">
        <v>44</v>
      </c>
      <c r="B57" s="27"/>
      <c r="C57" s="28">
        <v>9</v>
      </c>
      <c r="D57" s="28">
        <v>9</v>
      </c>
      <c r="E57" s="28">
        <v>9</v>
      </c>
      <c r="F57" s="29"/>
      <c r="G57" s="29"/>
      <c r="H57" s="125">
        <v>0.09</v>
      </c>
      <c r="I57" s="125">
        <v>0.16</v>
      </c>
      <c r="J57" s="125"/>
      <c r="K57" s="30"/>
    </row>
    <row r="58" spans="1:11" s="31" customFormat="1" ht="11.25" customHeight="1">
      <c r="A58" s="33" t="s">
        <v>45</v>
      </c>
      <c r="B58" s="27"/>
      <c r="C58" s="28">
        <v>517</v>
      </c>
      <c r="D58" s="28">
        <v>646</v>
      </c>
      <c r="E58" s="28">
        <v>818</v>
      </c>
      <c r="F58" s="29"/>
      <c r="G58" s="29"/>
      <c r="H58" s="125">
        <v>42.722</v>
      </c>
      <c r="I58" s="125">
        <v>51.55</v>
      </c>
      <c r="J58" s="125"/>
      <c r="K58" s="30"/>
    </row>
    <row r="59" spans="1:11" s="22" customFormat="1" ht="11.25" customHeight="1">
      <c r="A59" s="34" t="s">
        <v>46</v>
      </c>
      <c r="B59" s="35"/>
      <c r="C59" s="36">
        <v>899</v>
      </c>
      <c r="D59" s="36">
        <v>1110</v>
      </c>
      <c r="E59" s="36">
        <v>1269</v>
      </c>
      <c r="F59" s="37">
        <v>114.32432432432432</v>
      </c>
      <c r="G59" s="38"/>
      <c r="H59" s="126">
        <v>70.093</v>
      </c>
      <c r="I59" s="127">
        <v>85.88999999999999</v>
      </c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410</v>
      </c>
      <c r="D61" s="28">
        <v>410</v>
      </c>
      <c r="E61" s="28">
        <v>417</v>
      </c>
      <c r="F61" s="29"/>
      <c r="G61" s="29"/>
      <c r="H61" s="125">
        <v>43.125</v>
      </c>
      <c r="I61" s="125">
        <v>43.75</v>
      </c>
      <c r="J61" s="125"/>
      <c r="K61" s="30"/>
    </row>
    <row r="62" spans="1:11" s="31" customFormat="1" ht="11.25" customHeight="1">
      <c r="A62" s="33" t="s">
        <v>48</v>
      </c>
      <c r="B62" s="27"/>
      <c r="C62" s="28">
        <v>507</v>
      </c>
      <c r="D62" s="28">
        <v>505</v>
      </c>
      <c r="E62" s="28">
        <v>491</v>
      </c>
      <c r="F62" s="29"/>
      <c r="G62" s="29"/>
      <c r="H62" s="125">
        <v>16.774</v>
      </c>
      <c r="I62" s="125">
        <v>15.894</v>
      </c>
      <c r="J62" s="125"/>
      <c r="K62" s="30"/>
    </row>
    <row r="63" spans="1:11" s="31" customFormat="1" ht="11.25" customHeight="1">
      <c r="A63" s="33" t="s">
        <v>49</v>
      </c>
      <c r="B63" s="27"/>
      <c r="C63" s="28">
        <v>188</v>
      </c>
      <c r="D63" s="28">
        <v>188</v>
      </c>
      <c r="E63" s="28">
        <v>188</v>
      </c>
      <c r="F63" s="29"/>
      <c r="G63" s="29"/>
      <c r="H63" s="125">
        <v>8.631</v>
      </c>
      <c r="I63" s="125">
        <v>8.647</v>
      </c>
      <c r="J63" s="125"/>
      <c r="K63" s="30"/>
    </row>
    <row r="64" spans="1:11" s="22" customFormat="1" ht="11.25" customHeight="1">
      <c r="A64" s="34" t="s">
        <v>50</v>
      </c>
      <c r="B64" s="35"/>
      <c r="C64" s="36">
        <v>1105</v>
      </c>
      <c r="D64" s="36">
        <v>1103</v>
      </c>
      <c r="E64" s="36">
        <v>1096</v>
      </c>
      <c r="F64" s="37">
        <v>99.36536718041704</v>
      </c>
      <c r="G64" s="38"/>
      <c r="H64" s="126">
        <v>68.53</v>
      </c>
      <c r="I64" s="127">
        <v>68.291</v>
      </c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2470</v>
      </c>
      <c r="D66" s="36">
        <v>2359</v>
      </c>
      <c r="E66" s="36">
        <v>2289</v>
      </c>
      <c r="F66" s="37">
        <v>97.0326409495549</v>
      </c>
      <c r="G66" s="38"/>
      <c r="H66" s="126">
        <v>217.187</v>
      </c>
      <c r="I66" s="127">
        <v>218.059</v>
      </c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20712</v>
      </c>
      <c r="D68" s="28">
        <v>21350</v>
      </c>
      <c r="E68" s="28">
        <v>17000</v>
      </c>
      <c r="F68" s="29"/>
      <c r="G68" s="29"/>
      <c r="H68" s="125">
        <v>1572.278</v>
      </c>
      <c r="I68" s="125">
        <v>1996.2</v>
      </c>
      <c r="J68" s="125"/>
      <c r="K68" s="30"/>
    </row>
    <row r="69" spans="1:11" s="31" customFormat="1" ht="11.25" customHeight="1">
      <c r="A69" s="33" t="s">
        <v>53</v>
      </c>
      <c r="B69" s="27"/>
      <c r="C69" s="28">
        <v>2796</v>
      </c>
      <c r="D69" s="28">
        <v>2426</v>
      </c>
      <c r="E69" s="28">
        <v>1700</v>
      </c>
      <c r="F69" s="29"/>
      <c r="G69" s="29"/>
      <c r="H69" s="125">
        <v>210.271</v>
      </c>
      <c r="I69" s="125">
        <v>222.1</v>
      </c>
      <c r="J69" s="125"/>
      <c r="K69" s="30"/>
    </row>
    <row r="70" spans="1:11" s="22" customFormat="1" ht="11.25" customHeight="1">
      <c r="A70" s="34" t="s">
        <v>54</v>
      </c>
      <c r="B70" s="35"/>
      <c r="C70" s="36">
        <v>23508</v>
      </c>
      <c r="D70" s="36">
        <v>23776</v>
      </c>
      <c r="E70" s="36">
        <v>18700</v>
      </c>
      <c r="F70" s="37">
        <v>78.65074024226111</v>
      </c>
      <c r="G70" s="38"/>
      <c r="H70" s="126">
        <v>1782.549</v>
      </c>
      <c r="I70" s="127">
        <v>2218.3</v>
      </c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8653</v>
      </c>
      <c r="D72" s="28">
        <v>8700</v>
      </c>
      <c r="E72" s="28">
        <v>8201</v>
      </c>
      <c r="F72" s="29"/>
      <c r="G72" s="29"/>
      <c r="H72" s="125">
        <v>797.351</v>
      </c>
      <c r="I72" s="125">
        <v>767.661</v>
      </c>
      <c r="J72" s="125"/>
      <c r="K72" s="30"/>
    </row>
    <row r="73" spans="1:11" s="31" customFormat="1" ht="11.25" customHeight="1">
      <c r="A73" s="33" t="s">
        <v>56</v>
      </c>
      <c r="B73" s="27"/>
      <c r="C73" s="28">
        <v>1589</v>
      </c>
      <c r="D73" s="28">
        <v>1559</v>
      </c>
      <c r="E73" s="28">
        <v>1966</v>
      </c>
      <c r="F73" s="29"/>
      <c r="G73" s="29"/>
      <c r="H73" s="125">
        <v>51.82</v>
      </c>
      <c r="I73" s="125">
        <v>51.87</v>
      </c>
      <c r="J73" s="125"/>
      <c r="K73" s="30"/>
    </row>
    <row r="74" spans="1:11" s="31" customFormat="1" ht="11.25" customHeight="1">
      <c r="A74" s="33" t="s">
        <v>57</v>
      </c>
      <c r="B74" s="27"/>
      <c r="C74" s="28">
        <v>83</v>
      </c>
      <c r="D74" s="28">
        <v>147</v>
      </c>
      <c r="E74" s="28">
        <v>83</v>
      </c>
      <c r="F74" s="29"/>
      <c r="G74" s="29"/>
      <c r="H74" s="125">
        <v>2.641</v>
      </c>
      <c r="I74" s="125">
        <v>11.12</v>
      </c>
      <c r="J74" s="125"/>
      <c r="K74" s="30"/>
    </row>
    <row r="75" spans="1:11" s="31" customFormat="1" ht="11.25" customHeight="1">
      <c r="A75" s="33" t="s">
        <v>58</v>
      </c>
      <c r="B75" s="27"/>
      <c r="C75" s="28">
        <v>3622</v>
      </c>
      <c r="D75" s="28">
        <v>3627</v>
      </c>
      <c r="E75" s="28">
        <v>3584</v>
      </c>
      <c r="F75" s="29"/>
      <c r="G75" s="29"/>
      <c r="H75" s="125">
        <v>353.134</v>
      </c>
      <c r="I75" s="125">
        <v>310.108</v>
      </c>
      <c r="J75" s="125"/>
      <c r="K75" s="30"/>
    </row>
    <row r="76" spans="1:11" s="31" customFormat="1" ht="11.25" customHeight="1">
      <c r="A76" s="33" t="s">
        <v>59</v>
      </c>
      <c r="B76" s="27"/>
      <c r="C76" s="28">
        <v>57</v>
      </c>
      <c r="D76" s="28">
        <v>40</v>
      </c>
      <c r="E76" s="28">
        <v>31</v>
      </c>
      <c r="F76" s="29"/>
      <c r="G76" s="29"/>
      <c r="H76" s="125">
        <v>1.488</v>
      </c>
      <c r="I76" s="125">
        <v>1.175</v>
      </c>
      <c r="J76" s="125"/>
      <c r="K76" s="30"/>
    </row>
    <row r="77" spans="1:11" s="31" customFormat="1" ht="11.25" customHeight="1">
      <c r="A77" s="33" t="s">
        <v>60</v>
      </c>
      <c r="B77" s="27"/>
      <c r="C77" s="28">
        <v>171</v>
      </c>
      <c r="D77" s="28">
        <v>171</v>
      </c>
      <c r="E77" s="28">
        <v>125</v>
      </c>
      <c r="F77" s="29"/>
      <c r="G77" s="29"/>
      <c r="H77" s="125">
        <v>5.11</v>
      </c>
      <c r="I77" s="125">
        <v>6.56</v>
      </c>
      <c r="J77" s="125"/>
      <c r="K77" s="30"/>
    </row>
    <row r="78" spans="1:11" s="31" customFormat="1" ht="11.25" customHeight="1">
      <c r="A78" s="33" t="s">
        <v>61</v>
      </c>
      <c r="B78" s="27"/>
      <c r="C78" s="28">
        <v>840</v>
      </c>
      <c r="D78" s="28">
        <v>840</v>
      </c>
      <c r="E78" s="28">
        <v>830</v>
      </c>
      <c r="F78" s="29"/>
      <c r="G78" s="29"/>
      <c r="H78" s="125">
        <v>48.64</v>
      </c>
      <c r="I78" s="125">
        <v>64.2</v>
      </c>
      <c r="J78" s="125"/>
      <c r="K78" s="30"/>
    </row>
    <row r="79" spans="1:11" s="31" customFormat="1" ht="11.25" customHeight="1">
      <c r="A79" s="33" t="s">
        <v>62</v>
      </c>
      <c r="B79" s="27"/>
      <c r="C79" s="28">
        <v>5970</v>
      </c>
      <c r="D79" s="28">
        <v>6580</v>
      </c>
      <c r="E79" s="28">
        <v>1660</v>
      </c>
      <c r="F79" s="29"/>
      <c r="G79" s="29"/>
      <c r="H79" s="125">
        <v>478.5</v>
      </c>
      <c r="I79" s="125">
        <v>550.4</v>
      </c>
      <c r="J79" s="125"/>
      <c r="K79" s="30"/>
    </row>
    <row r="80" spans="1:11" s="22" customFormat="1" ht="11.25" customHeight="1">
      <c r="A80" s="40" t="s">
        <v>63</v>
      </c>
      <c r="B80" s="35"/>
      <c r="C80" s="36">
        <v>20985</v>
      </c>
      <c r="D80" s="36">
        <v>21664</v>
      </c>
      <c r="E80" s="36">
        <v>16480</v>
      </c>
      <c r="F80" s="37">
        <v>76.07090103397341</v>
      </c>
      <c r="G80" s="38"/>
      <c r="H80" s="126">
        <v>1738.684</v>
      </c>
      <c r="I80" s="127">
        <v>1763.094</v>
      </c>
      <c r="J80" s="127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473</v>
      </c>
      <c r="D82" s="28">
        <v>473</v>
      </c>
      <c r="E82" s="28">
        <v>426</v>
      </c>
      <c r="F82" s="29"/>
      <c r="G82" s="29"/>
      <c r="H82" s="125">
        <v>50.923</v>
      </c>
      <c r="I82" s="125">
        <v>50.923</v>
      </c>
      <c r="J82" s="125"/>
      <c r="K82" s="30"/>
    </row>
    <row r="83" spans="1:11" s="31" customFormat="1" ht="11.25" customHeight="1">
      <c r="A83" s="33" t="s">
        <v>65</v>
      </c>
      <c r="B83" s="27"/>
      <c r="C83" s="28">
        <v>211</v>
      </c>
      <c r="D83" s="28">
        <v>211</v>
      </c>
      <c r="E83" s="28">
        <v>181</v>
      </c>
      <c r="F83" s="29"/>
      <c r="G83" s="29"/>
      <c r="H83" s="125">
        <v>14.467</v>
      </c>
      <c r="I83" s="125">
        <v>14.467</v>
      </c>
      <c r="J83" s="125"/>
      <c r="K83" s="30"/>
    </row>
    <row r="84" spans="1:11" s="22" customFormat="1" ht="11.25" customHeight="1">
      <c r="A84" s="34" t="s">
        <v>66</v>
      </c>
      <c r="B84" s="35"/>
      <c r="C84" s="36">
        <v>684</v>
      </c>
      <c r="D84" s="36">
        <v>684</v>
      </c>
      <c r="E84" s="36">
        <v>607</v>
      </c>
      <c r="F84" s="37">
        <v>88.74269005847954</v>
      </c>
      <c r="G84" s="38"/>
      <c r="H84" s="126">
        <v>65.39</v>
      </c>
      <c r="I84" s="127">
        <v>65.39</v>
      </c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55468</v>
      </c>
      <c r="D87" s="47">
        <v>56181.07</v>
      </c>
      <c r="E87" s="47">
        <v>45561</v>
      </c>
      <c r="F87" s="48">
        <v>81.09671104519725</v>
      </c>
      <c r="G87" s="38"/>
      <c r="H87" s="130">
        <v>4312.895</v>
      </c>
      <c r="I87" s="131">
        <v>4775.378000000001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B149"/>
  <sheetViews>
    <sheetView showZeros="0" tabSelected="1" view="pageBreakPreview" zoomScale="152" zoomScaleNormal="115" zoomScaleSheetLayoutView="152" zoomScalePageLayoutView="0" workbookViewId="0" topLeftCell="A1">
      <selection activeCell="Y35" sqref="Y35"/>
    </sheetView>
  </sheetViews>
  <sheetFormatPr defaultColWidth="8.7109375" defaultRowHeight="15"/>
  <cols>
    <col min="1" max="1" width="22.00390625" style="58" customWidth="1"/>
    <col min="2" max="2" width="0.9921875" style="58" customWidth="1"/>
    <col min="3" max="3" width="1.1484375" style="58" customWidth="1"/>
    <col min="4" max="4" width="6.421875" style="58" customWidth="1"/>
    <col min="5" max="7" width="9.421875" style="58" customWidth="1"/>
    <col min="8" max="8" width="10.421875" style="58" customWidth="1"/>
    <col min="9" max="9" width="0.9921875" style="58" customWidth="1"/>
    <col min="10" max="10" width="6.421875" style="58" customWidth="1"/>
    <col min="11" max="13" width="9.421875" style="58" customWidth="1"/>
    <col min="14" max="14" width="10.421875" style="58" customWidth="1"/>
    <col min="15" max="15" width="22.00390625" style="58" customWidth="1"/>
    <col min="16" max="16" width="0.9921875" style="58" customWidth="1"/>
    <col min="17" max="17" width="1.1484375" style="58" customWidth="1"/>
    <col min="18" max="18" width="6.421875" style="58" customWidth="1"/>
    <col min="19" max="21" width="9.421875" style="58" customWidth="1"/>
    <col min="22" max="22" width="10.421875" style="58" customWidth="1"/>
    <col min="23" max="23" width="0.9921875" style="58" customWidth="1"/>
    <col min="24" max="24" width="6.421875" style="58" customWidth="1"/>
    <col min="25" max="27" width="9.421875" style="58" customWidth="1"/>
    <col min="28" max="28" width="10.421875" style="58" customWidth="1"/>
    <col min="29" max="16384" width="8.7109375" style="58" customWidth="1"/>
  </cols>
  <sheetData>
    <row r="2" spans="1:27" s="60" customFormat="1" ht="11.25">
      <c r="A2" s="59" t="s">
        <v>114</v>
      </c>
      <c r="J2" s="60" t="s">
        <v>115</v>
      </c>
      <c r="M2" s="60" t="s">
        <v>121</v>
      </c>
      <c r="O2" s="59" t="s">
        <v>114</v>
      </c>
      <c r="X2" s="60" t="s">
        <v>115</v>
      </c>
      <c r="AA2" s="60" t="s">
        <v>121</v>
      </c>
    </row>
    <row r="3" s="60" customFormat="1" ht="12" customHeight="1" thickBot="1"/>
    <row r="4" spans="1:28" s="60" customFormat="1" ht="12" thickBot="1">
      <c r="A4" s="61"/>
      <c r="B4" s="62"/>
      <c r="D4" s="154" t="s">
        <v>116</v>
      </c>
      <c r="E4" s="155"/>
      <c r="F4" s="155"/>
      <c r="G4" s="155"/>
      <c r="H4" s="156"/>
      <c r="J4" s="154" t="s">
        <v>117</v>
      </c>
      <c r="K4" s="155"/>
      <c r="L4" s="155"/>
      <c r="M4" s="155"/>
      <c r="N4" s="156"/>
      <c r="O4" s="61"/>
      <c r="P4" s="62"/>
      <c r="R4" s="154" t="s">
        <v>116</v>
      </c>
      <c r="S4" s="155"/>
      <c r="T4" s="155"/>
      <c r="U4" s="155"/>
      <c r="V4" s="156"/>
      <c r="X4" s="154" t="s">
        <v>117</v>
      </c>
      <c r="Y4" s="155"/>
      <c r="Z4" s="155"/>
      <c r="AA4" s="155"/>
      <c r="AB4" s="156"/>
    </row>
    <row r="5" spans="1:28" s="60" customFormat="1" ht="11.25">
      <c r="A5" s="63" t="s">
        <v>118</v>
      </c>
      <c r="B5" s="64"/>
      <c r="D5" s="61"/>
      <c r="E5" s="65" t="s">
        <v>318</v>
      </c>
      <c r="F5" s="65" t="s">
        <v>119</v>
      </c>
      <c r="G5" s="65" t="s">
        <v>120</v>
      </c>
      <c r="H5" s="66">
        <f>G6</f>
        <v>2022</v>
      </c>
      <c r="J5" s="61"/>
      <c r="K5" s="65" t="s">
        <v>318</v>
      </c>
      <c r="L5" s="65" t="s">
        <v>119</v>
      </c>
      <c r="M5" s="65" t="s">
        <v>120</v>
      </c>
      <c r="N5" s="66">
        <f>M6</f>
        <v>2022</v>
      </c>
      <c r="O5" s="63" t="s">
        <v>118</v>
      </c>
      <c r="P5" s="64"/>
      <c r="R5" s="61"/>
      <c r="S5" s="65" t="s">
        <v>318</v>
      </c>
      <c r="T5" s="65" t="s">
        <v>119</v>
      </c>
      <c r="U5" s="65" t="s">
        <v>120</v>
      </c>
      <c r="V5" s="66">
        <f>U6</f>
        <v>2022</v>
      </c>
      <c r="X5" s="61"/>
      <c r="Y5" s="65" t="s">
        <v>318</v>
      </c>
      <c r="Z5" s="65" t="s">
        <v>119</v>
      </c>
      <c r="AA5" s="65" t="s">
        <v>120</v>
      </c>
      <c r="AB5" s="66">
        <f>AA6</f>
        <v>2022</v>
      </c>
    </row>
    <row r="6" spans="1:28" s="60" customFormat="1" ht="23.25" customHeight="1" thickBot="1">
      <c r="A6" s="67"/>
      <c r="B6" s="68"/>
      <c r="C6" s="69"/>
      <c r="D6" s="70" t="s">
        <v>316</v>
      </c>
      <c r="E6" s="71">
        <f>G6-2</f>
        <v>2020</v>
      </c>
      <c r="F6" s="71">
        <f>G6-1</f>
        <v>2021</v>
      </c>
      <c r="G6" s="71">
        <v>2022</v>
      </c>
      <c r="H6" s="72" t="str">
        <f>CONCATENATE(F6,"=100")</f>
        <v>2021=100</v>
      </c>
      <c r="I6" s="69"/>
      <c r="J6" s="70" t="s">
        <v>316</v>
      </c>
      <c r="K6" s="71">
        <f>M6-2</f>
        <v>2020</v>
      </c>
      <c r="L6" s="71">
        <f>M6-1</f>
        <v>2021</v>
      </c>
      <c r="M6" s="71">
        <v>2022</v>
      </c>
      <c r="N6" s="72" t="str">
        <f>CONCATENATE(L6,"=100")</f>
        <v>2021=100</v>
      </c>
      <c r="O6" s="67"/>
      <c r="P6" s="68"/>
      <c r="Q6" s="69"/>
      <c r="R6" s="70" t="s">
        <v>316</v>
      </c>
      <c r="S6" s="71">
        <f>U6-2</f>
        <v>2020</v>
      </c>
      <c r="T6" s="71">
        <f>U6-1</f>
        <v>2021</v>
      </c>
      <c r="U6" s="71">
        <v>2022</v>
      </c>
      <c r="V6" s="72" t="str">
        <f>CONCATENATE(T6,"=100")</f>
        <v>2021=100</v>
      </c>
      <c r="W6" s="69"/>
      <c r="X6" s="70" t="s">
        <v>316</v>
      </c>
      <c r="Y6" s="71">
        <f>AA6-2</f>
        <v>2020</v>
      </c>
      <c r="Z6" s="71">
        <f>AA6-1</f>
        <v>2021</v>
      </c>
      <c r="AA6" s="71">
        <v>2022</v>
      </c>
      <c r="AB6" s="72" t="str">
        <f>CONCATENATE(Z6,"=100")</f>
        <v>2021=100</v>
      </c>
    </row>
    <row r="7" spans="4:28" s="73" customFormat="1" ht="11.25" customHeight="1">
      <c r="D7" s="74"/>
      <c r="E7" s="75"/>
      <c r="F7" s="75"/>
      <c r="G7" s="75"/>
      <c r="H7" s="75">
        <f>IF(AND(F7&gt;0,G7&gt;0),G7*100/F7,"")</f>
      </c>
      <c r="I7" s="74"/>
      <c r="J7" s="74"/>
      <c r="K7" s="75"/>
      <c r="L7" s="75"/>
      <c r="M7" s="75"/>
      <c r="N7" s="75">
        <f>IF(AND(L7&gt;0,M7&gt;0),M7*100/L7,"")</f>
      </c>
      <c r="R7" s="74"/>
      <c r="S7" s="75"/>
      <c r="T7" s="75"/>
      <c r="U7" s="75"/>
      <c r="V7" s="75">
        <f>IF(AND(T7&gt;0,U7&gt;0),U7*100/T7,"")</f>
      </c>
      <c r="W7" s="74"/>
      <c r="X7" s="74"/>
      <c r="Y7" s="75"/>
      <c r="Z7" s="75"/>
      <c r="AA7" s="75"/>
      <c r="AB7" s="75">
        <f>IF(AND(Z7&gt;0,AA7&gt;0),AA7*100/Z7,"")</f>
      </c>
    </row>
    <row r="8" spans="4:28" s="73" customFormat="1" ht="11.25" customHeight="1">
      <c r="D8" s="74"/>
      <c r="E8" s="75"/>
      <c r="F8" s="75"/>
      <c r="G8" s="75"/>
      <c r="H8" s="75"/>
      <c r="I8" s="74"/>
      <c r="J8" s="74"/>
      <c r="K8" s="75"/>
      <c r="L8" s="75"/>
      <c r="M8" s="75"/>
      <c r="N8" s="75"/>
      <c r="R8" s="74"/>
      <c r="S8" s="75"/>
      <c r="T8" s="75"/>
      <c r="U8" s="75"/>
      <c r="V8" s="75"/>
      <c r="W8" s="74"/>
      <c r="X8" s="74"/>
      <c r="Y8" s="75"/>
      <c r="Z8" s="75"/>
      <c r="AA8" s="75"/>
      <c r="AB8" s="75"/>
    </row>
    <row r="9" spans="1:28" s="73" customFormat="1" ht="11.25" customHeight="1">
      <c r="A9" s="73" t="s">
        <v>127</v>
      </c>
      <c r="D9" s="87"/>
      <c r="E9" s="75"/>
      <c r="F9" s="75"/>
      <c r="G9" s="75"/>
      <c r="H9" s="75">
        <f>IF(AND(F9&gt;0,G9&gt;0),G9*100/F9,"")</f>
      </c>
      <c r="I9" s="74"/>
      <c r="J9" s="87"/>
      <c r="K9" s="75"/>
      <c r="L9" s="75"/>
      <c r="M9" s="75"/>
      <c r="N9" s="75">
        <f>IF(AND(L9&gt;0,M9&gt;0),M9*100/L9,"")</f>
      </c>
      <c r="O9" s="73" t="s">
        <v>122</v>
      </c>
      <c r="R9" s="87"/>
      <c r="S9" s="75"/>
      <c r="T9" s="75"/>
      <c r="U9" s="75"/>
      <c r="V9" s="75">
        <f>IF(AND(T9&gt;0,U9&gt;0),U9*100/T9,"")</f>
      </c>
      <c r="W9" s="74"/>
      <c r="X9" s="87"/>
      <c r="Y9" s="75"/>
      <c r="Z9" s="75"/>
      <c r="AA9" s="75"/>
      <c r="AB9" s="75">
        <f>IF(AND(Z9&gt;0,AA9&gt;0),AA9*100/Z9,"")</f>
      </c>
    </row>
    <row r="10" spans="1:28" s="73" customFormat="1" ht="11.25" customHeight="1">
      <c r="A10" s="73" t="s">
        <v>128</v>
      </c>
      <c r="B10" s="75"/>
      <c r="C10" s="75"/>
      <c r="D10" s="87">
        <v>3</v>
      </c>
      <c r="E10" s="75">
        <v>1661.696</v>
      </c>
      <c r="F10" s="75">
        <v>1854.1492700000001</v>
      </c>
      <c r="G10" s="75">
        <v>1840.148</v>
      </c>
      <c r="H10" s="75">
        <v>99.24486824084016</v>
      </c>
      <c r="I10" s="75"/>
      <c r="J10" s="87">
        <v>7</v>
      </c>
      <c r="K10" s="75">
        <v>7029.6050000000005</v>
      </c>
      <c r="L10" s="75">
        <v>7559.754</v>
      </c>
      <c r="M10" s="75">
        <v>5377.638000000002</v>
      </c>
      <c r="N10" s="75">
        <v>71.13509249110488</v>
      </c>
      <c r="O10" s="73" t="s">
        <v>291</v>
      </c>
      <c r="P10" s="75"/>
      <c r="Q10" s="75"/>
      <c r="R10" s="87">
        <v>6</v>
      </c>
      <c r="S10" s="75">
        <v>6.172</v>
      </c>
      <c r="T10" s="75">
        <v>6.061</v>
      </c>
      <c r="U10" s="75">
        <v>5.328</v>
      </c>
      <c r="V10" s="75">
        <v>87.90628609140407</v>
      </c>
      <c r="W10" s="75"/>
      <c r="X10" s="87">
        <v>6</v>
      </c>
      <c r="Y10" s="75">
        <v>54.06699999999999</v>
      </c>
      <c r="Z10" s="75">
        <v>54.471999999999994</v>
      </c>
      <c r="AA10" s="75">
        <v>38.11200000000001</v>
      </c>
      <c r="AB10" s="75">
        <v>69.96622117785286</v>
      </c>
    </row>
    <row r="11" spans="1:28" s="73" customFormat="1" ht="11.25" customHeight="1">
      <c r="A11" s="73" t="s">
        <v>129</v>
      </c>
      <c r="B11" s="75"/>
      <c r="C11" s="75"/>
      <c r="D11" s="87">
        <v>3</v>
      </c>
      <c r="E11" s="75">
        <v>250.903</v>
      </c>
      <c r="F11" s="75">
        <v>258.22571000000005</v>
      </c>
      <c r="G11" s="132">
        <v>274.50556</v>
      </c>
      <c r="H11" s="75">
        <v>106.3045039163606</v>
      </c>
      <c r="I11" s="75"/>
      <c r="J11" s="87">
        <v>7</v>
      </c>
      <c r="K11" s="75">
        <v>787.455</v>
      </c>
      <c r="L11" s="75">
        <v>743.831</v>
      </c>
      <c r="M11" s="132">
        <v>555.607</v>
      </c>
      <c r="N11" s="75">
        <v>74.69532729880846</v>
      </c>
      <c r="O11" s="73" t="s">
        <v>292</v>
      </c>
      <c r="P11" s="75"/>
      <c r="Q11" s="75"/>
      <c r="R11" s="87">
        <v>6</v>
      </c>
      <c r="S11" s="75">
        <v>35.3</v>
      </c>
      <c r="T11" s="75">
        <v>33.300000000000004</v>
      </c>
      <c r="U11" s="75">
        <v>30</v>
      </c>
      <c r="V11" s="75">
        <v>90.09009009009007</v>
      </c>
      <c r="W11" s="75"/>
      <c r="X11" s="87">
        <v>12</v>
      </c>
      <c r="Y11" s="75">
        <v>6.0920000000000005</v>
      </c>
      <c r="Z11" s="75">
        <v>5.786999999999999</v>
      </c>
      <c r="AA11" s="75">
        <v>0</v>
      </c>
      <c r="AB11" s="75" t="s">
        <v>323</v>
      </c>
    </row>
    <row r="12" spans="1:28" ht="12">
      <c r="A12" s="73" t="s">
        <v>130</v>
      </c>
      <c r="B12" s="75"/>
      <c r="C12" s="75"/>
      <c r="D12" s="87">
        <v>3</v>
      </c>
      <c r="E12" s="75">
        <v>1912.599</v>
      </c>
      <c r="F12" s="75">
        <v>2112.3751100000004</v>
      </c>
      <c r="G12" s="132">
        <v>2114.65348</v>
      </c>
      <c r="H12" s="75">
        <v>100.10785821084588</v>
      </c>
      <c r="I12" s="75"/>
      <c r="J12" s="87">
        <v>7</v>
      </c>
      <c r="K12" s="75">
        <v>7817.060000000001</v>
      </c>
      <c r="L12" s="75">
        <v>8303.524</v>
      </c>
      <c r="M12" s="132">
        <v>5933.245000000001</v>
      </c>
      <c r="N12" s="75">
        <v>71.45454146938097</v>
      </c>
      <c r="O12" s="73" t="s">
        <v>189</v>
      </c>
      <c r="P12" s="75"/>
      <c r="Q12" s="75"/>
      <c r="R12" s="87">
        <v>10</v>
      </c>
      <c r="S12" s="75">
        <v>2.831</v>
      </c>
      <c r="T12" s="75">
        <v>2.95</v>
      </c>
      <c r="U12" s="75">
        <v>2.747</v>
      </c>
      <c r="V12" s="75">
        <v>93.1186440677966</v>
      </c>
      <c r="W12" s="75"/>
      <c r="X12" s="87">
        <v>3</v>
      </c>
      <c r="Y12" s="75">
        <v>85.687</v>
      </c>
      <c r="Z12" s="75">
        <v>95.378</v>
      </c>
      <c r="AA12" s="75">
        <v>77.45499999999998</v>
      </c>
      <c r="AB12" s="75">
        <v>81.20845477992826</v>
      </c>
    </row>
    <row r="13" spans="1:28" s="60" customFormat="1" ht="12">
      <c r="A13" s="73" t="s">
        <v>131</v>
      </c>
      <c r="B13" s="75"/>
      <c r="C13" s="75"/>
      <c r="D13" s="87">
        <v>3</v>
      </c>
      <c r="E13" s="75">
        <v>308.422</v>
      </c>
      <c r="F13" s="75">
        <v>266.99101</v>
      </c>
      <c r="G13" s="132">
        <v>251.211</v>
      </c>
      <c r="H13" s="75">
        <v>94.08968489238646</v>
      </c>
      <c r="I13" s="75"/>
      <c r="J13" s="87">
        <v>7</v>
      </c>
      <c r="K13" s="75">
        <v>1074.1619999999998</v>
      </c>
      <c r="L13" s="75">
        <v>794.6690000000001</v>
      </c>
      <c r="M13" s="132">
        <v>628.3599999999999</v>
      </c>
      <c r="N13" s="75">
        <v>79.07191547675824</v>
      </c>
      <c r="O13" s="73" t="s">
        <v>190</v>
      </c>
      <c r="P13" s="75"/>
      <c r="Q13" s="75"/>
      <c r="R13" s="87">
        <v>7</v>
      </c>
      <c r="S13" s="75">
        <v>4.864</v>
      </c>
      <c r="T13" s="75">
        <v>4.79348</v>
      </c>
      <c r="U13" s="75">
        <v>4.824</v>
      </c>
      <c r="V13" s="75">
        <v>100.6366981816968</v>
      </c>
      <c r="W13" s="75"/>
      <c r="X13" s="87">
        <v>6</v>
      </c>
      <c r="Y13" s="75">
        <v>82.88</v>
      </c>
      <c r="Z13" s="75">
        <v>87.772</v>
      </c>
      <c r="AA13" s="75">
        <v>70.03099999999999</v>
      </c>
      <c r="AB13" s="75">
        <v>79.7874037278403</v>
      </c>
    </row>
    <row r="14" spans="1:28" s="60" customFormat="1" ht="12" customHeight="1">
      <c r="A14" s="73" t="s">
        <v>132</v>
      </c>
      <c r="B14" s="75"/>
      <c r="C14" s="75"/>
      <c r="D14" s="87">
        <v>4</v>
      </c>
      <c r="E14" s="75">
        <v>2440.617</v>
      </c>
      <c r="F14" s="75">
        <v>2260.5252400000004</v>
      </c>
      <c r="G14" s="132">
        <v>2192.49513</v>
      </c>
      <c r="H14" s="75">
        <v>96.99051756661648</v>
      </c>
      <c r="I14" s="75"/>
      <c r="J14" s="87">
        <v>7</v>
      </c>
      <c r="K14" s="75">
        <v>9881.618</v>
      </c>
      <c r="L14" s="75">
        <v>8187.756</v>
      </c>
      <c r="M14" s="132">
        <v>6185.702000000001</v>
      </c>
      <c r="N14" s="75">
        <v>75.54819659989869</v>
      </c>
      <c r="O14" s="73" t="s">
        <v>293</v>
      </c>
      <c r="P14" s="75"/>
      <c r="Q14" s="75"/>
      <c r="R14" s="87">
        <v>5</v>
      </c>
      <c r="S14" s="75">
        <v>44.992000000000004</v>
      </c>
      <c r="T14" s="75">
        <v>43.1</v>
      </c>
      <c r="U14" s="75">
        <v>44.5</v>
      </c>
      <c r="V14" s="75">
        <v>103.24825986078886</v>
      </c>
      <c r="W14" s="75"/>
      <c r="X14" s="87">
        <v>6</v>
      </c>
      <c r="Y14" s="75">
        <v>148.49499999999998</v>
      </c>
      <c r="Z14" s="75">
        <v>148.81</v>
      </c>
      <c r="AA14" s="75">
        <v>144.953</v>
      </c>
      <c r="AB14" s="75">
        <v>97.40810429406626</v>
      </c>
    </row>
    <row r="15" spans="1:28" s="60" customFormat="1" ht="12">
      <c r="A15" s="73" t="s">
        <v>133</v>
      </c>
      <c r="B15" s="75"/>
      <c r="C15" s="75"/>
      <c r="D15" s="87">
        <v>4</v>
      </c>
      <c r="E15" s="75">
        <v>2749.039</v>
      </c>
      <c r="F15" s="75">
        <v>2527.51625</v>
      </c>
      <c r="G15" s="132">
        <v>2443.70658</v>
      </c>
      <c r="H15" s="75">
        <v>96.68410954825711</v>
      </c>
      <c r="I15" s="75"/>
      <c r="J15" s="87">
        <v>7</v>
      </c>
      <c r="K15" s="75">
        <v>10955.779999999997</v>
      </c>
      <c r="L15" s="75">
        <v>8982.421999999997</v>
      </c>
      <c r="M15" s="132">
        <v>6814.062000000002</v>
      </c>
      <c r="N15" s="75">
        <v>75.8599629364998</v>
      </c>
      <c r="O15" s="73" t="s">
        <v>294</v>
      </c>
      <c r="P15" s="75"/>
      <c r="Q15" s="75"/>
      <c r="R15" s="87">
        <v>5</v>
      </c>
      <c r="S15" s="75">
        <v>10.221</v>
      </c>
      <c r="T15" s="75">
        <v>9.9</v>
      </c>
      <c r="U15" s="75">
        <v>9.878</v>
      </c>
      <c r="V15" s="75">
        <v>99.77777777777777</v>
      </c>
      <c r="W15" s="75"/>
      <c r="X15" s="87">
        <v>6</v>
      </c>
      <c r="Y15" s="75">
        <v>17.515</v>
      </c>
      <c r="Z15" s="75">
        <v>16.959000000000003</v>
      </c>
      <c r="AA15" s="75">
        <v>17.022000000000002</v>
      </c>
      <c r="AB15" s="75">
        <v>100.37148416769857</v>
      </c>
    </row>
    <row r="16" spans="1:28" s="60" customFormat="1" ht="12">
      <c r="A16" s="73" t="s">
        <v>134</v>
      </c>
      <c r="B16" s="75"/>
      <c r="C16" s="75"/>
      <c r="D16" s="87">
        <v>3</v>
      </c>
      <c r="E16" s="75">
        <v>506.168</v>
      </c>
      <c r="F16" s="75">
        <v>506.95635999999996</v>
      </c>
      <c r="G16" s="132">
        <v>478.06134000000003</v>
      </c>
      <c r="H16" s="75">
        <v>94.30029440798417</v>
      </c>
      <c r="I16" s="75"/>
      <c r="J16" s="87">
        <v>7</v>
      </c>
      <c r="K16" s="75">
        <v>1323.8149999999998</v>
      </c>
      <c r="L16" s="75">
        <v>1198.447</v>
      </c>
      <c r="M16" s="132">
        <v>899.615</v>
      </c>
      <c r="N16" s="75">
        <v>75.06506336951071</v>
      </c>
      <c r="O16" s="73" t="s">
        <v>191</v>
      </c>
      <c r="P16" s="75"/>
      <c r="Q16" s="75"/>
      <c r="R16" s="87">
        <v>7</v>
      </c>
      <c r="S16" s="75">
        <v>31.967</v>
      </c>
      <c r="T16" s="75">
        <v>34.78768</v>
      </c>
      <c r="U16" s="75">
        <v>31.254</v>
      </c>
      <c r="V16" s="75">
        <v>89.8421510143821</v>
      </c>
      <c r="W16" s="75"/>
      <c r="X16" s="87">
        <v>5</v>
      </c>
      <c r="Y16" s="75">
        <v>590.895</v>
      </c>
      <c r="Z16" s="75">
        <v>535.445</v>
      </c>
      <c r="AA16" s="75">
        <v>0</v>
      </c>
      <c r="AB16" s="75" t="s">
        <v>323</v>
      </c>
    </row>
    <row r="17" spans="1:28" s="60" customFormat="1" ht="12" customHeight="1">
      <c r="A17" s="73" t="s">
        <v>135</v>
      </c>
      <c r="B17" s="75"/>
      <c r="C17" s="75"/>
      <c r="D17" s="87">
        <v>3</v>
      </c>
      <c r="E17" s="75">
        <v>137.59</v>
      </c>
      <c r="F17" s="75">
        <v>117.76561</v>
      </c>
      <c r="G17" s="75">
        <v>104.12667</v>
      </c>
      <c r="H17" s="75">
        <v>88.41857143184671</v>
      </c>
      <c r="I17" s="75"/>
      <c r="J17" s="87">
        <v>7</v>
      </c>
      <c r="K17" s="75">
        <v>391.68000000000006</v>
      </c>
      <c r="L17" s="75">
        <v>301.49</v>
      </c>
      <c r="M17" s="132">
        <v>191.90799999999996</v>
      </c>
      <c r="N17" s="75">
        <v>63.65318916050282</v>
      </c>
      <c r="O17" s="73" t="s">
        <v>123</v>
      </c>
      <c r="P17" s="75"/>
      <c r="Q17" s="75"/>
      <c r="R17" s="87">
        <v>5</v>
      </c>
      <c r="S17" s="75">
        <v>2.029</v>
      </c>
      <c r="T17" s="75">
        <v>1.91004</v>
      </c>
      <c r="U17" s="75">
        <v>2.037</v>
      </c>
      <c r="V17" s="75">
        <v>106.64698121505309</v>
      </c>
      <c r="W17" s="75"/>
      <c r="X17" s="87">
        <v>5</v>
      </c>
      <c r="Y17" s="75">
        <v>100.978</v>
      </c>
      <c r="Z17" s="75">
        <v>111.082</v>
      </c>
      <c r="AA17" s="75">
        <v>118.5</v>
      </c>
      <c r="AB17" s="75">
        <v>106.67794962280118</v>
      </c>
    </row>
    <row r="18" spans="1:28" s="73" customFormat="1" ht="11.25" customHeight="1">
      <c r="A18" s="73" t="s">
        <v>136</v>
      </c>
      <c r="B18" s="75"/>
      <c r="C18" s="75"/>
      <c r="D18" s="87">
        <v>3</v>
      </c>
      <c r="E18" s="75">
        <v>257.107</v>
      </c>
      <c r="F18" s="75">
        <v>266.84606</v>
      </c>
      <c r="G18" s="75">
        <v>264.08943</v>
      </c>
      <c r="H18" s="75">
        <v>98.9669587027067</v>
      </c>
      <c r="I18" s="75"/>
      <c r="J18" s="87">
        <v>6</v>
      </c>
      <c r="K18" s="75">
        <v>756.194</v>
      </c>
      <c r="L18" s="75">
        <v>783.5089999999999</v>
      </c>
      <c r="M18" s="75">
        <v>604.5740000000001</v>
      </c>
      <c r="N18" s="75">
        <v>77.16235550580787</v>
      </c>
      <c r="O18" s="73" t="s">
        <v>192</v>
      </c>
      <c r="P18" s="75"/>
      <c r="Q18" s="75"/>
      <c r="R18" s="87">
        <v>3</v>
      </c>
      <c r="S18" s="75">
        <v>7.728</v>
      </c>
      <c r="T18" s="75">
        <v>7.92</v>
      </c>
      <c r="U18" s="75">
        <v>7.664</v>
      </c>
      <c r="V18" s="75">
        <v>96.76767676767676</v>
      </c>
      <c r="W18" s="75"/>
      <c r="X18" s="87">
        <v>6</v>
      </c>
      <c r="Y18" s="75">
        <v>794.8670000000001</v>
      </c>
      <c r="Z18" s="75">
        <v>753.4000000000001</v>
      </c>
      <c r="AA18" s="75">
        <v>668.015</v>
      </c>
      <c r="AB18" s="75">
        <v>88.66671091053888</v>
      </c>
    </row>
    <row r="19" spans="1:28" s="73" customFormat="1" ht="11.25" customHeight="1">
      <c r="A19" s="73" t="s">
        <v>289</v>
      </c>
      <c r="B19" s="75"/>
      <c r="C19" s="75"/>
      <c r="D19" s="87"/>
      <c r="E19" s="75">
        <v>5562.503</v>
      </c>
      <c r="F19" s="75">
        <v>5531.459390000001</v>
      </c>
      <c r="G19" s="75">
        <v>5404.6375</v>
      </c>
      <c r="H19" s="75">
        <v>97.70726166354444</v>
      </c>
      <c r="I19" s="75"/>
      <c r="J19" s="87"/>
      <c r="K19" s="75">
        <v>21244.528999999995</v>
      </c>
      <c r="L19" s="75">
        <v>19569.391999999996</v>
      </c>
      <c r="M19" s="75">
        <v>14443.404000000002</v>
      </c>
      <c r="N19" s="75">
        <v>73.80609474223832</v>
      </c>
      <c r="O19" s="73" t="s">
        <v>295</v>
      </c>
      <c r="P19" s="75"/>
      <c r="Q19" s="75"/>
      <c r="R19" s="87">
        <v>6</v>
      </c>
      <c r="S19" s="75">
        <v>0.1</v>
      </c>
      <c r="T19" s="75">
        <v>0.3</v>
      </c>
      <c r="U19" s="75">
        <v>0.2</v>
      </c>
      <c r="V19" s="75">
        <v>66.66666666666667</v>
      </c>
      <c r="W19" s="75"/>
      <c r="X19" s="87">
        <v>7</v>
      </c>
      <c r="Y19" s="75">
        <v>0.01</v>
      </c>
      <c r="Z19" s="75">
        <v>0.032</v>
      </c>
      <c r="AA19" s="75">
        <v>0.01</v>
      </c>
      <c r="AB19" s="75">
        <v>31.25</v>
      </c>
    </row>
    <row r="20" spans="1:28" s="73" customFormat="1" ht="11.25" customHeight="1">
      <c r="A20" s="73" t="s">
        <v>137</v>
      </c>
      <c r="B20" s="75"/>
      <c r="C20" s="75"/>
      <c r="D20" s="87">
        <v>7</v>
      </c>
      <c r="E20" s="75">
        <v>343.778</v>
      </c>
      <c r="F20" s="75">
        <v>357.79246</v>
      </c>
      <c r="G20" s="75">
        <v>314.7</v>
      </c>
      <c r="H20" s="75">
        <v>87.95601785459648</v>
      </c>
      <c r="I20" s="75"/>
      <c r="J20" s="87">
        <v>7</v>
      </c>
      <c r="K20" s="75">
        <v>4214.102000000001</v>
      </c>
      <c r="L20" s="75">
        <v>4415.420000000001</v>
      </c>
      <c r="M20" s="75"/>
      <c r="N20" s="75"/>
      <c r="O20" s="73" t="s">
        <v>193</v>
      </c>
      <c r="P20" s="75"/>
      <c r="Q20" s="75"/>
      <c r="R20" s="87">
        <v>4</v>
      </c>
      <c r="S20" s="75">
        <v>3.701</v>
      </c>
      <c r="T20" s="75">
        <v>3.598</v>
      </c>
      <c r="U20" s="75">
        <v>3.898</v>
      </c>
      <c r="V20" s="75">
        <v>108.33796553640913</v>
      </c>
      <c r="W20" s="75"/>
      <c r="X20" s="87">
        <v>6</v>
      </c>
      <c r="Y20" s="75">
        <v>282.2</v>
      </c>
      <c r="Z20" s="75">
        <v>266.684</v>
      </c>
      <c r="AA20" s="75">
        <v>297.332</v>
      </c>
      <c r="AB20" s="75">
        <v>111.49225300355477</v>
      </c>
    </row>
    <row r="21" spans="1:28" s="73" customFormat="1" ht="11.25" customHeight="1">
      <c r="A21" s="73" t="s">
        <v>138</v>
      </c>
      <c r="B21" s="75"/>
      <c r="C21" s="75"/>
      <c r="D21" s="87">
        <v>6</v>
      </c>
      <c r="E21" s="75">
        <v>5.248</v>
      </c>
      <c r="F21" s="75">
        <v>5.004</v>
      </c>
      <c r="G21" s="75">
        <v>4.816</v>
      </c>
      <c r="H21" s="75">
        <v>96.24300559552358</v>
      </c>
      <c r="I21" s="75"/>
      <c r="J21" s="87">
        <v>7</v>
      </c>
      <c r="K21" s="75">
        <v>21.073</v>
      </c>
      <c r="L21" s="75">
        <v>18.932</v>
      </c>
      <c r="M21" s="75">
        <v>16.999000000000002</v>
      </c>
      <c r="N21" s="75">
        <v>89.78977392774141</v>
      </c>
      <c r="O21" s="73" t="s">
        <v>194</v>
      </c>
      <c r="P21" s="75"/>
      <c r="Q21" s="75"/>
      <c r="R21" s="87">
        <v>5</v>
      </c>
      <c r="S21" s="75">
        <v>4.455</v>
      </c>
      <c r="T21" s="75">
        <v>4.677</v>
      </c>
      <c r="U21" s="75">
        <v>4.686850000000001</v>
      </c>
      <c r="V21" s="75">
        <v>100.21060508873211</v>
      </c>
      <c r="W21" s="75"/>
      <c r="X21" s="87">
        <v>11</v>
      </c>
      <c r="Y21" s="75">
        <v>143.853</v>
      </c>
      <c r="Z21" s="75">
        <v>146.29000000000002</v>
      </c>
      <c r="AA21" s="75">
        <v>0</v>
      </c>
      <c r="AB21" s="75" t="s">
        <v>323</v>
      </c>
    </row>
    <row r="22" spans="1:28" s="73" customFormat="1" ht="11.25" customHeight="1">
      <c r="A22" s="73" t="s">
        <v>139</v>
      </c>
      <c r="B22" s="75"/>
      <c r="C22" s="75"/>
      <c r="D22" s="87">
        <v>6</v>
      </c>
      <c r="E22" s="75">
        <v>102.064</v>
      </c>
      <c r="F22" s="75">
        <v>85.884</v>
      </c>
      <c r="G22" s="75">
        <v>56.259</v>
      </c>
      <c r="H22" s="75">
        <v>65.50579851893251</v>
      </c>
      <c r="I22" s="75"/>
      <c r="J22" s="87">
        <v>7</v>
      </c>
      <c r="K22" s="75">
        <v>747.828</v>
      </c>
      <c r="L22" s="75">
        <v>632.523</v>
      </c>
      <c r="M22" s="75">
        <v>404.227</v>
      </c>
      <c r="N22" s="75">
        <v>63.9070832206892</v>
      </c>
      <c r="O22" s="73" t="s">
        <v>195</v>
      </c>
      <c r="P22" s="75"/>
      <c r="Q22" s="75"/>
      <c r="R22" s="87">
        <v>5</v>
      </c>
      <c r="S22" s="75">
        <v>11.092</v>
      </c>
      <c r="T22" s="75">
        <v>11.281</v>
      </c>
      <c r="U22" s="75">
        <v>10.959</v>
      </c>
      <c r="V22" s="75">
        <v>97.14564311674495</v>
      </c>
      <c r="W22" s="75"/>
      <c r="X22" s="87">
        <v>7</v>
      </c>
      <c r="Y22" s="75">
        <v>631.244</v>
      </c>
      <c r="Z22" s="75">
        <v>665.2089999999998</v>
      </c>
      <c r="AA22" s="75">
        <v>617.2060000000001</v>
      </c>
      <c r="AB22" s="75">
        <v>92.78377171685895</v>
      </c>
    </row>
    <row r="23" spans="2:28" s="73" customFormat="1" ht="11.25" customHeight="1">
      <c r="B23" s="75"/>
      <c r="C23" s="75"/>
      <c r="D23" s="87"/>
      <c r="E23" s="75"/>
      <c r="F23" s="75"/>
      <c r="G23" s="75"/>
      <c r="H23" s="75"/>
      <c r="I23" s="75"/>
      <c r="J23" s="87"/>
      <c r="K23" s="75"/>
      <c r="L23" s="75"/>
      <c r="M23" s="75"/>
      <c r="N23" s="75"/>
      <c r="O23" s="73" t="s">
        <v>196</v>
      </c>
      <c r="P23" s="75"/>
      <c r="Q23" s="75"/>
      <c r="R23" s="87">
        <v>5</v>
      </c>
      <c r="S23" s="75">
        <v>6.888</v>
      </c>
      <c r="T23" s="75">
        <v>7.17979</v>
      </c>
      <c r="U23" s="75">
        <v>6.43635</v>
      </c>
      <c r="V23" s="75">
        <v>89.64537960023901</v>
      </c>
      <c r="W23" s="75"/>
      <c r="X23" s="87">
        <v>6</v>
      </c>
      <c r="Y23" s="75">
        <v>392.774</v>
      </c>
      <c r="Z23" s="75">
        <v>416.966</v>
      </c>
      <c r="AA23" s="75">
        <v>398.08199999999994</v>
      </c>
      <c r="AB23" s="75">
        <v>95.4710935663819</v>
      </c>
    </row>
    <row r="24" spans="1:28" s="73" customFormat="1" ht="11.25" customHeight="1">
      <c r="A24" s="73" t="s">
        <v>140</v>
      </c>
      <c r="B24" s="75"/>
      <c r="C24" s="75"/>
      <c r="D24" s="87"/>
      <c r="E24" s="75"/>
      <c r="F24" s="75"/>
      <c r="G24" s="75"/>
      <c r="H24" s="75"/>
      <c r="I24" s="75"/>
      <c r="J24" s="87"/>
      <c r="K24" s="75"/>
      <c r="L24" s="75"/>
      <c r="M24" s="75"/>
      <c r="N24" s="75"/>
      <c r="O24" s="73" t="s">
        <v>296</v>
      </c>
      <c r="P24" s="75"/>
      <c r="Q24" s="75"/>
      <c r="R24" s="87">
        <v>3</v>
      </c>
      <c r="S24" s="75">
        <v>5.816</v>
      </c>
      <c r="T24" s="75">
        <v>4.758</v>
      </c>
      <c r="U24" s="75">
        <v>4.73172</v>
      </c>
      <c r="V24" s="75">
        <v>99.44766708701135</v>
      </c>
      <c r="W24" s="75"/>
      <c r="X24" s="87">
        <v>5</v>
      </c>
      <c r="Y24" s="75">
        <v>69.514</v>
      </c>
      <c r="Z24" s="75">
        <v>22.08000000000001</v>
      </c>
      <c r="AA24" s="75">
        <v>23.372</v>
      </c>
      <c r="AB24" s="75">
        <v>105.85144927536227</v>
      </c>
    </row>
    <row r="25" spans="1:28" s="73" customFormat="1" ht="11.25" customHeight="1">
      <c r="A25" s="73" t="s">
        <v>141</v>
      </c>
      <c r="B25" s="75"/>
      <c r="C25" s="75"/>
      <c r="D25" s="87">
        <v>6</v>
      </c>
      <c r="E25" s="75">
        <v>9.133</v>
      </c>
      <c r="F25" s="75">
        <v>9.443</v>
      </c>
      <c r="G25" s="75">
        <v>8.412</v>
      </c>
      <c r="H25" s="75">
        <v>89.08185957852378</v>
      </c>
      <c r="I25" s="75"/>
      <c r="J25" s="87">
        <v>7</v>
      </c>
      <c r="K25" s="75">
        <v>17.671000000000003</v>
      </c>
      <c r="L25" s="75">
        <v>18.442</v>
      </c>
      <c r="M25" s="75">
        <v>15.118999999999998</v>
      </c>
      <c r="N25" s="75">
        <v>81.98134692549614</v>
      </c>
      <c r="O25" s="73" t="s">
        <v>297</v>
      </c>
      <c r="P25" s="75"/>
      <c r="Q25" s="75"/>
      <c r="R25" s="87">
        <v>3</v>
      </c>
      <c r="S25" s="75">
        <v>26</v>
      </c>
      <c r="T25" s="75">
        <v>30.9</v>
      </c>
      <c r="U25" s="75">
        <v>31.900000000000002</v>
      </c>
      <c r="V25" s="75">
        <v>103.23624595469256</v>
      </c>
      <c r="W25" s="75"/>
      <c r="X25" s="87">
        <v>6</v>
      </c>
      <c r="Y25" s="75">
        <v>4.263000000000001</v>
      </c>
      <c r="Z25" s="75">
        <v>3.616</v>
      </c>
      <c r="AA25" s="75">
        <v>6.1450000000000005</v>
      </c>
      <c r="AB25" s="75">
        <v>169.93915929203538</v>
      </c>
    </row>
    <row r="26" spans="1:28" s="73" customFormat="1" ht="11.25" customHeight="1">
      <c r="A26" s="73" t="s">
        <v>142</v>
      </c>
      <c r="B26" s="75"/>
      <c r="C26" s="75"/>
      <c r="D26" s="87">
        <v>6</v>
      </c>
      <c r="E26" s="75">
        <v>21.146</v>
      </c>
      <c r="F26" s="75">
        <v>21.93796</v>
      </c>
      <c r="G26" s="75">
        <v>18.415</v>
      </c>
      <c r="H26" s="75">
        <v>83.94125980720176</v>
      </c>
      <c r="I26" s="75"/>
      <c r="J26" s="87">
        <v>6</v>
      </c>
      <c r="K26" s="75">
        <v>29.066</v>
      </c>
      <c r="L26" s="75">
        <v>28.566000000000003</v>
      </c>
      <c r="M26" s="75">
        <v>21.651999999999997</v>
      </c>
      <c r="N26" s="75">
        <v>75.79640131625007</v>
      </c>
      <c r="O26" s="73" t="s">
        <v>126</v>
      </c>
      <c r="P26" s="75"/>
      <c r="Q26" s="75"/>
      <c r="R26" s="87">
        <v>11</v>
      </c>
      <c r="S26" s="75">
        <v>2.893</v>
      </c>
      <c r="T26" s="75">
        <v>2.7011999999999996</v>
      </c>
      <c r="U26" s="75">
        <v>2.864</v>
      </c>
      <c r="V26" s="75">
        <v>106.02695098474753</v>
      </c>
      <c r="W26" s="75"/>
      <c r="X26" s="87">
        <v>3</v>
      </c>
      <c r="Y26" s="75">
        <v>81.15700000000001</v>
      </c>
      <c r="Z26" s="75">
        <v>77.606</v>
      </c>
      <c r="AA26" s="75">
        <v>84.37299999999999</v>
      </c>
      <c r="AB26" s="75">
        <v>108.71968662216838</v>
      </c>
    </row>
    <row r="27" spans="1:14" s="73" customFormat="1" ht="11.25" customHeight="1">
      <c r="A27" s="73" t="s">
        <v>143</v>
      </c>
      <c r="B27" s="75"/>
      <c r="C27" s="75"/>
      <c r="D27" s="87">
        <v>6</v>
      </c>
      <c r="E27" s="75">
        <v>36.667</v>
      </c>
      <c r="F27" s="75">
        <v>35.43047</v>
      </c>
      <c r="G27" s="75">
        <v>41.996</v>
      </c>
      <c r="H27" s="75">
        <v>118.53074486451916</v>
      </c>
      <c r="I27" s="75"/>
      <c r="J27" s="87">
        <v>6</v>
      </c>
      <c r="K27" s="75">
        <v>42.82300000000001</v>
      </c>
      <c r="L27" s="75">
        <v>31.705000000000002</v>
      </c>
      <c r="M27" s="75">
        <v>29.648999999999994</v>
      </c>
      <c r="N27" s="75">
        <v>93.51521841980757</v>
      </c>
    </row>
    <row r="28" spans="1:28" s="73" customFormat="1" ht="11.25" customHeight="1">
      <c r="A28" s="73" t="s">
        <v>144</v>
      </c>
      <c r="B28" s="75"/>
      <c r="C28" s="75"/>
      <c r="D28" s="87">
        <v>6</v>
      </c>
      <c r="E28" s="75">
        <v>38.413</v>
      </c>
      <c r="F28" s="75">
        <v>41.47901</v>
      </c>
      <c r="G28" s="75">
        <v>37.397</v>
      </c>
      <c r="H28" s="75">
        <v>90.15885383956848</v>
      </c>
      <c r="I28" s="75"/>
      <c r="J28" s="87">
        <v>6</v>
      </c>
      <c r="K28" s="75">
        <v>46.454</v>
      </c>
      <c r="L28" s="75">
        <v>39.2</v>
      </c>
      <c r="M28" s="75">
        <v>34.287</v>
      </c>
      <c r="N28" s="75">
        <v>87.46683673469387</v>
      </c>
      <c r="O28" s="73" t="s">
        <v>197</v>
      </c>
      <c r="P28" s="75"/>
      <c r="Q28" s="75"/>
      <c r="R28" s="87"/>
      <c r="S28" s="75"/>
      <c r="T28" s="75"/>
      <c r="U28" s="75"/>
      <c r="V28" s="75"/>
      <c r="W28" s="75"/>
      <c r="X28" s="87"/>
      <c r="Y28" s="75"/>
      <c r="Z28" s="75"/>
      <c r="AA28" s="75"/>
      <c r="AB28" s="75"/>
    </row>
    <row r="29" spans="1:28" s="73" customFormat="1" ht="12" customHeight="1">
      <c r="A29" s="73" t="s">
        <v>145</v>
      </c>
      <c r="B29" s="75"/>
      <c r="C29" s="75"/>
      <c r="D29" s="87">
        <v>6</v>
      </c>
      <c r="E29" s="75">
        <v>116.993</v>
      </c>
      <c r="F29" s="75">
        <v>118.945</v>
      </c>
      <c r="G29" s="75">
        <v>123.074</v>
      </c>
      <c r="H29" s="75">
        <v>103.4713523056875</v>
      </c>
      <c r="I29" s="75"/>
      <c r="J29" s="87">
        <v>6</v>
      </c>
      <c r="K29" s="75">
        <v>222.459</v>
      </c>
      <c r="L29" s="75">
        <v>176.412</v>
      </c>
      <c r="M29" s="75">
        <v>141.942</v>
      </c>
      <c r="N29" s="75">
        <v>80.46051289027957</v>
      </c>
      <c r="O29" s="73" t="s">
        <v>198</v>
      </c>
      <c r="P29" s="75"/>
      <c r="Q29" s="75"/>
      <c r="R29" s="87">
        <v>0</v>
      </c>
      <c r="S29" s="75">
        <v>0</v>
      </c>
      <c r="T29" s="75">
        <v>0</v>
      </c>
      <c r="U29" s="75">
        <v>0</v>
      </c>
      <c r="V29" s="75" t="s">
        <v>323</v>
      </c>
      <c r="W29" s="75"/>
      <c r="X29" s="87">
        <v>5</v>
      </c>
      <c r="Y29" s="75">
        <v>3496.1450000000004</v>
      </c>
      <c r="Z29" s="75">
        <v>3567.636</v>
      </c>
      <c r="AA29" s="75"/>
      <c r="AB29" s="75"/>
    </row>
    <row r="30" spans="1:28" s="73" customFormat="1" ht="11.25" customHeight="1">
      <c r="A30" s="73" t="s">
        <v>146</v>
      </c>
      <c r="B30" s="75"/>
      <c r="C30" s="75"/>
      <c r="D30" s="87">
        <v>6</v>
      </c>
      <c r="E30" s="75">
        <v>82.58</v>
      </c>
      <c r="F30" s="75">
        <v>79.792</v>
      </c>
      <c r="G30" s="75">
        <v>81.036</v>
      </c>
      <c r="H30" s="75">
        <v>101.55905353920193</v>
      </c>
      <c r="I30" s="75"/>
      <c r="J30" s="87">
        <v>6</v>
      </c>
      <c r="K30" s="75">
        <v>112.40300000000002</v>
      </c>
      <c r="L30" s="75">
        <v>84.094</v>
      </c>
      <c r="M30" s="75">
        <v>65.336</v>
      </c>
      <c r="N30" s="75">
        <v>77.69400908507147</v>
      </c>
      <c r="O30" s="73" t="s">
        <v>199</v>
      </c>
      <c r="P30" s="75"/>
      <c r="Q30" s="75"/>
      <c r="R30" s="87">
        <v>0</v>
      </c>
      <c r="S30" s="75">
        <v>0</v>
      </c>
      <c r="T30" s="75">
        <v>0</v>
      </c>
      <c r="U30" s="75">
        <v>0</v>
      </c>
      <c r="V30" s="75" t="s">
        <v>323</v>
      </c>
      <c r="W30" s="75"/>
      <c r="X30" s="87">
        <v>5</v>
      </c>
      <c r="Y30" s="75">
        <v>1141.5739999999998</v>
      </c>
      <c r="Z30" s="75">
        <v>1045.552</v>
      </c>
      <c r="AA30" s="75">
        <v>0</v>
      </c>
      <c r="AB30" s="75" t="s">
        <v>323</v>
      </c>
    </row>
    <row r="31" spans="1:28" s="73" customFormat="1" ht="11.25" customHeight="1">
      <c r="A31" s="73" t="s">
        <v>147</v>
      </c>
      <c r="B31" s="75"/>
      <c r="C31" s="75"/>
      <c r="D31" s="87">
        <v>6</v>
      </c>
      <c r="E31" s="75">
        <v>2.386</v>
      </c>
      <c r="F31" s="75">
        <v>2.453</v>
      </c>
      <c r="G31" s="75">
        <v>2.462</v>
      </c>
      <c r="H31" s="75">
        <v>100.36689767631474</v>
      </c>
      <c r="I31" s="75"/>
      <c r="J31" s="87">
        <v>6</v>
      </c>
      <c r="K31" s="75">
        <v>2.3830000000000005</v>
      </c>
      <c r="L31" s="75">
        <v>2.075</v>
      </c>
      <c r="M31" s="75">
        <v>1.909</v>
      </c>
      <c r="N31" s="75">
        <v>92</v>
      </c>
      <c r="O31" s="73" t="s">
        <v>200</v>
      </c>
      <c r="P31" s="75"/>
      <c r="Q31" s="75"/>
      <c r="R31" s="87">
        <v>0</v>
      </c>
      <c r="S31" s="75">
        <v>0</v>
      </c>
      <c r="T31" s="75">
        <v>0</v>
      </c>
      <c r="U31" s="75">
        <v>0</v>
      </c>
      <c r="V31" s="75" t="s">
        <v>323</v>
      </c>
      <c r="W31" s="75"/>
      <c r="X31" s="87">
        <v>4</v>
      </c>
      <c r="Y31" s="75">
        <v>81.556</v>
      </c>
      <c r="Z31" s="75">
        <v>87.336</v>
      </c>
      <c r="AA31" s="75">
        <v>0</v>
      </c>
      <c r="AB31" s="75" t="s">
        <v>323</v>
      </c>
    </row>
    <row r="32" spans="1:28" s="73" customFormat="1" ht="11.25" customHeight="1">
      <c r="A32" s="73" t="s">
        <v>148</v>
      </c>
      <c r="B32" s="75"/>
      <c r="C32" s="75"/>
      <c r="D32" s="87">
        <v>6</v>
      </c>
      <c r="E32" s="75">
        <v>43.561</v>
      </c>
      <c r="F32" s="75">
        <v>43.169</v>
      </c>
      <c r="G32" s="75">
        <v>46.328</v>
      </c>
      <c r="H32" s="75">
        <v>107.31775116402976</v>
      </c>
      <c r="I32" s="75"/>
      <c r="J32" s="87">
        <v>6</v>
      </c>
      <c r="K32" s="75">
        <v>59.608999999999995</v>
      </c>
      <c r="L32" s="75">
        <v>48.467999999999996</v>
      </c>
      <c r="M32" s="75">
        <v>38.838</v>
      </c>
      <c r="N32" s="75">
        <v>80.13122059915821</v>
      </c>
      <c r="O32" s="73" t="s">
        <v>201</v>
      </c>
      <c r="P32" s="75"/>
      <c r="Q32" s="75"/>
      <c r="R32" s="87">
        <v>0</v>
      </c>
      <c r="S32" s="75">
        <v>0</v>
      </c>
      <c r="T32" s="75">
        <v>0</v>
      </c>
      <c r="U32" s="75">
        <v>0</v>
      </c>
      <c r="V32" s="75" t="s">
        <v>323</v>
      </c>
      <c r="W32" s="75"/>
      <c r="X32" s="87">
        <v>12</v>
      </c>
      <c r="Y32" s="75">
        <v>155.37199999999996</v>
      </c>
      <c r="Z32" s="75">
        <v>149.075</v>
      </c>
      <c r="AA32" s="75">
        <v>0</v>
      </c>
      <c r="AB32" s="75" t="s">
        <v>323</v>
      </c>
    </row>
    <row r="33" spans="2:28" s="73" customFormat="1" ht="11.25" customHeight="1">
      <c r="B33" s="75"/>
      <c r="C33" s="75"/>
      <c r="D33" s="87"/>
      <c r="E33" s="75"/>
      <c r="F33" s="75"/>
      <c r="G33" s="75"/>
      <c r="H33" s="75"/>
      <c r="I33" s="75"/>
      <c r="J33" s="87"/>
      <c r="K33" s="75"/>
      <c r="L33" s="75"/>
      <c r="M33" s="75"/>
      <c r="N33" s="75"/>
      <c r="O33" s="73" t="s">
        <v>202</v>
      </c>
      <c r="P33" s="75"/>
      <c r="Q33" s="75"/>
      <c r="R33" s="87">
        <v>0</v>
      </c>
      <c r="S33" s="75">
        <v>0</v>
      </c>
      <c r="T33" s="75">
        <v>0</v>
      </c>
      <c r="U33" s="75">
        <v>0</v>
      </c>
      <c r="V33" s="75" t="s">
        <v>323</v>
      </c>
      <c r="W33" s="75"/>
      <c r="X33" s="87">
        <v>1</v>
      </c>
      <c r="Y33" s="75">
        <v>1369.685</v>
      </c>
      <c r="Z33" s="75">
        <v>1080.7300000000002</v>
      </c>
      <c r="AA33" s="75">
        <v>0</v>
      </c>
      <c r="AB33" s="75" t="s">
        <v>323</v>
      </c>
    </row>
    <row r="34" spans="1:28" s="73" customFormat="1" ht="11.25" customHeight="1">
      <c r="A34" s="73" t="s">
        <v>149</v>
      </c>
      <c r="B34" s="75"/>
      <c r="C34" s="75"/>
      <c r="D34" s="87"/>
      <c r="E34" s="75"/>
      <c r="F34" s="75"/>
      <c r="G34" s="75"/>
      <c r="H34" s="75"/>
      <c r="I34" s="75"/>
      <c r="J34" s="87"/>
      <c r="K34" s="75"/>
      <c r="L34" s="75"/>
      <c r="M34" s="75"/>
      <c r="N34" s="75"/>
      <c r="O34" s="73" t="s">
        <v>203</v>
      </c>
      <c r="P34" s="75"/>
      <c r="Q34" s="75"/>
      <c r="R34" s="87">
        <v>0</v>
      </c>
      <c r="S34" s="75">
        <v>0</v>
      </c>
      <c r="T34" s="75">
        <v>0</v>
      </c>
      <c r="U34" s="75">
        <v>0</v>
      </c>
      <c r="V34" s="75" t="s">
        <v>323</v>
      </c>
      <c r="W34" s="75"/>
      <c r="X34" s="87">
        <v>3</v>
      </c>
      <c r="Y34" s="75">
        <v>820.9849999999999</v>
      </c>
      <c r="Z34" s="75">
        <v>892.6000000000001</v>
      </c>
      <c r="AA34" s="75">
        <v>0</v>
      </c>
      <c r="AB34" s="75" t="s">
        <v>323</v>
      </c>
    </row>
    <row r="35" spans="1:28" s="73" customFormat="1" ht="11.25" customHeight="1">
      <c r="A35" s="73" t="s">
        <v>150</v>
      </c>
      <c r="B35" s="75"/>
      <c r="C35" s="75"/>
      <c r="D35" s="87">
        <v>4</v>
      </c>
      <c r="E35" s="75">
        <v>3.44</v>
      </c>
      <c r="F35" s="75">
        <v>3.242</v>
      </c>
      <c r="G35" s="75">
        <v>3.072</v>
      </c>
      <c r="H35" s="75">
        <v>94.75632325724861</v>
      </c>
      <c r="I35" s="75"/>
      <c r="J35" s="87">
        <v>4</v>
      </c>
      <c r="K35" s="75">
        <v>81.156</v>
      </c>
      <c r="L35" s="75">
        <v>75.36</v>
      </c>
      <c r="M35" s="75">
        <v>76.126</v>
      </c>
      <c r="N35" s="75">
        <v>101.01645435244161</v>
      </c>
      <c r="O35" s="73" t="s">
        <v>320</v>
      </c>
      <c r="P35" s="75"/>
      <c r="Q35" s="75"/>
      <c r="R35" s="87"/>
      <c r="S35" s="75"/>
      <c r="T35" s="75"/>
      <c r="U35" s="75"/>
      <c r="V35" s="75"/>
      <c r="W35" s="75"/>
      <c r="X35" s="87"/>
      <c r="Y35" s="75">
        <v>1606.6129999999998</v>
      </c>
      <c r="Z35" s="75">
        <v>1317.1410000000003</v>
      </c>
      <c r="AA35" s="75">
        <v>0</v>
      </c>
      <c r="AB35" s="75" t="s">
        <v>323</v>
      </c>
    </row>
    <row r="36" spans="1:28" s="73" customFormat="1" ht="11.25" customHeight="1">
      <c r="A36" s="73" t="s">
        <v>151</v>
      </c>
      <c r="B36" s="75"/>
      <c r="C36" s="75"/>
      <c r="D36" s="87">
        <v>6</v>
      </c>
      <c r="E36" s="75">
        <v>13.449</v>
      </c>
      <c r="F36" s="75">
        <v>13.749</v>
      </c>
      <c r="G36" s="75">
        <v>13.538</v>
      </c>
      <c r="H36" s="75">
        <v>98.46534293403155</v>
      </c>
      <c r="I36" s="75"/>
      <c r="J36" s="87">
        <v>6</v>
      </c>
      <c r="K36" s="75">
        <v>410.99199999999996</v>
      </c>
      <c r="L36" s="75">
        <v>445.579</v>
      </c>
      <c r="M36" s="75">
        <v>403.18600000000004</v>
      </c>
      <c r="N36" s="75">
        <v>90.48586221523009</v>
      </c>
      <c r="AA36" s="75"/>
      <c r="AB36" s="75"/>
    </row>
    <row r="37" spans="1:28" s="73" customFormat="1" ht="11.25" customHeight="1">
      <c r="A37" s="73" t="s">
        <v>152</v>
      </c>
      <c r="B37" s="75"/>
      <c r="C37" s="75"/>
      <c r="D37" s="87">
        <v>6</v>
      </c>
      <c r="E37" s="75">
        <v>30.682</v>
      </c>
      <c r="F37" s="75">
        <v>31.008</v>
      </c>
      <c r="G37" s="75">
        <v>30.324</v>
      </c>
      <c r="H37" s="75">
        <v>97.79411764705883</v>
      </c>
      <c r="I37" s="75"/>
      <c r="J37" s="87">
        <v>7</v>
      </c>
      <c r="K37" s="75">
        <v>884.7160000000001</v>
      </c>
      <c r="L37" s="75">
        <v>909.8449999999999</v>
      </c>
      <c r="M37" s="75">
        <v>823.503</v>
      </c>
      <c r="N37" s="75">
        <v>90.51025174617656</v>
      </c>
      <c r="O37" s="73" t="s">
        <v>204</v>
      </c>
      <c r="P37" s="75"/>
      <c r="Q37" s="75"/>
      <c r="R37" s="87"/>
      <c r="S37" s="75"/>
      <c r="T37" s="75"/>
      <c r="U37" s="75"/>
      <c r="V37" s="75"/>
      <c r="W37" s="75"/>
      <c r="X37" s="87"/>
      <c r="Y37" s="75"/>
      <c r="Z37" s="75"/>
      <c r="AA37" s="75"/>
      <c r="AB37" s="75"/>
    </row>
    <row r="38" spans="1:28" s="73" customFormat="1" ht="11.25" customHeight="1">
      <c r="A38" s="73" t="s">
        <v>153</v>
      </c>
      <c r="B38" s="75"/>
      <c r="C38" s="75"/>
      <c r="D38" s="87">
        <v>7</v>
      </c>
      <c r="E38" s="75">
        <v>17.833</v>
      </c>
      <c r="F38" s="75">
        <v>17.967</v>
      </c>
      <c r="G38" s="75">
        <v>17.3</v>
      </c>
      <c r="H38" s="75">
        <v>96.28763844826628</v>
      </c>
      <c r="I38" s="75"/>
      <c r="J38" s="87">
        <v>12</v>
      </c>
      <c r="K38" s="75">
        <v>674.9689999999999</v>
      </c>
      <c r="L38" s="75">
        <v>723.4590000000003</v>
      </c>
      <c r="M38" s="75">
        <v>0</v>
      </c>
      <c r="N38" s="75" t="s">
        <v>323</v>
      </c>
      <c r="O38" s="73" t="s">
        <v>205</v>
      </c>
      <c r="P38" s="75"/>
      <c r="Q38" s="75"/>
      <c r="R38" s="87">
        <v>0</v>
      </c>
      <c r="S38" s="75">
        <v>0</v>
      </c>
      <c r="T38" s="75">
        <v>0</v>
      </c>
      <c r="U38" s="75">
        <v>0</v>
      </c>
      <c r="V38" s="75" t="s">
        <v>323</v>
      </c>
      <c r="W38" s="75"/>
      <c r="X38" s="87">
        <v>5</v>
      </c>
      <c r="Y38" s="75">
        <v>77.069</v>
      </c>
      <c r="Z38" s="75">
        <v>92.81799999999998</v>
      </c>
      <c r="AA38" s="75">
        <v>99.898</v>
      </c>
      <c r="AB38" s="75">
        <v>107.62783080867936</v>
      </c>
    </row>
    <row r="39" spans="1:28" s="73" customFormat="1" ht="11.25" customHeight="1">
      <c r="A39" s="73" t="s">
        <v>154</v>
      </c>
      <c r="B39" s="75"/>
      <c r="C39" s="75"/>
      <c r="D39" s="87">
        <v>7</v>
      </c>
      <c r="E39" s="75">
        <v>65.404</v>
      </c>
      <c r="F39" s="75">
        <v>65.96622</v>
      </c>
      <c r="G39" s="75">
        <v>64.266</v>
      </c>
      <c r="H39" s="75">
        <v>97.42258992557099</v>
      </c>
      <c r="I39" s="75"/>
      <c r="J39" s="87">
        <v>12</v>
      </c>
      <c r="K39" s="75">
        <v>2051.8329999999996</v>
      </c>
      <c r="L39" s="75">
        <v>2141.349</v>
      </c>
      <c r="M39" s="75">
        <v>0</v>
      </c>
      <c r="N39" s="75" t="s">
        <v>319</v>
      </c>
      <c r="O39" s="73" t="s">
        <v>206</v>
      </c>
      <c r="P39" s="75"/>
      <c r="Q39" s="75"/>
      <c r="R39" s="87">
        <v>0</v>
      </c>
      <c r="S39" s="75">
        <v>0</v>
      </c>
      <c r="T39" s="75">
        <v>0</v>
      </c>
      <c r="U39" s="75">
        <v>0</v>
      </c>
      <c r="V39" s="75" t="s">
        <v>323</v>
      </c>
      <c r="W39" s="75"/>
      <c r="X39" s="87">
        <v>7</v>
      </c>
      <c r="Y39" s="75">
        <v>445.549</v>
      </c>
      <c r="Z39" s="75">
        <v>490.919</v>
      </c>
      <c r="AA39" s="75">
        <v>414.621</v>
      </c>
      <c r="AB39" s="75">
        <v>84.45812853036855</v>
      </c>
    </row>
    <row r="40" spans="2:28" s="73" customFormat="1" ht="11.25" customHeight="1">
      <c r="B40" s="75"/>
      <c r="C40" s="75"/>
      <c r="D40" s="87"/>
      <c r="E40" s="75"/>
      <c r="F40" s="75"/>
      <c r="G40" s="75"/>
      <c r="H40" s="75"/>
      <c r="I40" s="75"/>
      <c r="J40" s="87"/>
      <c r="K40" s="75"/>
      <c r="L40" s="75"/>
      <c r="M40" s="75"/>
      <c r="N40" s="75"/>
      <c r="O40" s="73" t="s">
        <v>317</v>
      </c>
      <c r="Y40" s="75">
        <v>522.6179999999999</v>
      </c>
      <c r="Z40" s="75">
        <v>583.737</v>
      </c>
      <c r="AA40" s="75">
        <v>514.519</v>
      </c>
      <c r="AB40" s="75">
        <v>88.14226269707078</v>
      </c>
    </row>
    <row r="41" spans="1:28" s="73" customFormat="1" ht="11.25" customHeight="1">
      <c r="A41" s="73" t="s">
        <v>155</v>
      </c>
      <c r="B41" s="75"/>
      <c r="C41" s="75"/>
      <c r="D41" s="87"/>
      <c r="E41" s="75"/>
      <c r="F41" s="75"/>
      <c r="G41" s="75"/>
      <c r="H41" s="75"/>
      <c r="I41" s="75"/>
      <c r="J41" s="87"/>
      <c r="K41" s="75"/>
      <c r="L41" s="75"/>
      <c r="M41" s="75"/>
      <c r="N41" s="75"/>
      <c r="O41" s="73" t="s">
        <v>207</v>
      </c>
      <c r="P41" s="75"/>
      <c r="Q41" s="75"/>
      <c r="R41" s="87">
        <v>0</v>
      </c>
      <c r="S41" s="75">
        <v>0</v>
      </c>
      <c r="T41" s="75">
        <v>0</v>
      </c>
      <c r="U41" s="75">
        <v>0</v>
      </c>
      <c r="V41" s="75" t="s">
        <v>323</v>
      </c>
      <c r="W41" s="75"/>
      <c r="X41" s="87">
        <v>7</v>
      </c>
      <c r="Y41" s="75">
        <v>324.04899999999986</v>
      </c>
      <c r="Z41" s="75">
        <v>308.12600000000003</v>
      </c>
      <c r="AA41" s="75">
        <v>241.522</v>
      </c>
      <c r="AB41" s="75">
        <v>78.38416751588635</v>
      </c>
    </row>
    <row r="42" spans="1:28" s="73" customFormat="1" ht="11.25" customHeight="1">
      <c r="A42" s="73" t="s">
        <v>156</v>
      </c>
      <c r="B42" s="75"/>
      <c r="C42" s="75"/>
      <c r="D42" s="87">
        <v>6</v>
      </c>
      <c r="E42" s="75">
        <v>7.777</v>
      </c>
      <c r="F42" s="75">
        <v>8.919</v>
      </c>
      <c r="G42" s="75">
        <v>7.811</v>
      </c>
      <c r="H42" s="75">
        <v>87.57708263258212</v>
      </c>
      <c r="I42" s="75"/>
      <c r="J42" s="87">
        <v>7</v>
      </c>
      <c r="K42" s="75">
        <v>576.104</v>
      </c>
      <c r="L42" s="75">
        <v>607.842</v>
      </c>
      <c r="M42" s="75">
        <v>534.9200000000001</v>
      </c>
      <c r="N42" s="75">
        <v>88.0031323929574</v>
      </c>
      <c r="O42" s="73" t="s">
        <v>208</v>
      </c>
      <c r="P42" s="75"/>
      <c r="Q42" s="75"/>
      <c r="R42" s="87">
        <v>0</v>
      </c>
      <c r="S42" s="75">
        <v>0</v>
      </c>
      <c r="T42" s="75">
        <v>0</v>
      </c>
      <c r="U42" s="75">
        <v>0</v>
      </c>
      <c r="V42" s="75" t="s">
        <v>323</v>
      </c>
      <c r="W42" s="75"/>
      <c r="X42" s="87">
        <v>7</v>
      </c>
      <c r="Y42" s="75">
        <v>133.29600000000002</v>
      </c>
      <c r="Z42" s="75">
        <v>112.26999999999998</v>
      </c>
      <c r="AA42" s="75">
        <v>79.53999999999999</v>
      </c>
      <c r="AB42" s="75">
        <v>70.84706511089338</v>
      </c>
    </row>
    <row r="43" spans="1:28" s="73" customFormat="1" ht="11.25" customHeight="1">
      <c r="A43" s="73" t="s">
        <v>157</v>
      </c>
      <c r="B43" s="75"/>
      <c r="C43" s="75"/>
      <c r="D43" s="87">
        <v>6</v>
      </c>
      <c r="E43" s="75">
        <v>19.844</v>
      </c>
      <c r="F43" s="75">
        <v>20.63304</v>
      </c>
      <c r="G43" s="75">
        <v>16.875</v>
      </c>
      <c r="H43" s="75">
        <v>81.78630003140593</v>
      </c>
      <c r="I43" s="75"/>
      <c r="J43" s="87">
        <v>3</v>
      </c>
      <c r="K43" s="75">
        <v>1856.74</v>
      </c>
      <c r="L43" s="75">
        <v>1940.1600000000003</v>
      </c>
      <c r="M43" s="75">
        <v>0</v>
      </c>
      <c r="N43" s="75" t="s">
        <v>323</v>
      </c>
      <c r="O43" s="73" t="s">
        <v>209</v>
      </c>
      <c r="P43" s="75"/>
      <c r="Q43" s="75"/>
      <c r="R43" s="87">
        <v>0</v>
      </c>
      <c r="S43" s="75">
        <v>0</v>
      </c>
      <c r="T43" s="75">
        <v>0</v>
      </c>
      <c r="U43" s="75">
        <v>0</v>
      </c>
      <c r="V43" s="75" t="s">
        <v>323</v>
      </c>
      <c r="W43" s="75"/>
      <c r="X43" s="87">
        <v>6</v>
      </c>
      <c r="Y43" s="75">
        <v>83.118</v>
      </c>
      <c r="Z43" s="75">
        <v>113.55999999999999</v>
      </c>
      <c r="AA43" s="75">
        <v>126.55400000000002</v>
      </c>
      <c r="AB43" s="75">
        <v>111.44240929904899</v>
      </c>
    </row>
    <row r="44" spans="1:28" s="73" customFormat="1" ht="11.25" customHeight="1">
      <c r="A44" s="73" t="s">
        <v>290</v>
      </c>
      <c r="B44" s="75"/>
      <c r="C44" s="75"/>
      <c r="D44" s="87"/>
      <c r="E44" s="75">
        <v>27.621000000000002</v>
      </c>
      <c r="F44" s="75">
        <v>29.55204</v>
      </c>
      <c r="G44" s="75">
        <v>24.686</v>
      </c>
      <c r="H44" s="75">
        <v>83.53399629940944</v>
      </c>
      <c r="I44" s="75">
        <v>0</v>
      </c>
      <c r="J44" s="87"/>
      <c r="K44" s="75">
        <v>2432.844</v>
      </c>
      <c r="L44" s="75">
        <v>2548.0020000000004</v>
      </c>
      <c r="M44" s="75"/>
      <c r="N44" s="75"/>
      <c r="O44" s="73" t="s">
        <v>210</v>
      </c>
      <c r="P44" s="75"/>
      <c r="Q44" s="75"/>
      <c r="R44" s="87">
        <v>0</v>
      </c>
      <c r="S44" s="75">
        <v>0</v>
      </c>
      <c r="T44" s="75">
        <v>0</v>
      </c>
      <c r="U44" s="75">
        <v>0</v>
      </c>
      <c r="V44" s="75" t="s">
        <v>323</v>
      </c>
      <c r="W44" s="75"/>
      <c r="X44" s="87">
        <v>7</v>
      </c>
      <c r="Y44" s="75">
        <v>825.954</v>
      </c>
      <c r="Z44" s="75">
        <v>701.36</v>
      </c>
      <c r="AA44" s="75">
        <v>522.408</v>
      </c>
      <c r="AB44" s="75">
        <v>74.48500057032052</v>
      </c>
    </row>
    <row r="45" spans="1:28" s="73" customFormat="1" ht="11.25" customHeight="1">
      <c r="A45" s="73" t="s">
        <v>158</v>
      </c>
      <c r="B45" s="75"/>
      <c r="C45" s="75"/>
      <c r="D45" s="87">
        <v>7</v>
      </c>
      <c r="E45" s="75">
        <v>61.568</v>
      </c>
      <c r="F45" s="75">
        <v>57.195</v>
      </c>
      <c r="G45" s="75">
        <v>51.95</v>
      </c>
      <c r="H45" s="75">
        <v>90.82961797359908</v>
      </c>
      <c r="I45" s="75"/>
      <c r="J45" s="87">
        <v>7</v>
      </c>
      <c r="K45" s="75">
        <v>190.53799999999998</v>
      </c>
      <c r="L45" s="75">
        <v>155.042</v>
      </c>
      <c r="M45" s="75">
        <v>131.552</v>
      </c>
      <c r="N45" s="75">
        <v>84.849266650327</v>
      </c>
      <c r="O45" s="73" t="s">
        <v>211</v>
      </c>
      <c r="P45" s="75"/>
      <c r="Q45" s="75"/>
      <c r="R45" s="87">
        <v>0</v>
      </c>
      <c r="S45" s="75">
        <v>0</v>
      </c>
      <c r="T45" s="75">
        <v>0</v>
      </c>
      <c r="U45" s="75">
        <v>0</v>
      </c>
      <c r="V45" s="75" t="s">
        <v>323</v>
      </c>
      <c r="W45" s="75"/>
      <c r="X45" s="87">
        <v>6</v>
      </c>
      <c r="Y45" s="75">
        <v>155.834</v>
      </c>
      <c r="Z45" s="75">
        <v>181.38000000000002</v>
      </c>
      <c r="AA45" s="75">
        <v>177.32899999999998</v>
      </c>
      <c r="AB45" s="75">
        <v>97.76656742750025</v>
      </c>
    </row>
    <row r="46" spans="1:28" s="73" customFormat="1" ht="11.25" customHeight="1">
      <c r="A46" s="73" t="s">
        <v>159</v>
      </c>
      <c r="B46" s="75"/>
      <c r="C46" s="75"/>
      <c r="D46" s="87">
        <v>6</v>
      </c>
      <c r="E46" s="75">
        <v>650.054</v>
      </c>
      <c r="F46" s="75">
        <v>626.41697</v>
      </c>
      <c r="G46" s="75">
        <v>872.666</v>
      </c>
      <c r="H46" s="75">
        <v>139.31072141931278</v>
      </c>
      <c r="I46" s="75"/>
      <c r="J46" s="87">
        <v>7</v>
      </c>
      <c r="K46" s="75">
        <v>883.094</v>
      </c>
      <c r="L46" s="75">
        <v>767.096</v>
      </c>
      <c r="M46" s="75">
        <v>962.7130000000001</v>
      </c>
      <c r="N46" s="75">
        <v>125.5009803205857</v>
      </c>
      <c r="O46" s="73" t="s">
        <v>212</v>
      </c>
      <c r="P46" s="75"/>
      <c r="Q46" s="75"/>
      <c r="R46" s="87">
        <v>0</v>
      </c>
      <c r="S46" s="75">
        <v>0</v>
      </c>
      <c r="T46" s="75">
        <v>0</v>
      </c>
      <c r="U46" s="75">
        <v>0</v>
      </c>
      <c r="V46" s="75" t="s">
        <v>323</v>
      </c>
      <c r="W46" s="75"/>
      <c r="X46" s="87">
        <v>5</v>
      </c>
      <c r="Y46" s="75">
        <v>420.144</v>
      </c>
      <c r="Z46" s="75">
        <v>417.551</v>
      </c>
      <c r="AA46" s="75">
        <v>374.71899999999994</v>
      </c>
      <c r="AB46" s="75">
        <v>89.74209138524395</v>
      </c>
    </row>
    <row r="47" spans="1:28" s="73" customFormat="1" ht="11.25" customHeight="1">
      <c r="A47" s="73" t="s">
        <v>160</v>
      </c>
      <c r="B47" s="75"/>
      <c r="C47" s="75"/>
      <c r="D47" s="87">
        <v>5</v>
      </c>
      <c r="E47" s="75">
        <v>1.45</v>
      </c>
      <c r="F47" s="75">
        <v>1.5537999999999998</v>
      </c>
      <c r="G47" s="75">
        <v>1.288</v>
      </c>
      <c r="H47" s="75">
        <v>82.8935512936028</v>
      </c>
      <c r="I47" s="75"/>
      <c r="J47" s="87">
        <v>7</v>
      </c>
      <c r="K47" s="75">
        <v>4.515000000000001</v>
      </c>
      <c r="L47" s="75">
        <v>4.771000000000001</v>
      </c>
      <c r="M47" s="75">
        <v>3.529000000000001</v>
      </c>
      <c r="N47" s="75">
        <v>73.96772165164536</v>
      </c>
      <c r="O47" s="73" t="s">
        <v>213</v>
      </c>
      <c r="P47" s="75"/>
      <c r="Q47" s="75"/>
      <c r="R47" s="87">
        <v>0</v>
      </c>
      <c r="S47" s="75">
        <v>0</v>
      </c>
      <c r="T47" s="75">
        <v>0</v>
      </c>
      <c r="U47" s="75">
        <v>0</v>
      </c>
      <c r="V47" s="75" t="s">
        <v>323</v>
      </c>
      <c r="W47" s="75"/>
      <c r="X47" s="87">
        <v>6</v>
      </c>
      <c r="Y47" s="75">
        <v>59.89999999999999</v>
      </c>
      <c r="Z47" s="75">
        <v>52.198</v>
      </c>
      <c r="AA47" s="75">
        <v>48.11000000000001</v>
      </c>
      <c r="AB47" s="75">
        <v>92.16828230966705</v>
      </c>
    </row>
    <row r="48" spans="1:28" s="73" customFormat="1" ht="11.25" customHeight="1">
      <c r="A48" s="73" t="s">
        <v>161</v>
      </c>
      <c r="B48" s="75"/>
      <c r="C48" s="75"/>
      <c r="D48" s="87">
        <v>7</v>
      </c>
      <c r="E48" s="75">
        <v>71.473</v>
      </c>
      <c r="F48" s="75">
        <v>83.09175</v>
      </c>
      <c r="G48" s="75">
        <v>124.222</v>
      </c>
      <c r="H48" s="75">
        <v>149.49979991996796</v>
      </c>
      <c r="I48" s="75"/>
      <c r="J48" s="87">
        <v>7</v>
      </c>
      <c r="K48" s="75">
        <v>194.99800000000002</v>
      </c>
      <c r="L48" s="75">
        <v>216.51500000000001</v>
      </c>
      <c r="M48" s="75">
        <v>253.90600000000003</v>
      </c>
      <c r="N48" s="75">
        <v>117.26947324665728</v>
      </c>
      <c r="O48" s="73" t="s">
        <v>214</v>
      </c>
      <c r="P48" s="75"/>
      <c r="Q48" s="75"/>
      <c r="R48" s="87">
        <v>0</v>
      </c>
      <c r="S48" s="75">
        <v>0</v>
      </c>
      <c r="T48" s="75">
        <v>0</v>
      </c>
      <c r="U48" s="75">
        <v>0</v>
      </c>
      <c r="V48" s="75" t="s">
        <v>323</v>
      </c>
      <c r="W48" s="75"/>
      <c r="X48" s="87">
        <v>12</v>
      </c>
      <c r="Y48" s="75">
        <v>27.613000000000007</v>
      </c>
      <c r="Z48" s="75">
        <v>27.343</v>
      </c>
      <c r="AA48" s="75">
        <v>0</v>
      </c>
      <c r="AB48" s="75" t="s">
        <v>323</v>
      </c>
    </row>
    <row r="49" spans="1:28" s="73" customFormat="1" ht="11.25" customHeight="1">
      <c r="A49" s="73" t="s">
        <v>162</v>
      </c>
      <c r="B49" s="75"/>
      <c r="C49" s="75"/>
      <c r="D49" s="87">
        <v>5</v>
      </c>
      <c r="E49" s="75">
        <v>8.172</v>
      </c>
      <c r="F49" s="75">
        <v>7.896</v>
      </c>
      <c r="G49" s="75">
        <v>6.115</v>
      </c>
      <c r="H49" s="75">
        <v>77.44427558257345</v>
      </c>
      <c r="I49" s="75"/>
      <c r="J49" s="87">
        <v>11</v>
      </c>
      <c r="K49" s="75">
        <v>24.532</v>
      </c>
      <c r="L49" s="75">
        <v>25.272</v>
      </c>
      <c r="M49" s="75">
        <v>0</v>
      </c>
      <c r="N49" s="75" t="s">
        <v>323</v>
      </c>
      <c r="O49" s="73" t="s">
        <v>215</v>
      </c>
      <c r="P49" s="75"/>
      <c r="Q49" s="75"/>
      <c r="R49" s="87">
        <v>0</v>
      </c>
      <c r="S49" s="75">
        <v>0</v>
      </c>
      <c r="T49" s="75">
        <v>0</v>
      </c>
      <c r="U49" s="75">
        <v>0</v>
      </c>
      <c r="V49" s="75" t="s">
        <v>323</v>
      </c>
      <c r="W49" s="75"/>
      <c r="X49" s="87">
        <v>3</v>
      </c>
      <c r="Y49" s="75">
        <v>99.125</v>
      </c>
      <c r="Z49" s="75">
        <v>115.47251600000001</v>
      </c>
      <c r="AA49" s="75">
        <v>0</v>
      </c>
      <c r="AB49" s="75" t="s">
        <v>323</v>
      </c>
    </row>
    <row r="50" spans="2:28" s="73" customFormat="1" ht="11.25" customHeight="1">
      <c r="B50" s="75"/>
      <c r="C50" s="75"/>
      <c r="D50" s="87"/>
      <c r="E50" s="75"/>
      <c r="F50" s="75"/>
      <c r="G50" s="75"/>
      <c r="H50" s="75"/>
      <c r="I50" s="75"/>
      <c r="J50" s="87"/>
      <c r="K50" s="75"/>
      <c r="L50" s="75"/>
      <c r="M50" s="75"/>
      <c r="N50" s="75"/>
      <c r="O50" s="73" t="s">
        <v>216</v>
      </c>
      <c r="P50" s="75"/>
      <c r="Q50" s="75"/>
      <c r="R50" s="87">
        <v>0</v>
      </c>
      <c r="S50" s="75">
        <v>0</v>
      </c>
      <c r="T50" s="75">
        <v>0</v>
      </c>
      <c r="U50" s="75">
        <v>0</v>
      </c>
      <c r="V50" s="75" t="s">
        <v>323</v>
      </c>
      <c r="W50" s="75"/>
      <c r="X50" s="87">
        <v>6</v>
      </c>
      <c r="Y50" s="75">
        <v>483.555</v>
      </c>
      <c r="Z50" s="75">
        <v>441.29799999999994</v>
      </c>
      <c r="AA50" s="75">
        <v>238.102</v>
      </c>
      <c r="AB50" s="75">
        <v>53.954923883634194</v>
      </c>
    </row>
    <row r="51" spans="1:28" s="73" customFormat="1" ht="11.25" customHeight="1">
      <c r="A51" s="73" t="s">
        <v>163</v>
      </c>
      <c r="B51" s="75"/>
      <c r="C51" s="75"/>
      <c r="D51" s="87"/>
      <c r="E51" s="75"/>
      <c r="F51" s="75"/>
      <c r="G51" s="75"/>
      <c r="H51" s="75"/>
      <c r="I51" s="75"/>
      <c r="J51" s="87"/>
      <c r="K51" s="75"/>
      <c r="L51" s="75"/>
      <c r="M51" s="75"/>
      <c r="N51" s="75"/>
      <c r="O51" s="73" t="s">
        <v>217</v>
      </c>
      <c r="P51" s="75"/>
      <c r="Q51" s="75"/>
      <c r="R51" s="87">
        <v>0</v>
      </c>
      <c r="S51" s="75">
        <v>0</v>
      </c>
      <c r="T51" s="75">
        <v>0</v>
      </c>
      <c r="U51" s="75">
        <v>0</v>
      </c>
      <c r="V51" s="75" t="s">
        <v>323</v>
      </c>
      <c r="W51" s="75"/>
      <c r="X51" s="87">
        <v>11</v>
      </c>
      <c r="Y51" s="75">
        <v>17.114</v>
      </c>
      <c r="Z51" s="75">
        <v>17.136999999999997</v>
      </c>
      <c r="AA51" s="75">
        <v>0</v>
      </c>
      <c r="AB51" s="75" t="s">
        <v>323</v>
      </c>
    </row>
    <row r="52" spans="1:28" s="73" customFormat="1" ht="11.25" customHeight="1">
      <c r="A52" s="73" t="s">
        <v>164</v>
      </c>
      <c r="B52" s="75"/>
      <c r="C52" s="75"/>
      <c r="D52" s="87">
        <v>5</v>
      </c>
      <c r="E52" s="75">
        <v>115.121</v>
      </c>
      <c r="F52" s="75">
        <v>110.228</v>
      </c>
      <c r="G52" s="75">
        <v>108.174</v>
      </c>
      <c r="H52" s="75">
        <v>98.1365896142541</v>
      </c>
      <c r="I52" s="75"/>
      <c r="J52" s="87">
        <v>7</v>
      </c>
      <c r="K52" s="75">
        <v>4250.832</v>
      </c>
      <c r="L52" s="75">
        <v>4074.027</v>
      </c>
      <c r="M52" s="75">
        <v>3862.7220000000007</v>
      </c>
      <c r="N52" s="75">
        <v>94.81336279803743</v>
      </c>
      <c r="O52" s="73" t="s">
        <v>218</v>
      </c>
      <c r="P52" s="75"/>
      <c r="Q52" s="75"/>
      <c r="R52" s="87">
        <v>0</v>
      </c>
      <c r="S52" s="75">
        <v>0</v>
      </c>
      <c r="T52" s="75">
        <v>0</v>
      </c>
      <c r="U52" s="75">
        <v>0</v>
      </c>
      <c r="V52" s="75" t="s">
        <v>323</v>
      </c>
      <c r="W52" s="75"/>
      <c r="X52" s="87">
        <v>12</v>
      </c>
      <c r="Y52" s="75">
        <v>188.68700000000004</v>
      </c>
      <c r="Z52" s="75">
        <v>116.55699999999999</v>
      </c>
      <c r="AA52" s="75">
        <v>0</v>
      </c>
      <c r="AB52" s="75" t="s">
        <v>323</v>
      </c>
    </row>
    <row r="53" spans="1:28" s="73" customFormat="1" ht="11.25" customHeight="1">
      <c r="A53" s="73" t="s">
        <v>165</v>
      </c>
      <c r="B53" s="75"/>
      <c r="C53" s="75"/>
      <c r="D53" s="87">
        <v>3</v>
      </c>
      <c r="E53" s="75">
        <v>255.89</v>
      </c>
      <c r="F53" s="75">
        <v>233.85009</v>
      </c>
      <c r="G53" s="75">
        <v>224.46758000000003</v>
      </c>
      <c r="H53" s="75">
        <v>95.9878099683434</v>
      </c>
      <c r="I53" s="75"/>
      <c r="J53" s="87">
        <v>5</v>
      </c>
      <c r="K53" s="75">
        <v>9624.211000000001</v>
      </c>
      <c r="L53" s="75">
        <v>9061.116000000002</v>
      </c>
      <c r="M53" s="75">
        <v>8933.774</v>
      </c>
      <c r="N53" s="75">
        <v>98.59463227266926</v>
      </c>
      <c r="O53" s="73" t="s">
        <v>219</v>
      </c>
      <c r="P53" s="75"/>
      <c r="Q53" s="75"/>
      <c r="R53" s="87">
        <v>0</v>
      </c>
      <c r="S53" s="75">
        <v>0</v>
      </c>
      <c r="T53" s="75">
        <v>0</v>
      </c>
      <c r="U53" s="75">
        <v>0</v>
      </c>
      <c r="V53" s="75" t="s">
        <v>323</v>
      </c>
      <c r="W53" s="75"/>
      <c r="X53" s="87">
        <v>6</v>
      </c>
      <c r="Y53" s="75">
        <v>49.638999999999996</v>
      </c>
      <c r="Z53" s="75">
        <v>48.731</v>
      </c>
      <c r="AA53" s="75">
        <v>45.54500000000001</v>
      </c>
      <c r="AB53" s="75">
        <v>93.46206726724263</v>
      </c>
    </row>
    <row r="54" spans="1:28" s="73" customFormat="1" ht="11.25" customHeight="1">
      <c r="A54" s="73" t="s">
        <v>166</v>
      </c>
      <c r="B54" s="75"/>
      <c r="C54" s="75"/>
      <c r="D54" s="87">
        <v>2</v>
      </c>
      <c r="E54" s="75">
        <v>148.924</v>
      </c>
      <c r="F54" s="75">
        <v>159.335</v>
      </c>
      <c r="G54" s="75">
        <v>164.497</v>
      </c>
      <c r="H54" s="75">
        <v>103.23971506574199</v>
      </c>
      <c r="I54" s="75"/>
      <c r="J54" s="87">
        <v>5</v>
      </c>
      <c r="K54" s="75">
        <v>2155.0420000000004</v>
      </c>
      <c r="L54" s="75">
        <v>2197.299</v>
      </c>
      <c r="M54" s="75">
        <v>1876.96</v>
      </c>
      <c r="N54" s="75">
        <v>85.42123761945916</v>
      </c>
      <c r="O54" s="73" t="s">
        <v>220</v>
      </c>
      <c r="P54" s="75"/>
      <c r="Q54" s="75"/>
      <c r="R54" s="87">
        <v>0</v>
      </c>
      <c r="S54" s="75">
        <v>0</v>
      </c>
      <c r="T54" s="75">
        <v>0</v>
      </c>
      <c r="U54" s="75">
        <v>0</v>
      </c>
      <c r="V54" s="75" t="s">
        <v>323</v>
      </c>
      <c r="W54" s="75"/>
      <c r="X54" s="87">
        <v>7</v>
      </c>
      <c r="Y54" s="75">
        <v>421.60999999999996</v>
      </c>
      <c r="Z54" s="75">
        <v>313.283</v>
      </c>
      <c r="AA54" s="75">
        <v>205.415</v>
      </c>
      <c r="AB54" s="75">
        <v>65.56851153749166</v>
      </c>
    </row>
    <row r="55" spans="2:28" s="73" customFormat="1" ht="11.25" customHeight="1">
      <c r="B55" s="75"/>
      <c r="C55" s="75"/>
      <c r="D55" s="87"/>
      <c r="E55" s="75"/>
      <c r="F55" s="75"/>
      <c r="G55" s="75"/>
      <c r="H55" s="75"/>
      <c r="I55" s="75"/>
      <c r="J55" s="87"/>
      <c r="K55" s="75"/>
      <c r="L55" s="75"/>
      <c r="M55" s="75"/>
      <c r="N55" s="75"/>
      <c r="O55" s="73" t="s">
        <v>221</v>
      </c>
      <c r="P55" s="75"/>
      <c r="Q55" s="75"/>
      <c r="R55" s="87">
        <v>0</v>
      </c>
      <c r="S55" s="75">
        <v>0</v>
      </c>
      <c r="T55" s="75">
        <v>0</v>
      </c>
      <c r="U55" s="75">
        <v>0</v>
      </c>
      <c r="V55" s="75" t="s">
        <v>323</v>
      </c>
      <c r="W55" s="75"/>
      <c r="X55" s="87">
        <v>7</v>
      </c>
      <c r="Y55" s="75">
        <v>5.587000000000001</v>
      </c>
      <c r="Z55" s="75">
        <v>5.0440000000000005</v>
      </c>
      <c r="AA55" s="75">
        <v>10.738</v>
      </c>
      <c r="AB55" s="75">
        <v>212.8865979381443</v>
      </c>
    </row>
    <row r="56" spans="1:28" s="73" customFormat="1" ht="11.25" customHeight="1">
      <c r="A56" s="73" t="s">
        <v>122</v>
      </c>
      <c r="B56" s="75"/>
      <c r="C56" s="75"/>
      <c r="D56" s="87"/>
      <c r="E56" s="75"/>
      <c r="F56" s="75"/>
      <c r="G56" s="75"/>
      <c r="H56" s="75"/>
      <c r="I56" s="75"/>
      <c r="J56" s="87"/>
      <c r="K56" s="75"/>
      <c r="L56" s="75"/>
      <c r="M56" s="75"/>
      <c r="N56" s="75"/>
      <c r="P56" s="75"/>
      <c r="Q56" s="75"/>
      <c r="R56" s="87"/>
      <c r="S56" s="75"/>
      <c r="T56" s="75"/>
      <c r="U56" s="75"/>
      <c r="V56" s="75"/>
      <c r="W56" s="75"/>
      <c r="X56" s="87"/>
      <c r="Y56" s="75"/>
      <c r="Z56" s="75"/>
      <c r="AA56" s="75"/>
      <c r="AB56" s="75"/>
    </row>
    <row r="57" spans="1:28" s="73" customFormat="1" ht="11.25" customHeight="1">
      <c r="A57" s="73" t="s">
        <v>167</v>
      </c>
      <c r="B57" s="75"/>
      <c r="C57" s="75"/>
      <c r="D57" s="87">
        <v>11</v>
      </c>
      <c r="E57" s="75">
        <v>4.599</v>
      </c>
      <c r="F57" s="75">
        <v>5.428</v>
      </c>
      <c r="G57" s="75">
        <v>0</v>
      </c>
      <c r="H57" s="75" t="s">
        <v>323</v>
      </c>
      <c r="I57" s="75"/>
      <c r="J57" s="87">
        <v>11</v>
      </c>
      <c r="K57" s="75">
        <v>152.406</v>
      </c>
      <c r="L57" s="75">
        <v>185.23700000000002</v>
      </c>
      <c r="M57" s="75">
        <v>0</v>
      </c>
      <c r="N57" s="75" t="s">
        <v>323</v>
      </c>
      <c r="O57" s="73" t="s">
        <v>222</v>
      </c>
      <c r="P57" s="75"/>
      <c r="Q57" s="75"/>
      <c r="R57" s="87"/>
      <c r="S57" s="75"/>
      <c r="T57" s="75"/>
      <c r="U57" s="75"/>
      <c r="V57" s="75"/>
      <c r="W57" s="75"/>
      <c r="X57" s="87"/>
      <c r="Y57" s="75"/>
      <c r="Z57" s="75"/>
      <c r="AA57" s="75"/>
      <c r="AB57" s="75"/>
    </row>
    <row r="58" spans="1:28" s="73" customFormat="1" ht="11.25" customHeight="1">
      <c r="A58" s="73" t="s">
        <v>168</v>
      </c>
      <c r="B58" s="75"/>
      <c r="C58" s="75"/>
      <c r="D58" s="87">
        <v>7</v>
      </c>
      <c r="E58" s="75">
        <v>14.215</v>
      </c>
      <c r="F58" s="75">
        <v>13.87561</v>
      </c>
      <c r="G58" s="75">
        <v>13.196</v>
      </c>
      <c r="H58" s="75">
        <v>95.10212523989935</v>
      </c>
      <c r="I58" s="75"/>
      <c r="J58" s="87">
        <v>7</v>
      </c>
      <c r="K58" s="75">
        <v>65.094</v>
      </c>
      <c r="L58" s="75">
        <v>62.803</v>
      </c>
      <c r="M58" s="75">
        <v>57.241</v>
      </c>
      <c r="N58" s="75">
        <v>91.1437351718867</v>
      </c>
      <c r="O58" s="73" t="s">
        <v>223</v>
      </c>
      <c r="P58" s="75"/>
      <c r="Q58" s="75"/>
      <c r="R58" s="87">
        <v>0</v>
      </c>
      <c r="S58" s="75">
        <v>0</v>
      </c>
      <c r="T58" s="75">
        <v>0</v>
      </c>
      <c r="U58" s="75">
        <v>0</v>
      </c>
      <c r="V58" s="75" t="s">
        <v>323</v>
      </c>
      <c r="W58" s="75"/>
      <c r="X58" s="87">
        <v>7</v>
      </c>
      <c r="Y58" s="75">
        <v>297.76300000000003</v>
      </c>
      <c r="Z58" s="75">
        <v>304.61</v>
      </c>
      <c r="AA58" s="75">
        <v>319.954</v>
      </c>
      <c r="AB58" s="75">
        <v>105.03726075965989</v>
      </c>
    </row>
    <row r="59" spans="1:28" s="73" customFormat="1" ht="11.25" customHeight="1">
      <c r="A59" s="73" t="s">
        <v>169</v>
      </c>
      <c r="B59" s="75"/>
      <c r="C59" s="75"/>
      <c r="D59" s="87">
        <v>5</v>
      </c>
      <c r="E59" s="75">
        <v>34.005</v>
      </c>
      <c r="F59" s="75">
        <v>33.705</v>
      </c>
      <c r="G59" s="75">
        <v>30.86086</v>
      </c>
      <c r="H59" s="75">
        <v>91.56166740839637</v>
      </c>
      <c r="I59" s="75"/>
      <c r="J59" s="87">
        <v>5</v>
      </c>
      <c r="K59" s="75">
        <v>961.938</v>
      </c>
      <c r="L59" s="75">
        <v>1076.7330000000002</v>
      </c>
      <c r="M59" s="75">
        <v>847.831</v>
      </c>
      <c r="N59" s="75">
        <v>78.74106208317195</v>
      </c>
      <c r="O59" s="73" t="s">
        <v>224</v>
      </c>
      <c r="P59" s="75"/>
      <c r="Q59" s="75"/>
      <c r="R59" s="87">
        <v>0</v>
      </c>
      <c r="S59" s="75">
        <v>0</v>
      </c>
      <c r="T59" s="75">
        <v>0</v>
      </c>
      <c r="U59" s="75">
        <v>0</v>
      </c>
      <c r="V59" s="75" t="s">
        <v>323</v>
      </c>
      <c r="W59" s="75"/>
      <c r="X59" s="87">
        <v>7</v>
      </c>
      <c r="Y59" s="75">
        <v>6196.613691</v>
      </c>
      <c r="Z59" s="75">
        <v>5410.111191</v>
      </c>
      <c r="AA59" s="75"/>
      <c r="AB59" s="75" t="s">
        <v>323</v>
      </c>
    </row>
    <row r="60" spans="1:28" s="73" customFormat="1" ht="11.25" customHeight="1">
      <c r="A60" s="73" t="s">
        <v>170</v>
      </c>
      <c r="B60" s="75"/>
      <c r="C60" s="75"/>
      <c r="D60" s="87">
        <v>4</v>
      </c>
      <c r="E60" s="75">
        <v>21.617</v>
      </c>
      <c r="F60" s="75">
        <v>23.202</v>
      </c>
      <c r="G60" s="75">
        <v>22.06587</v>
      </c>
      <c r="H60" s="75">
        <v>95.10331005947762</v>
      </c>
      <c r="I60" s="75"/>
      <c r="J60" s="87">
        <v>7</v>
      </c>
      <c r="K60" s="75">
        <v>1234.8500000000001</v>
      </c>
      <c r="L60" s="75">
        <v>1318.061</v>
      </c>
      <c r="M60" s="75">
        <v>1017.583</v>
      </c>
      <c r="N60" s="75">
        <v>77.20302778096007</v>
      </c>
      <c r="O60" s="73" t="s">
        <v>225</v>
      </c>
      <c r="P60" s="75"/>
      <c r="Q60" s="75"/>
      <c r="R60" s="87">
        <v>0</v>
      </c>
      <c r="S60" s="75">
        <v>0</v>
      </c>
      <c r="T60" s="75">
        <v>0</v>
      </c>
      <c r="U60" s="75">
        <v>0</v>
      </c>
      <c r="V60" s="75" t="s">
        <v>323</v>
      </c>
      <c r="W60" s="75"/>
      <c r="X60" s="87">
        <v>7</v>
      </c>
      <c r="Y60" s="75">
        <v>46492.804</v>
      </c>
      <c r="Z60" s="75">
        <v>40047.578</v>
      </c>
      <c r="AA60" s="75"/>
      <c r="AB60" s="75" t="s">
        <v>323</v>
      </c>
    </row>
    <row r="61" spans="1:28" s="73" customFormat="1" ht="11.25" customHeight="1">
      <c r="A61" s="73" t="s">
        <v>171</v>
      </c>
      <c r="B61" s="75"/>
      <c r="C61" s="75"/>
      <c r="D61" s="87">
        <v>4</v>
      </c>
      <c r="E61" s="75">
        <v>18.517</v>
      </c>
      <c r="F61" s="75">
        <v>19.069</v>
      </c>
      <c r="G61" s="75">
        <v>17.865</v>
      </c>
      <c r="H61" s="75">
        <v>93.68608736693061</v>
      </c>
      <c r="I61" s="75"/>
      <c r="J61" s="87">
        <v>7</v>
      </c>
      <c r="K61" s="75">
        <v>610.9780000000001</v>
      </c>
      <c r="L61" s="75">
        <v>648.322</v>
      </c>
      <c r="M61" s="75">
        <v>518.674</v>
      </c>
      <c r="N61" s="75">
        <v>80.00252960720135</v>
      </c>
      <c r="O61" s="73" t="s">
        <v>226</v>
      </c>
      <c r="P61" s="75"/>
      <c r="Q61" s="75"/>
      <c r="R61" s="87">
        <v>0</v>
      </c>
      <c r="S61" s="75">
        <v>0</v>
      </c>
      <c r="T61" s="75">
        <v>0</v>
      </c>
      <c r="U61" s="75">
        <v>0</v>
      </c>
      <c r="V61" s="75" t="s">
        <v>323</v>
      </c>
      <c r="W61" s="75"/>
      <c r="X61" s="87">
        <v>11</v>
      </c>
      <c r="Y61" s="75">
        <v>1</v>
      </c>
      <c r="Z61" s="75">
        <v>0.8</v>
      </c>
      <c r="AA61" s="75"/>
      <c r="AB61" s="75" t="s">
        <v>323</v>
      </c>
    </row>
    <row r="62" spans="1:28" s="73" customFormat="1" ht="11.25" customHeight="1">
      <c r="A62" s="73" t="s">
        <v>172</v>
      </c>
      <c r="B62" s="75"/>
      <c r="C62" s="75"/>
      <c r="D62" s="87">
        <v>5</v>
      </c>
      <c r="E62" s="75">
        <v>9.681</v>
      </c>
      <c r="F62" s="75">
        <v>9.78</v>
      </c>
      <c r="G62" s="75">
        <v>9.34694</v>
      </c>
      <c r="H62" s="75">
        <v>95.5719836400818</v>
      </c>
      <c r="I62" s="75"/>
      <c r="J62" s="87">
        <v>5</v>
      </c>
      <c r="K62" s="75">
        <v>870.627</v>
      </c>
      <c r="L62" s="75">
        <v>793.638</v>
      </c>
      <c r="M62" s="75">
        <v>816.513</v>
      </c>
      <c r="N62" s="75">
        <v>102.88229646261898</v>
      </c>
      <c r="P62" s="75"/>
      <c r="Q62" s="75"/>
      <c r="R62" s="87"/>
      <c r="S62" s="75"/>
      <c r="T62" s="75"/>
      <c r="U62" s="75"/>
      <c r="V62" s="75"/>
      <c r="W62" s="75"/>
      <c r="X62" s="87"/>
      <c r="Y62" s="75"/>
      <c r="Z62" s="75"/>
      <c r="AA62" s="75"/>
      <c r="AB62" s="75"/>
    </row>
    <row r="63" spans="1:28" s="73" customFormat="1" ht="11.25" customHeight="1">
      <c r="A63" s="73" t="s">
        <v>173</v>
      </c>
      <c r="B63" s="75"/>
      <c r="C63" s="75"/>
      <c r="D63" s="87">
        <v>4</v>
      </c>
      <c r="E63" s="75">
        <v>41.533</v>
      </c>
      <c r="F63" s="75">
        <v>42.345</v>
      </c>
      <c r="G63" s="75">
        <v>32.09106</v>
      </c>
      <c r="H63" s="75">
        <v>75.78476797732908</v>
      </c>
      <c r="I63" s="75"/>
      <c r="J63" s="87">
        <v>6</v>
      </c>
      <c r="K63" s="75">
        <v>3084.921</v>
      </c>
      <c r="L63" s="75">
        <v>3596.5820000000003</v>
      </c>
      <c r="M63" s="75">
        <v>2592.4</v>
      </c>
      <c r="N63" s="75">
        <v>72.07954663622294</v>
      </c>
      <c r="O63" s="73" t="s">
        <v>227</v>
      </c>
      <c r="P63" s="75"/>
      <c r="Q63" s="75"/>
      <c r="R63" s="87"/>
      <c r="S63" s="75"/>
      <c r="T63" s="75"/>
      <c r="U63" s="75"/>
      <c r="V63" s="75"/>
      <c r="W63" s="75"/>
      <c r="X63" s="87"/>
      <c r="Y63" s="75"/>
      <c r="Z63" s="75"/>
      <c r="AA63" s="75"/>
      <c r="AB63" s="75"/>
    </row>
    <row r="64" spans="1:28" s="73" customFormat="1" ht="11.25" customHeight="1">
      <c r="A64" s="73" t="s">
        <v>174</v>
      </c>
      <c r="B64" s="75"/>
      <c r="C64" s="75"/>
      <c r="D64" s="87">
        <v>7</v>
      </c>
      <c r="E64" s="75">
        <v>4.254</v>
      </c>
      <c r="F64" s="75">
        <v>4.067</v>
      </c>
      <c r="G64" s="75">
        <v>4.123</v>
      </c>
      <c r="H64" s="75">
        <v>101.37693631669535</v>
      </c>
      <c r="I64" s="75"/>
      <c r="J64" s="87">
        <v>12</v>
      </c>
      <c r="K64" s="75">
        <v>357.3469999999999</v>
      </c>
      <c r="L64" s="75">
        <v>385.338</v>
      </c>
      <c r="M64" s="75"/>
      <c r="N64" s="75" t="s">
        <v>323</v>
      </c>
      <c r="O64" s="73" t="s">
        <v>228</v>
      </c>
      <c r="P64" s="75"/>
      <c r="Q64" s="75"/>
      <c r="R64" s="87">
        <v>0</v>
      </c>
      <c r="S64" s="75">
        <v>0</v>
      </c>
      <c r="T64" s="75">
        <v>0</v>
      </c>
      <c r="U64" s="75">
        <v>0</v>
      </c>
      <c r="V64" s="75" t="s">
        <v>323</v>
      </c>
      <c r="W64" s="75"/>
      <c r="X64" s="87">
        <v>11</v>
      </c>
      <c r="Y64" s="75">
        <v>628.607</v>
      </c>
      <c r="Z64" s="75">
        <v>666.039</v>
      </c>
      <c r="AA64" s="75">
        <v>0</v>
      </c>
      <c r="AB64" s="75" t="s">
        <v>323</v>
      </c>
    </row>
    <row r="65" spans="1:28" s="73" customFormat="1" ht="11.25" customHeight="1">
      <c r="A65" s="73" t="s">
        <v>175</v>
      </c>
      <c r="B65" s="75"/>
      <c r="C65" s="75"/>
      <c r="D65" s="87">
        <v>7</v>
      </c>
      <c r="E65" s="75">
        <v>55.468</v>
      </c>
      <c r="F65" s="75">
        <v>56.18107</v>
      </c>
      <c r="G65" s="132">
        <v>45.561</v>
      </c>
      <c r="H65" s="75">
        <v>81.09671104519727</v>
      </c>
      <c r="I65" s="75"/>
      <c r="J65" s="87">
        <v>12</v>
      </c>
      <c r="K65" s="75">
        <v>4312.895</v>
      </c>
      <c r="L65" s="75">
        <v>4775.378000000001</v>
      </c>
      <c r="M65" s="75">
        <v>0</v>
      </c>
      <c r="N65" s="75" t="s">
        <v>323</v>
      </c>
      <c r="O65" s="73" t="s">
        <v>229</v>
      </c>
      <c r="P65" s="75"/>
      <c r="Q65" s="75"/>
      <c r="R65" s="87">
        <v>0</v>
      </c>
      <c r="S65" s="75">
        <v>0</v>
      </c>
      <c r="T65" s="75">
        <v>0</v>
      </c>
      <c r="U65" s="75">
        <v>0</v>
      </c>
      <c r="V65" s="75" t="s">
        <v>323</v>
      </c>
      <c r="W65" s="75"/>
      <c r="X65" s="87">
        <v>3</v>
      </c>
      <c r="Y65" s="75">
        <v>7576.125</v>
      </c>
      <c r="Z65" s="75">
        <v>7517.649</v>
      </c>
      <c r="AA65" s="75">
        <v>0</v>
      </c>
      <c r="AB65" s="75" t="s">
        <v>323</v>
      </c>
    </row>
    <row r="66" spans="1:28" s="73" customFormat="1" ht="11.25" customHeight="1">
      <c r="A66" s="73" t="s">
        <v>176</v>
      </c>
      <c r="B66" s="75"/>
      <c r="C66" s="75"/>
      <c r="D66" s="87">
        <v>6</v>
      </c>
      <c r="E66" s="75">
        <v>33.345</v>
      </c>
      <c r="F66" s="75">
        <v>34.979</v>
      </c>
      <c r="G66" s="75">
        <v>24.637</v>
      </c>
      <c r="H66" s="75">
        <v>70.43368878469938</v>
      </c>
      <c r="I66" s="75"/>
      <c r="J66" s="87">
        <v>7</v>
      </c>
      <c r="K66" s="75">
        <v>2491.559</v>
      </c>
      <c r="L66" s="75">
        <v>3040.603</v>
      </c>
      <c r="M66" s="75">
        <v>1681.1999999999998</v>
      </c>
      <c r="N66" s="75">
        <v>55.291664186347234</v>
      </c>
      <c r="O66" s="73" t="s">
        <v>230</v>
      </c>
      <c r="P66" s="75"/>
      <c r="Q66" s="75"/>
      <c r="R66" s="87">
        <v>0</v>
      </c>
      <c r="S66" s="75">
        <v>0</v>
      </c>
      <c r="T66" s="75">
        <v>0</v>
      </c>
      <c r="U66" s="75">
        <v>0</v>
      </c>
      <c r="V66" s="75" t="s">
        <v>323</v>
      </c>
      <c r="W66" s="75"/>
      <c r="X66" s="87">
        <v>3</v>
      </c>
      <c r="Y66" s="75">
        <v>1370.182</v>
      </c>
      <c r="Z66" s="75">
        <v>1489.3509999999999</v>
      </c>
      <c r="AA66" s="75">
        <v>0</v>
      </c>
      <c r="AB66" s="75" t="s">
        <v>323</v>
      </c>
    </row>
    <row r="67" spans="1:16" s="73" customFormat="1" ht="11.25" customHeight="1">
      <c r="A67" s="73" t="s">
        <v>177</v>
      </c>
      <c r="B67" s="75"/>
      <c r="C67" s="75"/>
      <c r="D67" s="87">
        <v>5</v>
      </c>
      <c r="E67" s="75">
        <v>21.587</v>
      </c>
      <c r="F67" s="75">
        <v>23.82</v>
      </c>
      <c r="G67" s="75">
        <v>22.569</v>
      </c>
      <c r="H67" s="75">
        <v>94.74811083123426</v>
      </c>
      <c r="I67" s="75"/>
      <c r="J67" s="87">
        <v>6</v>
      </c>
      <c r="K67" s="75">
        <v>1469.969</v>
      </c>
      <c r="L67" s="75">
        <v>1571.222</v>
      </c>
      <c r="M67" s="75">
        <v>1392.7769999999998</v>
      </c>
      <c r="N67" s="75">
        <v>88.64291615061397</v>
      </c>
      <c r="P67" s="78"/>
    </row>
    <row r="68" spans="1:28" s="73" customFormat="1" ht="11.25" customHeight="1">
      <c r="A68" s="73" t="s">
        <v>178</v>
      </c>
      <c r="B68" s="75"/>
      <c r="C68" s="75"/>
      <c r="D68" s="87">
        <v>7</v>
      </c>
      <c r="E68" s="75">
        <v>2.277</v>
      </c>
      <c r="F68" s="75">
        <v>2.247</v>
      </c>
      <c r="G68" s="75">
        <v>2.96</v>
      </c>
      <c r="H68" s="75">
        <v>131.7311971517579</v>
      </c>
      <c r="I68" s="75"/>
      <c r="J68" s="87">
        <v>7</v>
      </c>
      <c r="K68" s="75">
        <v>77.083</v>
      </c>
      <c r="L68" s="75">
        <v>101.57</v>
      </c>
      <c r="M68" s="75">
        <v>89.237</v>
      </c>
      <c r="N68" s="75">
        <v>87.85763512848281</v>
      </c>
      <c r="O68" s="59" t="s">
        <v>114</v>
      </c>
      <c r="P68" s="60"/>
      <c r="Q68" s="60"/>
      <c r="R68" s="60"/>
      <c r="S68" s="60"/>
      <c r="T68" s="60"/>
      <c r="U68" s="60"/>
      <c r="V68" s="60"/>
      <c r="W68" s="60"/>
      <c r="X68" s="60" t="s">
        <v>115</v>
      </c>
      <c r="Y68" s="60"/>
      <c r="Z68" s="60"/>
      <c r="AA68" s="60" t="s">
        <v>121</v>
      </c>
      <c r="AB68" s="60"/>
    </row>
    <row r="69" spans="1:28" s="73" customFormat="1" ht="11.25" customHeight="1" thickBot="1">
      <c r="A69" s="73" t="s">
        <v>179</v>
      </c>
      <c r="B69" s="75"/>
      <c r="C69" s="75"/>
      <c r="D69" s="87">
        <v>6</v>
      </c>
      <c r="E69" s="75">
        <v>7.348</v>
      </c>
      <c r="F69" s="75">
        <v>7.237</v>
      </c>
      <c r="G69" s="75">
        <v>7.201</v>
      </c>
      <c r="H69" s="75">
        <v>99.50255630786236</v>
      </c>
      <c r="I69" s="75"/>
      <c r="J69" s="87">
        <v>6</v>
      </c>
      <c r="K69" s="75">
        <v>272.545</v>
      </c>
      <c r="L69" s="75">
        <v>360.785</v>
      </c>
      <c r="M69" s="75">
        <v>324.99999999999994</v>
      </c>
      <c r="N69" s="75">
        <v>90.08135038873564</v>
      </c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</row>
    <row r="70" spans="1:28" s="73" customFormat="1" ht="11.25" customHeight="1" thickBot="1">
      <c r="A70" s="73" t="s">
        <v>180</v>
      </c>
      <c r="B70" s="75"/>
      <c r="C70" s="75"/>
      <c r="D70" s="87">
        <v>6</v>
      </c>
      <c r="E70" s="75">
        <v>15.425</v>
      </c>
      <c r="F70" s="75">
        <v>14.947</v>
      </c>
      <c r="G70" s="75">
        <v>0</v>
      </c>
      <c r="H70" s="75" t="s">
        <v>323</v>
      </c>
      <c r="I70" s="75"/>
      <c r="J70" s="87">
        <v>6</v>
      </c>
      <c r="K70" s="75">
        <v>205.119</v>
      </c>
      <c r="L70" s="75">
        <v>209.169</v>
      </c>
      <c r="M70" s="75">
        <v>0</v>
      </c>
      <c r="N70" s="75" t="s">
        <v>323</v>
      </c>
      <c r="O70" s="61"/>
      <c r="P70" s="62"/>
      <c r="Q70" s="60"/>
      <c r="R70" s="154" t="s">
        <v>116</v>
      </c>
      <c r="S70" s="155"/>
      <c r="T70" s="155"/>
      <c r="U70" s="155"/>
      <c r="V70" s="156"/>
      <c r="W70" s="60"/>
      <c r="X70" s="154" t="s">
        <v>117</v>
      </c>
      <c r="Y70" s="155"/>
      <c r="Z70" s="155"/>
      <c r="AA70" s="155"/>
      <c r="AB70" s="156"/>
    </row>
    <row r="71" spans="1:28" s="73" customFormat="1" ht="11.25" customHeight="1">
      <c r="A71" s="73" t="s">
        <v>181</v>
      </c>
      <c r="B71" s="75"/>
      <c r="C71" s="75"/>
      <c r="D71" s="87">
        <v>5</v>
      </c>
      <c r="E71" s="75">
        <v>8.73</v>
      </c>
      <c r="F71" s="75">
        <v>8.70792</v>
      </c>
      <c r="G71" s="75">
        <v>0</v>
      </c>
      <c r="H71" s="75" t="s">
        <v>323</v>
      </c>
      <c r="I71" s="75"/>
      <c r="J71" s="87">
        <v>5</v>
      </c>
      <c r="K71" s="75">
        <v>215.846</v>
      </c>
      <c r="L71" s="75">
        <v>206.91100000000003</v>
      </c>
      <c r="M71" s="75">
        <v>0</v>
      </c>
      <c r="N71" s="75" t="s">
        <v>323</v>
      </c>
      <c r="O71" s="63" t="s">
        <v>118</v>
      </c>
      <c r="P71" s="64"/>
      <c r="Q71" s="60"/>
      <c r="R71" s="61"/>
      <c r="S71" s="65" t="s">
        <v>119</v>
      </c>
      <c r="T71" s="65" t="s">
        <v>119</v>
      </c>
      <c r="U71" s="65" t="s">
        <v>120</v>
      </c>
      <c r="V71" s="66">
        <v>2023</v>
      </c>
      <c r="W71" s="60"/>
      <c r="X71" s="61"/>
      <c r="Y71" s="65" t="s">
        <v>119</v>
      </c>
      <c r="Z71" s="65" t="s">
        <v>119</v>
      </c>
      <c r="AA71" s="65" t="s">
        <v>120</v>
      </c>
      <c r="AB71" s="66">
        <v>2023</v>
      </c>
    </row>
    <row r="72" spans="1:28" s="73" customFormat="1" ht="11.25" customHeight="1" thickBot="1">
      <c r="A72" s="73" t="s">
        <v>182</v>
      </c>
      <c r="B72" s="75"/>
      <c r="C72" s="75"/>
      <c r="D72" s="87">
        <v>6</v>
      </c>
      <c r="E72" s="75">
        <v>27.937</v>
      </c>
      <c r="F72" s="75">
        <v>29.665</v>
      </c>
      <c r="G72" s="75">
        <v>29.049</v>
      </c>
      <c r="H72" s="75">
        <v>97.92347884712625</v>
      </c>
      <c r="I72" s="75"/>
      <c r="J72" s="87">
        <v>6</v>
      </c>
      <c r="K72" s="75">
        <v>269.094</v>
      </c>
      <c r="L72" s="75">
        <v>309.421</v>
      </c>
      <c r="M72" s="75">
        <v>286.68</v>
      </c>
      <c r="N72" s="75">
        <v>92.65046651649371</v>
      </c>
      <c r="O72" s="79"/>
      <c r="P72" s="80"/>
      <c r="Q72" s="60"/>
      <c r="R72" s="70" t="s">
        <v>316</v>
      </c>
      <c r="S72" s="81">
        <v>2021</v>
      </c>
      <c r="T72" s="81">
        <v>2022</v>
      </c>
      <c r="U72" s="81">
        <v>2023</v>
      </c>
      <c r="V72" s="72" t="s">
        <v>324</v>
      </c>
      <c r="W72" s="60"/>
      <c r="X72" s="70" t="s">
        <v>316</v>
      </c>
      <c r="Y72" s="81">
        <v>2021</v>
      </c>
      <c r="Z72" s="81">
        <v>2022</v>
      </c>
      <c r="AA72" s="81">
        <v>2023</v>
      </c>
      <c r="AB72" s="72" t="s">
        <v>324</v>
      </c>
    </row>
    <row r="73" spans="1:28" s="73" customFormat="1" ht="11.25" customHeight="1">
      <c r="A73" s="73" t="s">
        <v>183</v>
      </c>
      <c r="B73" s="75"/>
      <c r="C73" s="75"/>
      <c r="D73" s="87">
        <v>4</v>
      </c>
      <c r="E73" s="75">
        <v>4.709</v>
      </c>
      <c r="F73" s="75">
        <v>5.249</v>
      </c>
      <c r="G73" s="75">
        <v>4.601</v>
      </c>
      <c r="H73" s="75">
        <v>87.65479138883597</v>
      </c>
      <c r="I73" s="75"/>
      <c r="J73" s="87">
        <v>7</v>
      </c>
      <c r="K73" s="75">
        <v>200.42200000000003</v>
      </c>
      <c r="L73" s="75">
        <v>266.93</v>
      </c>
      <c r="M73" s="75">
        <v>179.85000000000002</v>
      </c>
      <c r="N73" s="75">
        <v>67.37721500018732</v>
      </c>
      <c r="R73" s="74"/>
      <c r="S73" s="75"/>
      <c r="T73" s="75"/>
      <c r="U73" s="75"/>
      <c r="V73" s="75" t="s">
        <v>323</v>
      </c>
      <c r="W73" s="74"/>
      <c r="X73" s="74"/>
      <c r="Y73" s="75"/>
      <c r="Z73" s="75"/>
      <c r="AA73" s="75"/>
      <c r="AB73" s="75" t="s">
        <v>323</v>
      </c>
    </row>
    <row r="74" spans="1:28" s="73" customFormat="1" ht="11.25" customHeight="1">
      <c r="A74" s="73" t="s">
        <v>184</v>
      </c>
      <c r="B74" s="75"/>
      <c r="C74" s="75"/>
      <c r="D74" s="87">
        <v>6</v>
      </c>
      <c r="E74" s="75">
        <v>12.64</v>
      </c>
      <c r="F74" s="75">
        <v>13.243</v>
      </c>
      <c r="G74" s="75">
        <v>10.926</v>
      </c>
      <c r="H74" s="75">
        <v>82.50396435852903</v>
      </c>
      <c r="I74" s="75"/>
      <c r="J74" s="87">
        <v>7</v>
      </c>
      <c r="K74" s="75">
        <v>755.378</v>
      </c>
      <c r="L74" s="75">
        <v>794.344</v>
      </c>
      <c r="M74" s="75">
        <v>678.9250000000001</v>
      </c>
      <c r="N74" s="75">
        <v>85.4698971730132</v>
      </c>
      <c r="R74" s="74"/>
      <c r="S74" s="75"/>
      <c r="T74" s="75"/>
      <c r="U74" s="75"/>
      <c r="V74" s="75"/>
      <c r="W74" s="74"/>
      <c r="X74" s="74"/>
      <c r="Y74" s="75"/>
      <c r="Z74" s="75"/>
      <c r="AA74" s="75"/>
      <c r="AB74" s="75"/>
    </row>
    <row r="75" spans="1:28" s="73" customFormat="1" ht="11.25" customHeight="1">
      <c r="A75" s="73" t="s">
        <v>185</v>
      </c>
      <c r="B75" s="75"/>
      <c r="C75" s="75"/>
      <c r="D75" s="87">
        <v>4</v>
      </c>
      <c r="E75" s="75">
        <v>7.259</v>
      </c>
      <c r="F75" s="75">
        <v>7.47767</v>
      </c>
      <c r="G75" s="75">
        <v>7.06</v>
      </c>
      <c r="H75" s="75">
        <v>94.41443658251835</v>
      </c>
      <c r="I75" s="75"/>
      <c r="J75" s="87">
        <v>11</v>
      </c>
      <c r="K75" s="75">
        <v>343.923</v>
      </c>
      <c r="L75" s="75">
        <v>359.23699999999997</v>
      </c>
      <c r="M75" s="75">
        <v>0</v>
      </c>
      <c r="N75" s="75" t="s">
        <v>323</v>
      </c>
      <c r="O75" s="73" t="s">
        <v>122</v>
      </c>
      <c r="R75" s="87"/>
      <c r="S75" s="75"/>
      <c r="T75" s="75"/>
      <c r="U75" s="75"/>
      <c r="V75" s="75" t="s">
        <v>323</v>
      </c>
      <c r="W75" s="74"/>
      <c r="X75" s="87"/>
      <c r="Y75" s="75"/>
      <c r="Z75" s="75"/>
      <c r="AA75" s="75"/>
      <c r="AB75" s="75" t="s">
        <v>323</v>
      </c>
    </row>
    <row r="76" spans="1:28" s="73" customFormat="1" ht="11.25" customHeight="1">
      <c r="A76" s="73" t="s">
        <v>186</v>
      </c>
      <c r="B76" s="75"/>
      <c r="C76" s="75"/>
      <c r="D76" s="87">
        <v>4</v>
      </c>
      <c r="E76" s="75">
        <v>24.608</v>
      </c>
      <c r="F76" s="75">
        <v>25.970010000000002</v>
      </c>
      <c r="G76" s="75">
        <v>22.587</v>
      </c>
      <c r="H76" s="75">
        <v>86.97339739183772</v>
      </c>
      <c r="I76" s="75"/>
      <c r="J76" s="87">
        <v>11</v>
      </c>
      <c r="K76" s="75">
        <v>1299.723</v>
      </c>
      <c r="L76" s="75">
        <v>1420.511</v>
      </c>
      <c r="M76" s="75"/>
      <c r="N76" s="75"/>
      <c r="O76" s="73" t="s">
        <v>123</v>
      </c>
      <c r="P76" s="75"/>
      <c r="Q76" s="75"/>
      <c r="R76" s="87">
        <v>7</v>
      </c>
      <c r="S76" s="75">
        <v>1.91004</v>
      </c>
      <c r="T76" s="75">
        <v>2.037</v>
      </c>
      <c r="U76" s="75">
        <v>1.953</v>
      </c>
      <c r="V76" s="75">
        <v>95.87628865979383</v>
      </c>
      <c r="W76" s="75"/>
      <c r="X76" s="87">
        <v>5</v>
      </c>
      <c r="Y76" s="75">
        <v>111.082</v>
      </c>
      <c r="Z76" s="75">
        <v>118.5</v>
      </c>
      <c r="AA76" s="75">
        <v>0</v>
      </c>
      <c r="AB76" s="75" t="s">
        <v>323</v>
      </c>
    </row>
    <row r="77" spans="1:28" s="73" customFormat="1" ht="11.25" customHeight="1">
      <c r="A77" s="73" t="s">
        <v>187</v>
      </c>
      <c r="B77" s="75"/>
      <c r="C77" s="75"/>
      <c r="D77" s="87">
        <v>5</v>
      </c>
      <c r="E77" s="75">
        <v>7.571</v>
      </c>
      <c r="F77" s="75">
        <v>8.228</v>
      </c>
      <c r="G77" s="75">
        <v>7.45</v>
      </c>
      <c r="H77" s="75">
        <v>90.54448225571221</v>
      </c>
      <c r="I77" s="75"/>
      <c r="J77" s="87">
        <v>5</v>
      </c>
      <c r="K77" s="75">
        <v>148.01599999999996</v>
      </c>
      <c r="L77" s="75">
        <v>150.55599999999998</v>
      </c>
      <c r="M77" s="75">
        <v>139.631</v>
      </c>
      <c r="N77" s="75">
        <v>92.74356385663808</v>
      </c>
      <c r="O77" s="73" t="s">
        <v>124</v>
      </c>
      <c r="P77" s="75"/>
      <c r="Q77" s="75"/>
      <c r="R77" s="87">
        <v>7</v>
      </c>
      <c r="S77" s="75">
        <v>4.758</v>
      </c>
      <c r="T77" s="75">
        <v>4.73172</v>
      </c>
      <c r="U77" s="75">
        <v>4.813</v>
      </c>
      <c r="V77" s="75">
        <v>101.7177685915481</v>
      </c>
      <c r="W77" s="75"/>
      <c r="X77" s="87">
        <v>5</v>
      </c>
      <c r="Y77" s="75">
        <v>22.08000000000001</v>
      </c>
      <c r="Z77" s="75">
        <v>23.372</v>
      </c>
      <c r="AA77" s="75">
        <v>0</v>
      </c>
      <c r="AB77" s="75" t="s">
        <v>323</v>
      </c>
    </row>
    <row r="78" spans="1:28" s="73" customFormat="1" ht="11.25" customHeight="1">
      <c r="A78" s="73" t="s">
        <v>188</v>
      </c>
      <c r="B78" s="75"/>
      <c r="C78" s="75"/>
      <c r="D78" s="87">
        <v>6</v>
      </c>
      <c r="E78" s="75">
        <v>16.02</v>
      </c>
      <c r="F78" s="75">
        <v>16.734</v>
      </c>
      <c r="G78" s="75">
        <v>16.901</v>
      </c>
      <c r="H78" s="75">
        <v>100.9979682084379</v>
      </c>
      <c r="I78" s="75"/>
      <c r="J78" s="87">
        <v>6</v>
      </c>
      <c r="K78" s="75">
        <v>120.165</v>
      </c>
      <c r="L78" s="75">
        <v>123.24700000000001</v>
      </c>
      <c r="M78" s="75">
        <v>116.569</v>
      </c>
      <c r="N78" s="75">
        <v>94.58161253417931</v>
      </c>
      <c r="O78" s="73" t="s">
        <v>125</v>
      </c>
      <c r="P78" s="75"/>
      <c r="Q78" s="75"/>
      <c r="R78" s="87">
        <v>7</v>
      </c>
      <c r="S78" s="75">
        <v>0.309</v>
      </c>
      <c r="T78" s="75">
        <v>0.319</v>
      </c>
      <c r="U78" s="75">
        <v>0.306</v>
      </c>
      <c r="V78" s="75">
        <v>95.92476489028212</v>
      </c>
      <c r="W78" s="75"/>
      <c r="X78" s="87">
        <v>6</v>
      </c>
      <c r="Y78" s="75">
        <v>3.616</v>
      </c>
      <c r="Z78" s="75">
        <v>6.1450000000000005</v>
      </c>
      <c r="AA78" s="75">
        <v>0</v>
      </c>
      <c r="AB78" s="75" t="s">
        <v>323</v>
      </c>
    </row>
    <row r="79" spans="2:28" s="73" customFormat="1" ht="11.25" customHeight="1">
      <c r="B79" s="75"/>
      <c r="C79" s="75"/>
      <c r="D79" s="87"/>
      <c r="E79" s="75"/>
      <c r="F79" s="75"/>
      <c r="G79" s="75"/>
      <c r="H79" s="75"/>
      <c r="I79" s="75"/>
      <c r="J79" s="87"/>
      <c r="K79" s="75"/>
      <c r="L79" s="75"/>
      <c r="M79" s="75"/>
      <c r="N79" s="75"/>
      <c r="O79" s="73" t="s">
        <v>126</v>
      </c>
      <c r="P79" s="75"/>
      <c r="Q79" s="75"/>
      <c r="R79" s="87">
        <v>7</v>
      </c>
      <c r="S79" s="75">
        <v>2.7011999999999996</v>
      </c>
      <c r="T79" s="75">
        <v>2.864</v>
      </c>
      <c r="U79" s="75">
        <v>2.556</v>
      </c>
      <c r="V79" s="75">
        <v>89.24581005586592</v>
      </c>
      <c r="W79" s="75"/>
      <c r="X79" s="87">
        <v>3</v>
      </c>
      <c r="Y79" s="75">
        <v>77.606</v>
      </c>
      <c r="Z79" s="75">
        <v>84.37299999999999</v>
      </c>
      <c r="AA79" s="75">
        <v>0</v>
      </c>
      <c r="AB79" s="75" t="s">
        <v>323</v>
      </c>
    </row>
    <row r="80" spans="1:28" s="73" customFormat="1" ht="11.25" customHeight="1">
      <c r="A80" s="77" t="s">
        <v>298</v>
      </c>
      <c r="B80" s="75"/>
      <c r="C80" s="75"/>
      <c r="D80" s="86"/>
      <c r="E80" s="75"/>
      <c r="F80" s="75" t="s">
        <v>323</v>
      </c>
      <c r="G80" s="75"/>
      <c r="H80" s="75"/>
      <c r="I80" s="75"/>
      <c r="J80" s="86"/>
      <c r="K80" s="75"/>
      <c r="L80" s="75"/>
      <c r="M80" s="75"/>
      <c r="N80" s="75"/>
      <c r="P80" s="75"/>
      <c r="Q80" s="75"/>
      <c r="R80" s="87"/>
      <c r="S80" s="75"/>
      <c r="T80" s="75"/>
      <c r="U80" s="75"/>
      <c r="V80" s="75"/>
      <c r="W80" s="75"/>
      <c r="X80" s="87"/>
      <c r="Y80" s="75"/>
      <c r="Z80" s="75"/>
      <c r="AA80" s="75"/>
      <c r="AB80" s="75"/>
    </row>
    <row r="81" spans="1:28" s="73" customFormat="1" ht="11.25" customHeight="1">
      <c r="A81" s="73" t="s">
        <v>299</v>
      </c>
      <c r="D81" s="76"/>
      <c r="E81" s="75"/>
      <c r="F81" s="75"/>
      <c r="G81" s="75"/>
      <c r="H81" s="75"/>
      <c r="I81" s="74"/>
      <c r="J81" s="76"/>
      <c r="K81" s="75"/>
      <c r="L81" s="75"/>
      <c r="M81" s="75"/>
      <c r="N81" s="75"/>
      <c r="O81" s="77" t="s">
        <v>308</v>
      </c>
      <c r="R81" s="76"/>
      <c r="S81" s="75"/>
      <c r="T81" s="75"/>
      <c r="U81" s="75"/>
      <c r="V81" s="75"/>
      <c r="W81" s="74"/>
      <c r="X81" s="76"/>
      <c r="Y81" s="75"/>
      <c r="Z81" s="75"/>
      <c r="AA81" s="75"/>
      <c r="AB81" s="75"/>
    </row>
    <row r="82" spans="1:16" s="73" customFormat="1" ht="11.25" customHeight="1">
      <c r="A82" s="77" t="s">
        <v>300</v>
      </c>
      <c r="D82" s="76"/>
      <c r="E82" s="75"/>
      <c r="F82" s="75"/>
      <c r="G82" s="75"/>
      <c r="H82" s="75"/>
      <c r="I82" s="74"/>
      <c r="J82" s="76"/>
      <c r="K82" s="75"/>
      <c r="L82" s="75"/>
      <c r="M82" s="75"/>
      <c r="N82" s="75"/>
      <c r="O82" s="77" t="s">
        <v>309</v>
      </c>
      <c r="P82" s="58"/>
    </row>
    <row r="83" spans="1:16" s="73" customFormat="1" ht="11.25" customHeight="1">
      <c r="A83" s="77" t="s">
        <v>301</v>
      </c>
      <c r="D83" s="76"/>
      <c r="E83" s="75"/>
      <c r="F83" s="75"/>
      <c r="G83" s="75"/>
      <c r="H83" s="75"/>
      <c r="I83" s="74"/>
      <c r="J83" s="76"/>
      <c r="K83" s="75"/>
      <c r="L83" s="75"/>
      <c r="M83" s="75"/>
      <c r="N83" s="75"/>
      <c r="O83" s="77" t="s">
        <v>310</v>
      </c>
      <c r="P83" s="58"/>
    </row>
    <row r="84" spans="1:16" s="73" customFormat="1" ht="11.25" customHeight="1">
      <c r="A84" s="77" t="s">
        <v>302</v>
      </c>
      <c r="D84" s="76"/>
      <c r="E84" s="75"/>
      <c r="F84" s="75"/>
      <c r="G84" s="75"/>
      <c r="H84" s="75"/>
      <c r="I84" s="74"/>
      <c r="J84" s="76"/>
      <c r="K84" s="75"/>
      <c r="L84" s="75"/>
      <c r="M84" s="75"/>
      <c r="N84" s="75"/>
      <c r="O84" s="77" t="s">
        <v>311</v>
      </c>
      <c r="P84" s="58"/>
    </row>
    <row r="85" spans="1:15" s="73" customFormat="1" ht="11.25" customHeight="1">
      <c r="A85" s="77" t="s">
        <v>303</v>
      </c>
      <c r="D85" s="76"/>
      <c r="E85" s="75"/>
      <c r="F85" s="75"/>
      <c r="G85" s="75"/>
      <c r="H85" s="75"/>
      <c r="I85" s="74"/>
      <c r="J85" s="76"/>
      <c r="K85" s="75"/>
      <c r="L85" s="75"/>
      <c r="M85" s="75"/>
      <c r="N85" s="75"/>
      <c r="O85" s="77" t="s">
        <v>312</v>
      </c>
    </row>
    <row r="86" spans="1:15" s="73" customFormat="1" ht="11.25" customHeight="1">
      <c r="A86" s="77" t="s">
        <v>304</v>
      </c>
      <c r="D86" s="76"/>
      <c r="E86" s="75"/>
      <c r="F86" s="75"/>
      <c r="G86" s="75"/>
      <c r="H86" s="75"/>
      <c r="I86" s="74"/>
      <c r="J86" s="76"/>
      <c r="K86" s="75"/>
      <c r="L86" s="75"/>
      <c r="M86" s="75"/>
      <c r="N86" s="75"/>
      <c r="O86" s="77" t="s">
        <v>313</v>
      </c>
    </row>
    <row r="87" spans="1:15" s="73" customFormat="1" ht="11.25" customHeight="1">
      <c r="A87" s="77" t="s">
        <v>305</v>
      </c>
      <c r="D87" s="76"/>
      <c r="E87" s="75"/>
      <c r="F87" s="75"/>
      <c r="G87" s="75"/>
      <c r="H87" s="75"/>
      <c r="I87" s="74"/>
      <c r="J87" s="76"/>
      <c r="K87" s="75"/>
      <c r="L87" s="75"/>
      <c r="M87" s="75"/>
      <c r="N87" s="75"/>
      <c r="O87" s="77" t="s">
        <v>314</v>
      </c>
    </row>
    <row r="88" spans="1:15" s="73" customFormat="1" ht="11.25" customHeight="1">
      <c r="A88" s="77" t="s">
        <v>306</v>
      </c>
      <c r="D88" s="76"/>
      <c r="E88" s="75"/>
      <c r="F88" s="75"/>
      <c r="G88" s="75"/>
      <c r="H88" s="75" t="s">
        <v>323</v>
      </c>
      <c r="I88" s="74"/>
      <c r="J88" s="76"/>
      <c r="K88" s="75"/>
      <c r="L88" s="75"/>
      <c r="M88" s="75"/>
      <c r="N88" s="75" t="s">
        <v>323</v>
      </c>
      <c r="O88" s="77" t="s">
        <v>315</v>
      </c>
    </row>
    <row r="89" spans="1:14" s="73" customFormat="1" ht="11.25" customHeight="1">
      <c r="A89" s="77" t="s">
        <v>307</v>
      </c>
      <c r="D89" s="76"/>
      <c r="E89" s="75"/>
      <c r="F89" s="75"/>
      <c r="G89" s="75"/>
      <c r="H89" s="75" t="s">
        <v>323</v>
      </c>
      <c r="I89" s="74"/>
      <c r="J89" s="76"/>
      <c r="K89" s="75"/>
      <c r="L89" s="75"/>
      <c r="M89" s="75"/>
      <c r="N89" s="75" t="s">
        <v>323</v>
      </c>
    </row>
    <row r="90" spans="1:14" s="73" customFormat="1" ht="11.25" customHeight="1">
      <c r="A90" s="77" t="s">
        <v>307</v>
      </c>
      <c r="D90" s="76"/>
      <c r="E90" s="75"/>
      <c r="F90" s="75"/>
      <c r="G90" s="75"/>
      <c r="H90" s="75" t="s">
        <v>323</v>
      </c>
      <c r="I90" s="74"/>
      <c r="J90" s="76"/>
      <c r="K90" s="75"/>
      <c r="L90" s="75"/>
      <c r="M90" s="75"/>
      <c r="N90" s="75" t="s">
        <v>323</v>
      </c>
    </row>
    <row r="91" spans="4:14" s="73" customFormat="1" ht="11.25" customHeight="1">
      <c r="D91" s="76"/>
      <c r="E91" s="75"/>
      <c r="F91" s="75"/>
      <c r="G91" s="75"/>
      <c r="H91" s="75" t="s">
        <v>323</v>
      </c>
      <c r="I91" s="74"/>
      <c r="J91" s="76"/>
      <c r="K91" s="75"/>
      <c r="L91" s="75"/>
      <c r="M91" s="75"/>
      <c r="N91" s="75" t="s">
        <v>323</v>
      </c>
    </row>
    <row r="92" spans="4:14" s="73" customFormat="1" ht="12" customHeight="1">
      <c r="D92" s="76"/>
      <c r="E92" s="75"/>
      <c r="F92" s="75"/>
      <c r="G92" s="75"/>
      <c r="H92" s="75" t="s">
        <v>323</v>
      </c>
      <c r="I92" s="74"/>
      <c r="J92" s="76"/>
      <c r="K92" s="75"/>
      <c r="L92" s="75"/>
      <c r="M92" s="75"/>
      <c r="N92" s="75" t="s">
        <v>323</v>
      </c>
    </row>
    <row r="93" spans="1:28" s="60" customFormat="1" ht="12">
      <c r="A93" s="73"/>
      <c r="B93" s="73"/>
      <c r="C93" s="73"/>
      <c r="D93" s="76"/>
      <c r="E93" s="75"/>
      <c r="F93" s="75"/>
      <c r="G93" s="75"/>
      <c r="H93" s="75" t="s">
        <v>323</v>
      </c>
      <c r="I93" s="74"/>
      <c r="J93" s="76"/>
      <c r="K93" s="75"/>
      <c r="L93" s="75"/>
      <c r="M93" s="75"/>
      <c r="N93" s="75" t="s">
        <v>323</v>
      </c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</row>
    <row r="94" spans="1:28" s="85" customFormat="1" ht="11.25" customHeight="1">
      <c r="A94" s="73"/>
      <c r="B94" s="73"/>
      <c r="C94" s="73"/>
      <c r="D94" s="76"/>
      <c r="E94" s="75"/>
      <c r="F94" s="75"/>
      <c r="G94" s="75"/>
      <c r="H94" s="75" t="s">
        <v>323</v>
      </c>
      <c r="I94" s="74"/>
      <c r="J94" s="76"/>
      <c r="K94" s="75"/>
      <c r="L94" s="75"/>
      <c r="M94" s="75"/>
      <c r="N94" s="75" t="s">
        <v>323</v>
      </c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</row>
    <row r="95" spans="1:28" s="85" customFormat="1" ht="12">
      <c r="A95" s="73"/>
      <c r="B95" s="73"/>
      <c r="C95" s="73"/>
      <c r="D95" s="76"/>
      <c r="E95" s="75"/>
      <c r="F95" s="75"/>
      <c r="G95" s="75"/>
      <c r="H95" s="75" t="s">
        <v>323</v>
      </c>
      <c r="I95" s="74"/>
      <c r="J95" s="76"/>
      <c r="K95" s="75"/>
      <c r="L95" s="75"/>
      <c r="M95" s="75"/>
      <c r="N95" s="75" t="s">
        <v>323</v>
      </c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</row>
    <row r="96" spans="1:28" s="85" customFormat="1" ht="12">
      <c r="A96" s="73"/>
      <c r="B96" s="73"/>
      <c r="C96" s="73"/>
      <c r="D96" s="76"/>
      <c r="E96" s="75"/>
      <c r="F96" s="75"/>
      <c r="G96" s="75"/>
      <c r="H96" s="75" t="s">
        <v>323</v>
      </c>
      <c r="I96" s="74"/>
      <c r="J96" s="76"/>
      <c r="K96" s="75"/>
      <c r="L96" s="75"/>
      <c r="M96" s="75"/>
      <c r="N96" s="75" t="s">
        <v>323</v>
      </c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</row>
    <row r="97" spans="1:28" s="85" customFormat="1" ht="12">
      <c r="A97" s="73"/>
      <c r="B97" s="73"/>
      <c r="C97" s="73"/>
      <c r="D97" s="76"/>
      <c r="E97" s="75"/>
      <c r="F97" s="75"/>
      <c r="G97" s="75"/>
      <c r="H97" s="75" t="s">
        <v>323</v>
      </c>
      <c r="I97" s="74"/>
      <c r="J97" s="76"/>
      <c r="K97" s="75"/>
      <c r="L97" s="75"/>
      <c r="M97" s="75"/>
      <c r="N97" s="75" t="s">
        <v>323</v>
      </c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</row>
    <row r="98" spans="1:28" s="85" customFormat="1" ht="11.25" customHeight="1">
      <c r="A98" s="73"/>
      <c r="B98" s="73"/>
      <c r="C98" s="73"/>
      <c r="D98" s="76"/>
      <c r="E98" s="75"/>
      <c r="F98" s="75"/>
      <c r="G98" s="75"/>
      <c r="H98" s="75"/>
      <c r="I98" s="74"/>
      <c r="J98" s="76"/>
      <c r="K98" s="75"/>
      <c r="L98" s="75"/>
      <c r="M98" s="75"/>
      <c r="N98" s="75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</row>
    <row r="99" spans="1:28" s="85" customFormat="1" ht="11.25" customHeight="1">
      <c r="A99" s="73"/>
      <c r="B99" s="73"/>
      <c r="C99" s="73"/>
      <c r="D99" s="76"/>
      <c r="E99" s="75"/>
      <c r="F99" s="75"/>
      <c r="G99" s="75"/>
      <c r="H99" s="75" t="s">
        <v>323</v>
      </c>
      <c r="I99" s="74"/>
      <c r="J99" s="76"/>
      <c r="K99" s="75"/>
      <c r="L99" s="75"/>
      <c r="M99" s="75"/>
      <c r="N99" s="75" t="s">
        <v>323</v>
      </c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</row>
    <row r="100" spans="1:28" s="85" customFormat="1" ht="11.25" customHeight="1">
      <c r="A100" s="73"/>
      <c r="B100" s="73"/>
      <c r="C100" s="73"/>
      <c r="D100" s="76"/>
      <c r="E100" s="75"/>
      <c r="F100" s="75"/>
      <c r="G100" s="75"/>
      <c r="H100" s="75" t="s">
        <v>323</v>
      </c>
      <c r="I100" s="74"/>
      <c r="J100" s="76"/>
      <c r="K100" s="75"/>
      <c r="L100" s="75"/>
      <c r="M100" s="75"/>
      <c r="N100" s="75" t="s">
        <v>323</v>
      </c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</row>
    <row r="101" spans="1:28" ht="11.25" customHeight="1">
      <c r="A101" s="73"/>
      <c r="B101" s="73"/>
      <c r="C101" s="73"/>
      <c r="D101" s="76"/>
      <c r="E101" s="75"/>
      <c r="F101" s="75"/>
      <c r="G101" s="75"/>
      <c r="H101" s="75" t="s">
        <v>323</v>
      </c>
      <c r="I101" s="74"/>
      <c r="J101" s="76"/>
      <c r="K101" s="75"/>
      <c r="L101" s="75"/>
      <c r="M101" s="75"/>
      <c r="N101" s="75" t="s">
        <v>323</v>
      </c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</row>
    <row r="102" spans="1:28" ht="11.25" customHeight="1">
      <c r="A102" s="73"/>
      <c r="B102" s="73"/>
      <c r="C102" s="73"/>
      <c r="D102" s="76"/>
      <c r="E102" s="75"/>
      <c r="F102" s="75"/>
      <c r="G102" s="75"/>
      <c r="H102" s="75" t="s">
        <v>323</v>
      </c>
      <c r="I102" s="74"/>
      <c r="J102" s="76"/>
      <c r="K102" s="75"/>
      <c r="L102" s="75"/>
      <c r="M102" s="75"/>
      <c r="N102" s="75" t="s">
        <v>323</v>
      </c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</row>
    <row r="103" spans="1:28" ht="11.25" customHeight="1">
      <c r="A103" s="73"/>
      <c r="B103" s="73"/>
      <c r="C103" s="73"/>
      <c r="D103" s="76"/>
      <c r="E103" s="75"/>
      <c r="F103" s="75"/>
      <c r="G103" s="75"/>
      <c r="H103" s="75" t="s">
        <v>323</v>
      </c>
      <c r="I103" s="74"/>
      <c r="J103" s="76"/>
      <c r="K103" s="75"/>
      <c r="L103" s="75"/>
      <c r="M103" s="75"/>
      <c r="N103" s="75" t="s">
        <v>323</v>
      </c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spans="1:28" ht="11.25" customHeight="1">
      <c r="A104" s="73"/>
      <c r="B104" s="73"/>
      <c r="C104" s="73"/>
      <c r="D104" s="76"/>
      <c r="E104" s="75"/>
      <c r="F104" s="75"/>
      <c r="G104" s="75"/>
      <c r="H104" s="75" t="s">
        <v>323</v>
      </c>
      <c r="I104" s="74"/>
      <c r="J104" s="76"/>
      <c r="K104" s="75"/>
      <c r="L104" s="75"/>
      <c r="M104" s="75"/>
      <c r="N104" s="75" t="s">
        <v>323</v>
      </c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</row>
    <row r="105" spans="1:28" ht="11.25" customHeight="1">
      <c r="A105" s="73"/>
      <c r="B105" s="73"/>
      <c r="C105" s="73"/>
      <c r="D105" s="76"/>
      <c r="E105" s="75"/>
      <c r="F105" s="75"/>
      <c r="G105" s="75"/>
      <c r="H105" s="75" t="s">
        <v>323</v>
      </c>
      <c r="I105" s="74"/>
      <c r="J105" s="76"/>
      <c r="K105" s="75"/>
      <c r="L105" s="75"/>
      <c r="M105" s="75"/>
      <c r="N105" s="75" t="s">
        <v>323</v>
      </c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</row>
    <row r="106" spans="1:28" ht="11.25" customHeight="1">
      <c r="A106" s="73"/>
      <c r="B106" s="73"/>
      <c r="C106" s="73"/>
      <c r="D106" s="76"/>
      <c r="E106" s="75"/>
      <c r="F106" s="75"/>
      <c r="G106" s="75"/>
      <c r="H106" s="75" t="s">
        <v>323</v>
      </c>
      <c r="I106" s="74"/>
      <c r="J106" s="76"/>
      <c r="K106" s="75"/>
      <c r="L106" s="75"/>
      <c r="M106" s="75"/>
      <c r="N106" s="75" t="s">
        <v>323</v>
      </c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</row>
    <row r="107" spans="1:28" ht="11.25" customHeight="1">
      <c r="A107" s="73"/>
      <c r="B107" s="73"/>
      <c r="C107" s="73"/>
      <c r="D107" s="76"/>
      <c r="E107" s="75"/>
      <c r="F107" s="75"/>
      <c r="G107" s="75"/>
      <c r="H107" s="75" t="s">
        <v>323</v>
      </c>
      <c r="I107" s="74"/>
      <c r="J107" s="76"/>
      <c r="K107" s="75"/>
      <c r="L107" s="75"/>
      <c r="M107" s="75"/>
      <c r="N107" s="75" t="s">
        <v>323</v>
      </c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</row>
    <row r="108" spans="1:28" ht="11.25" customHeight="1">
      <c r="A108" s="73"/>
      <c r="B108" s="73"/>
      <c r="C108" s="73"/>
      <c r="D108" s="76"/>
      <c r="E108" s="75"/>
      <c r="F108" s="75"/>
      <c r="G108" s="75"/>
      <c r="H108" s="75" t="s">
        <v>323</v>
      </c>
      <c r="I108" s="74"/>
      <c r="J108" s="76"/>
      <c r="K108" s="75"/>
      <c r="L108" s="75"/>
      <c r="M108" s="75"/>
      <c r="N108" s="75" t="s">
        <v>323</v>
      </c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</row>
    <row r="109" spans="1:28" ht="11.25" customHeight="1">
      <c r="A109" s="73"/>
      <c r="B109" s="73"/>
      <c r="C109" s="73"/>
      <c r="D109" s="76"/>
      <c r="E109" s="75"/>
      <c r="F109" s="75"/>
      <c r="G109" s="75"/>
      <c r="H109" s="75" t="s">
        <v>323</v>
      </c>
      <c r="I109" s="74"/>
      <c r="J109" s="76"/>
      <c r="K109" s="75"/>
      <c r="L109" s="75"/>
      <c r="M109" s="75"/>
      <c r="N109" s="75" t="s">
        <v>323</v>
      </c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</row>
    <row r="110" spans="1:28" ht="11.25" customHeight="1">
      <c r="A110" s="73"/>
      <c r="B110" s="73"/>
      <c r="C110" s="73"/>
      <c r="D110" s="76"/>
      <c r="E110" s="75"/>
      <c r="F110" s="75"/>
      <c r="G110" s="75"/>
      <c r="H110" s="75" t="s">
        <v>323</v>
      </c>
      <c r="I110" s="74"/>
      <c r="J110" s="76"/>
      <c r="K110" s="75"/>
      <c r="L110" s="75"/>
      <c r="M110" s="75"/>
      <c r="N110" s="75" t="s">
        <v>323</v>
      </c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</row>
    <row r="111" spans="1:28" ht="11.25" customHeight="1">
      <c r="A111" s="73"/>
      <c r="B111" s="73"/>
      <c r="C111" s="73"/>
      <c r="D111" s="76"/>
      <c r="E111" s="75"/>
      <c r="F111" s="75"/>
      <c r="G111" s="75"/>
      <c r="H111" s="75" t="s">
        <v>323</v>
      </c>
      <c r="I111" s="74"/>
      <c r="J111" s="76"/>
      <c r="K111" s="75"/>
      <c r="L111" s="75"/>
      <c r="M111" s="75"/>
      <c r="N111" s="75" t="s">
        <v>323</v>
      </c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</row>
    <row r="112" spans="1:28" ht="11.25" customHeight="1">
      <c r="A112" s="73"/>
      <c r="B112" s="73"/>
      <c r="C112" s="73"/>
      <c r="D112" s="76"/>
      <c r="E112" s="75"/>
      <c r="F112" s="75"/>
      <c r="G112" s="75"/>
      <c r="H112" s="75" t="s">
        <v>323</v>
      </c>
      <c r="I112" s="74"/>
      <c r="J112" s="76"/>
      <c r="K112" s="75"/>
      <c r="L112" s="75"/>
      <c r="M112" s="75"/>
      <c r="N112" s="75" t="s">
        <v>323</v>
      </c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</row>
    <row r="113" spans="1:28" ht="11.25" customHeight="1">
      <c r="A113" s="73"/>
      <c r="B113" s="73"/>
      <c r="C113" s="73"/>
      <c r="D113" s="76"/>
      <c r="E113" s="75"/>
      <c r="F113" s="75"/>
      <c r="G113" s="75"/>
      <c r="H113" s="75" t="s">
        <v>323</v>
      </c>
      <c r="I113" s="74"/>
      <c r="J113" s="76"/>
      <c r="K113" s="75"/>
      <c r="L113" s="75"/>
      <c r="M113" s="75"/>
      <c r="N113" s="75" t="s">
        <v>323</v>
      </c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</row>
    <row r="114" spans="1:28" ht="11.25" customHeight="1">
      <c r="A114" s="73"/>
      <c r="B114" s="73"/>
      <c r="C114" s="73"/>
      <c r="D114" s="76"/>
      <c r="E114" s="75"/>
      <c r="F114" s="75"/>
      <c r="G114" s="75"/>
      <c r="H114" s="75" t="s">
        <v>323</v>
      </c>
      <c r="I114" s="74"/>
      <c r="J114" s="76"/>
      <c r="K114" s="75"/>
      <c r="L114" s="75"/>
      <c r="M114" s="75"/>
      <c r="N114" s="75" t="s">
        <v>323</v>
      </c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</row>
    <row r="115" spans="1:28" ht="11.25" customHeight="1">
      <c r="A115" s="73"/>
      <c r="B115" s="73"/>
      <c r="C115" s="73"/>
      <c r="D115" s="76"/>
      <c r="E115" s="75"/>
      <c r="F115" s="75"/>
      <c r="G115" s="75"/>
      <c r="H115" s="75" t="s">
        <v>323</v>
      </c>
      <c r="I115" s="74"/>
      <c r="J115" s="76"/>
      <c r="K115" s="75"/>
      <c r="L115" s="75"/>
      <c r="M115" s="75"/>
      <c r="N115" s="75" t="s">
        <v>323</v>
      </c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spans="1:28" ht="11.25" customHeight="1">
      <c r="A116" s="73"/>
      <c r="B116" s="73"/>
      <c r="C116" s="73"/>
      <c r="D116" s="76"/>
      <c r="E116" s="75"/>
      <c r="F116" s="75"/>
      <c r="G116" s="75"/>
      <c r="H116" s="75" t="s">
        <v>323</v>
      </c>
      <c r="I116" s="74"/>
      <c r="J116" s="76"/>
      <c r="K116" s="75"/>
      <c r="L116" s="75"/>
      <c r="M116" s="75"/>
      <c r="N116" s="75" t="s">
        <v>323</v>
      </c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 ht="11.25" customHeight="1">
      <c r="A117" s="73"/>
      <c r="B117" s="73"/>
      <c r="C117" s="73"/>
      <c r="D117" s="76"/>
      <c r="E117" s="75"/>
      <c r="F117" s="75"/>
      <c r="G117" s="75"/>
      <c r="H117" s="75" t="s">
        <v>323</v>
      </c>
      <c r="I117" s="74"/>
      <c r="J117" s="76"/>
      <c r="K117" s="75"/>
      <c r="L117" s="75"/>
      <c r="M117" s="75"/>
      <c r="N117" s="75" t="s">
        <v>323</v>
      </c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1:28" ht="11.25" customHeight="1">
      <c r="A118" s="73"/>
      <c r="B118" s="73"/>
      <c r="C118" s="73"/>
      <c r="D118" s="76"/>
      <c r="E118" s="75"/>
      <c r="F118" s="75"/>
      <c r="G118" s="75"/>
      <c r="H118" s="75" t="s">
        <v>323</v>
      </c>
      <c r="I118" s="74"/>
      <c r="J118" s="76"/>
      <c r="K118" s="75"/>
      <c r="L118" s="75"/>
      <c r="M118" s="75"/>
      <c r="N118" s="75" t="s">
        <v>323</v>
      </c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</row>
    <row r="119" spans="1:28" ht="11.25" customHeight="1">
      <c r="A119" s="73"/>
      <c r="B119" s="73"/>
      <c r="C119" s="73"/>
      <c r="D119" s="76"/>
      <c r="E119" s="75"/>
      <c r="F119" s="75"/>
      <c r="G119" s="75"/>
      <c r="H119" s="75" t="s">
        <v>323</v>
      </c>
      <c r="I119" s="74"/>
      <c r="J119" s="76"/>
      <c r="K119" s="75"/>
      <c r="L119" s="75"/>
      <c r="M119" s="75"/>
      <c r="N119" s="75" t="s">
        <v>323</v>
      </c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</row>
    <row r="120" spans="1:28" ht="11.25" customHeight="1">
      <c r="A120" s="73"/>
      <c r="B120" s="73"/>
      <c r="C120" s="73"/>
      <c r="D120" s="76"/>
      <c r="E120" s="75"/>
      <c r="F120" s="75"/>
      <c r="G120" s="75"/>
      <c r="H120" s="75" t="s">
        <v>323</v>
      </c>
      <c r="I120" s="74"/>
      <c r="J120" s="76"/>
      <c r="K120" s="75"/>
      <c r="L120" s="75"/>
      <c r="M120" s="75"/>
      <c r="N120" s="75" t="s">
        <v>323</v>
      </c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</row>
    <row r="121" spans="1:28" ht="11.25" customHeight="1">
      <c r="A121" s="73"/>
      <c r="B121" s="73"/>
      <c r="C121" s="73"/>
      <c r="D121" s="76"/>
      <c r="E121" s="75"/>
      <c r="F121" s="75"/>
      <c r="G121" s="75"/>
      <c r="H121" s="75" t="s">
        <v>323</v>
      </c>
      <c r="I121" s="74"/>
      <c r="J121" s="76"/>
      <c r="K121" s="75"/>
      <c r="L121" s="75"/>
      <c r="M121" s="75"/>
      <c r="N121" s="75" t="s">
        <v>323</v>
      </c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</row>
    <row r="122" spans="1:28" ht="11.25" customHeight="1">
      <c r="A122" s="73"/>
      <c r="B122" s="73"/>
      <c r="C122" s="73"/>
      <c r="D122" s="76"/>
      <c r="E122" s="75"/>
      <c r="F122" s="75"/>
      <c r="G122" s="75"/>
      <c r="H122" s="75" t="s">
        <v>323</v>
      </c>
      <c r="I122" s="74"/>
      <c r="J122" s="76"/>
      <c r="K122" s="75"/>
      <c r="L122" s="75"/>
      <c r="M122" s="75"/>
      <c r="N122" s="75" t="s">
        <v>323</v>
      </c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</row>
    <row r="123" spans="1:28" ht="11.25" customHeight="1">
      <c r="A123" s="73"/>
      <c r="B123" s="73"/>
      <c r="C123" s="73"/>
      <c r="D123" s="76"/>
      <c r="E123" s="75"/>
      <c r="F123" s="75"/>
      <c r="G123" s="75"/>
      <c r="H123" s="75" t="s">
        <v>323</v>
      </c>
      <c r="I123" s="74"/>
      <c r="J123" s="76"/>
      <c r="K123" s="75"/>
      <c r="L123" s="75"/>
      <c r="M123" s="75"/>
      <c r="N123" s="75" t="s">
        <v>323</v>
      </c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</row>
    <row r="124" spans="1:28" ht="11.25" customHeight="1">
      <c r="A124" s="73"/>
      <c r="B124" s="73"/>
      <c r="C124" s="73"/>
      <c r="D124" s="76"/>
      <c r="E124" s="75"/>
      <c r="F124" s="75"/>
      <c r="G124" s="75"/>
      <c r="H124" s="75" t="s">
        <v>323</v>
      </c>
      <c r="I124" s="74"/>
      <c r="J124" s="76"/>
      <c r="K124" s="75"/>
      <c r="L124" s="75"/>
      <c r="M124" s="75"/>
      <c r="N124" s="75" t="s">
        <v>323</v>
      </c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</row>
    <row r="125" spans="1:28" ht="11.25" customHeight="1">
      <c r="A125" s="73"/>
      <c r="B125" s="73"/>
      <c r="C125" s="73"/>
      <c r="D125" s="76"/>
      <c r="E125" s="75"/>
      <c r="F125" s="75"/>
      <c r="G125" s="75"/>
      <c r="H125" s="75" t="s">
        <v>323</v>
      </c>
      <c r="I125" s="74"/>
      <c r="J125" s="76"/>
      <c r="K125" s="75"/>
      <c r="L125" s="75"/>
      <c r="M125" s="75"/>
      <c r="N125" s="75" t="s">
        <v>323</v>
      </c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</row>
    <row r="126" spans="1:28" ht="11.25" customHeight="1">
      <c r="A126" s="73"/>
      <c r="B126" s="73"/>
      <c r="C126" s="73"/>
      <c r="D126" s="76"/>
      <c r="E126" s="75"/>
      <c r="F126" s="75"/>
      <c r="G126" s="75"/>
      <c r="H126" s="75" t="s">
        <v>323</v>
      </c>
      <c r="I126" s="74"/>
      <c r="J126" s="76"/>
      <c r="K126" s="75"/>
      <c r="L126" s="75"/>
      <c r="M126" s="75"/>
      <c r="N126" s="75" t="s">
        <v>323</v>
      </c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</row>
    <row r="127" spans="1:28" ht="11.25" customHeight="1">
      <c r="A127" s="73"/>
      <c r="B127" s="73"/>
      <c r="C127" s="73"/>
      <c r="D127" s="76"/>
      <c r="E127" s="75"/>
      <c r="F127" s="75"/>
      <c r="G127" s="75"/>
      <c r="H127" s="75" t="s">
        <v>323</v>
      </c>
      <c r="I127" s="74"/>
      <c r="J127" s="76"/>
      <c r="K127" s="75"/>
      <c r="L127" s="75"/>
      <c r="M127" s="75"/>
      <c r="N127" s="75" t="s">
        <v>323</v>
      </c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</row>
    <row r="128" spans="1:28" ht="11.25" customHeight="1">
      <c r="A128" s="73"/>
      <c r="B128" s="73"/>
      <c r="C128" s="73"/>
      <c r="D128" s="76"/>
      <c r="E128" s="75"/>
      <c r="F128" s="75"/>
      <c r="G128" s="75"/>
      <c r="H128" s="75" t="s">
        <v>323</v>
      </c>
      <c r="I128" s="74"/>
      <c r="J128" s="76"/>
      <c r="K128" s="75"/>
      <c r="L128" s="75"/>
      <c r="M128" s="75"/>
      <c r="N128" s="75" t="s">
        <v>323</v>
      </c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</row>
    <row r="129" spans="1:28" ht="11.25" customHeight="1">
      <c r="A129" s="73"/>
      <c r="B129" s="73"/>
      <c r="C129" s="73"/>
      <c r="D129" s="76"/>
      <c r="E129" s="75"/>
      <c r="F129" s="75"/>
      <c r="G129" s="75"/>
      <c r="H129" s="75" t="s">
        <v>323</v>
      </c>
      <c r="I129" s="74"/>
      <c r="J129" s="76"/>
      <c r="K129" s="75"/>
      <c r="L129" s="75"/>
      <c r="M129" s="75"/>
      <c r="N129" s="75" t="s">
        <v>323</v>
      </c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</row>
    <row r="130" spans="1:28" ht="11.25" customHeight="1">
      <c r="A130" s="73"/>
      <c r="B130" s="73"/>
      <c r="C130" s="73"/>
      <c r="D130" s="76"/>
      <c r="E130" s="75"/>
      <c r="F130" s="75"/>
      <c r="G130" s="75"/>
      <c r="H130" s="75" t="s">
        <v>323</v>
      </c>
      <c r="I130" s="74"/>
      <c r="J130" s="76"/>
      <c r="K130" s="75"/>
      <c r="L130" s="75"/>
      <c r="M130" s="75"/>
      <c r="N130" s="75" t="s">
        <v>323</v>
      </c>
      <c r="O130" s="84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</row>
    <row r="131" spans="1:28" ht="11.25" customHeight="1">
      <c r="A131" s="73"/>
      <c r="B131" s="73"/>
      <c r="C131" s="73"/>
      <c r="D131" s="76"/>
      <c r="E131" s="75"/>
      <c r="F131" s="75"/>
      <c r="G131" s="75"/>
      <c r="H131" s="75" t="s">
        <v>323</v>
      </c>
      <c r="I131" s="74"/>
      <c r="J131" s="76"/>
      <c r="K131" s="75"/>
      <c r="L131" s="75"/>
      <c r="M131" s="75"/>
      <c r="N131" s="75" t="s">
        <v>323</v>
      </c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</row>
    <row r="132" spans="1:28" ht="11.25" customHeight="1">
      <c r="A132" s="73"/>
      <c r="B132" s="73"/>
      <c r="C132" s="73"/>
      <c r="D132" s="76"/>
      <c r="E132" s="75"/>
      <c r="F132" s="75"/>
      <c r="G132" s="75"/>
      <c r="H132" s="75" t="s">
        <v>323</v>
      </c>
      <c r="I132" s="74"/>
      <c r="J132" s="76"/>
      <c r="K132" s="75"/>
      <c r="L132" s="75"/>
      <c r="M132" s="75"/>
      <c r="N132" s="75" t="s">
        <v>323</v>
      </c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</row>
    <row r="133" spans="1:28" ht="12.75">
      <c r="A133" s="73"/>
      <c r="B133" s="73"/>
      <c r="C133" s="73"/>
      <c r="D133" s="76"/>
      <c r="E133" s="75"/>
      <c r="F133" s="75"/>
      <c r="G133" s="75"/>
      <c r="H133" s="75" t="s">
        <v>323</v>
      </c>
      <c r="I133" s="74"/>
      <c r="J133" s="76"/>
      <c r="K133" s="75"/>
      <c r="L133" s="75"/>
      <c r="M133" s="75"/>
      <c r="N133" s="75" t="s">
        <v>323</v>
      </c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</row>
    <row r="134" spans="1:28" ht="12.75">
      <c r="A134" s="73"/>
      <c r="B134" s="73"/>
      <c r="C134" s="73"/>
      <c r="D134" s="76"/>
      <c r="E134" s="75"/>
      <c r="F134" s="75"/>
      <c r="G134" s="75"/>
      <c r="H134" s="75" t="s">
        <v>323</v>
      </c>
      <c r="I134" s="74"/>
      <c r="J134" s="76"/>
      <c r="K134" s="75"/>
      <c r="L134" s="75"/>
      <c r="M134" s="75"/>
      <c r="N134" s="75" t="s">
        <v>323</v>
      </c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</row>
    <row r="135" spans="1:28" ht="12.75">
      <c r="A135" s="73"/>
      <c r="B135" s="73"/>
      <c r="C135" s="73"/>
      <c r="D135" s="76"/>
      <c r="E135" s="75"/>
      <c r="F135" s="75"/>
      <c r="G135" s="75"/>
      <c r="H135" s="75" t="s">
        <v>323</v>
      </c>
      <c r="I135" s="74"/>
      <c r="J135" s="76"/>
      <c r="K135" s="75"/>
      <c r="L135" s="75"/>
      <c r="M135" s="75"/>
      <c r="N135" s="75" t="s">
        <v>323</v>
      </c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</row>
    <row r="136" spans="1:28" ht="12.75">
      <c r="A136" s="73"/>
      <c r="B136" s="73"/>
      <c r="C136" s="73"/>
      <c r="D136" s="76"/>
      <c r="E136" s="75"/>
      <c r="F136" s="75"/>
      <c r="G136" s="75"/>
      <c r="H136" s="75" t="s">
        <v>323</v>
      </c>
      <c r="I136" s="74"/>
      <c r="J136" s="76"/>
      <c r="K136" s="75"/>
      <c r="L136" s="75"/>
      <c r="M136" s="75"/>
      <c r="N136" s="75" t="s">
        <v>323</v>
      </c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</row>
    <row r="137" spans="1:28" ht="12.75">
      <c r="A137" s="73"/>
      <c r="B137" s="73"/>
      <c r="C137" s="73"/>
      <c r="D137" s="76"/>
      <c r="E137" s="75"/>
      <c r="F137" s="75"/>
      <c r="G137" s="75"/>
      <c r="H137" s="75" t="s">
        <v>323</v>
      </c>
      <c r="I137" s="74"/>
      <c r="J137" s="76"/>
      <c r="K137" s="75"/>
      <c r="L137" s="75"/>
      <c r="M137" s="75"/>
      <c r="N137" s="75" t="s">
        <v>323</v>
      </c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</row>
    <row r="138" spans="1:14" ht="12">
      <c r="A138" s="73"/>
      <c r="B138" s="82"/>
      <c r="C138" s="73"/>
      <c r="D138" s="74"/>
      <c r="E138" s="75"/>
      <c r="F138" s="75"/>
      <c r="G138" s="75"/>
      <c r="H138" s="75"/>
      <c r="I138" s="74"/>
      <c r="J138" s="74"/>
      <c r="K138" s="83"/>
      <c r="L138" s="83"/>
      <c r="M138" s="83"/>
      <c r="N138" s="74"/>
    </row>
    <row r="139" spans="1:14" ht="12">
      <c r="A139" s="73"/>
      <c r="B139" s="73"/>
      <c r="C139" s="73"/>
      <c r="D139" s="74"/>
      <c r="E139" s="75"/>
      <c r="F139" s="75"/>
      <c r="G139" s="75"/>
      <c r="H139" s="75"/>
      <c r="I139" s="74"/>
      <c r="J139" s="74"/>
      <c r="K139" s="74"/>
      <c r="L139" s="74"/>
      <c r="M139" s="74"/>
      <c r="N139" s="74"/>
    </row>
    <row r="140" spans="1:14" ht="12">
      <c r="A140" s="77"/>
      <c r="B140" s="73"/>
      <c r="C140" s="73"/>
      <c r="D140" s="74"/>
      <c r="E140" s="75"/>
      <c r="F140" s="75"/>
      <c r="G140" s="75"/>
      <c r="H140" s="75"/>
      <c r="I140" s="74"/>
      <c r="J140" s="74"/>
      <c r="K140" s="74"/>
      <c r="L140" s="74"/>
      <c r="M140" s="74"/>
      <c r="N140" s="74"/>
    </row>
    <row r="141" spans="1:14" ht="12">
      <c r="A141" s="77"/>
      <c r="B141" s="73"/>
      <c r="C141" s="73"/>
      <c r="D141" s="74"/>
      <c r="E141" s="75"/>
      <c r="F141" s="75"/>
      <c r="G141" s="75"/>
      <c r="H141" s="75"/>
      <c r="I141" s="74"/>
      <c r="J141" s="74"/>
      <c r="K141" s="74"/>
      <c r="L141" s="74"/>
      <c r="M141" s="74"/>
      <c r="N141" s="74"/>
    </row>
    <row r="142" spans="1:14" ht="12">
      <c r="A142" s="77"/>
      <c r="B142" s="73"/>
      <c r="C142" s="73"/>
      <c r="D142" s="74"/>
      <c r="E142" s="75"/>
      <c r="F142" s="75"/>
      <c r="G142" s="75"/>
      <c r="H142" s="75"/>
      <c r="I142" s="74"/>
      <c r="J142" s="74"/>
      <c r="K142" s="74"/>
      <c r="L142" s="74"/>
      <c r="M142" s="74"/>
      <c r="N142" s="74"/>
    </row>
    <row r="143" spans="1:14" ht="12">
      <c r="A143" s="77"/>
      <c r="B143" s="73"/>
      <c r="C143" s="73"/>
      <c r="D143" s="74"/>
      <c r="E143" s="75"/>
      <c r="F143" s="75"/>
      <c r="G143" s="75"/>
      <c r="H143" s="75"/>
      <c r="I143" s="74"/>
      <c r="J143" s="74"/>
      <c r="K143" s="74"/>
      <c r="L143" s="74"/>
      <c r="M143" s="74"/>
      <c r="N143" s="74"/>
    </row>
    <row r="144" ht="12">
      <c r="N144" s="74"/>
    </row>
    <row r="145" ht="12.75">
      <c r="N145" s="60"/>
    </row>
    <row r="146" ht="12.75">
      <c r="N146" s="78"/>
    </row>
    <row r="147" ht="12.75">
      <c r="N147" s="78"/>
    </row>
    <row r="148" ht="12.75">
      <c r="N148" s="78"/>
    </row>
    <row r="149" ht="12.75">
      <c r="N149" s="78"/>
    </row>
  </sheetData>
  <sheetProtection/>
  <mergeCells count="6">
    <mergeCell ref="X4:AB4"/>
    <mergeCell ref="R70:V70"/>
    <mergeCell ref="X70:AB70"/>
    <mergeCell ref="D4:H4"/>
    <mergeCell ref="J4:N4"/>
    <mergeCell ref="R4:V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4" r:id="rId1"/>
  <headerFooter alignWithMargins="0">
    <oddFooter>&amp;C&amp;P</oddFooter>
  </headerFooter>
  <rowBreaks count="1" manualBreakCount="1">
    <brk id="9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9.71093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6">
        <v>0.045</v>
      </c>
      <c r="I17" s="127">
        <v>0.045</v>
      </c>
      <c r="J17" s="127">
        <v>0.07</v>
      </c>
      <c r="K17" s="39">
        <v>155.55555555555557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1995</v>
      </c>
      <c r="D24" s="36">
        <v>2191</v>
      </c>
      <c r="E24" s="36">
        <v>1915</v>
      </c>
      <c r="F24" s="37">
        <v>87.40301232314012</v>
      </c>
      <c r="G24" s="38"/>
      <c r="H24" s="126">
        <v>164.716</v>
      </c>
      <c r="I24" s="127">
        <v>177.518</v>
      </c>
      <c r="J24" s="127">
        <v>151.419</v>
      </c>
      <c r="K24" s="39">
        <v>85.29782895255693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20</v>
      </c>
      <c r="D26" s="36">
        <v>20</v>
      </c>
      <c r="E26" s="36">
        <v>10</v>
      </c>
      <c r="F26" s="37">
        <v>50</v>
      </c>
      <c r="G26" s="38"/>
      <c r="H26" s="126">
        <v>1.65</v>
      </c>
      <c r="I26" s="127">
        <v>0.8</v>
      </c>
      <c r="J26" s="127">
        <v>0.9</v>
      </c>
      <c r="K26" s="39">
        <v>112.5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>
        <v>8</v>
      </c>
      <c r="E28" s="28">
        <v>8</v>
      </c>
      <c r="F28" s="29"/>
      <c r="G28" s="29"/>
      <c r="H28" s="125"/>
      <c r="I28" s="125">
        <v>0.6</v>
      </c>
      <c r="J28" s="125">
        <v>0.57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382</v>
      </c>
      <c r="D30" s="28">
        <v>409</v>
      </c>
      <c r="E30" s="28">
        <v>498</v>
      </c>
      <c r="F30" s="29"/>
      <c r="G30" s="29"/>
      <c r="H30" s="125">
        <v>20.202</v>
      </c>
      <c r="I30" s="125">
        <v>32</v>
      </c>
      <c r="J30" s="125">
        <v>46.065</v>
      </c>
      <c r="K30" s="30"/>
    </row>
    <row r="31" spans="1:11" s="22" customFormat="1" ht="11.25" customHeight="1">
      <c r="A31" s="40" t="s">
        <v>23</v>
      </c>
      <c r="B31" s="35"/>
      <c r="C31" s="36">
        <v>382</v>
      </c>
      <c r="D31" s="36">
        <v>417</v>
      </c>
      <c r="E31" s="36">
        <v>506</v>
      </c>
      <c r="F31" s="37">
        <v>121.34292565947243</v>
      </c>
      <c r="G31" s="38"/>
      <c r="H31" s="126">
        <v>20.202</v>
      </c>
      <c r="I31" s="127">
        <v>32.6</v>
      </c>
      <c r="J31" s="127">
        <v>46.635</v>
      </c>
      <c r="K31" s="39">
        <v>143.0521472392638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/>
      <c r="I33" s="125"/>
      <c r="J33" s="125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/>
      <c r="I34" s="125"/>
      <c r="J34" s="125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/>
      <c r="I35" s="125"/>
      <c r="J35" s="125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/>
      <c r="I36" s="125"/>
      <c r="J36" s="125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6"/>
      <c r="I37" s="127"/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/>
      <c r="I39" s="127"/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/>
      <c r="I50" s="127"/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/>
      <c r="I52" s="127"/>
      <c r="J52" s="127">
        <v>1.25</v>
      </c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102</v>
      </c>
      <c r="D54" s="28">
        <v>95</v>
      </c>
      <c r="E54" s="28">
        <v>69</v>
      </c>
      <c r="F54" s="29"/>
      <c r="G54" s="29"/>
      <c r="H54" s="125">
        <v>8.2</v>
      </c>
      <c r="I54" s="125">
        <v>7.79</v>
      </c>
      <c r="J54" s="125">
        <v>5.52</v>
      </c>
      <c r="K54" s="30"/>
    </row>
    <row r="55" spans="1:11" s="31" customFormat="1" ht="11.25" customHeight="1">
      <c r="A55" s="33" t="s">
        <v>42</v>
      </c>
      <c r="B55" s="27"/>
      <c r="C55" s="28">
        <v>98</v>
      </c>
      <c r="D55" s="28">
        <v>49</v>
      </c>
      <c r="E55" s="28">
        <v>49</v>
      </c>
      <c r="F55" s="29"/>
      <c r="G55" s="29"/>
      <c r="H55" s="125">
        <v>8.33</v>
      </c>
      <c r="I55" s="125">
        <v>4.165</v>
      </c>
      <c r="J55" s="125">
        <v>4.165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432</v>
      </c>
      <c r="D58" s="28">
        <v>556</v>
      </c>
      <c r="E58" s="28">
        <v>639</v>
      </c>
      <c r="F58" s="29"/>
      <c r="G58" s="29"/>
      <c r="H58" s="125">
        <v>40.945</v>
      </c>
      <c r="I58" s="125">
        <v>47.77</v>
      </c>
      <c r="J58" s="125">
        <v>57.6</v>
      </c>
      <c r="K58" s="30"/>
    </row>
    <row r="59" spans="1:11" s="22" customFormat="1" ht="11.25" customHeight="1">
      <c r="A59" s="34" t="s">
        <v>46</v>
      </c>
      <c r="B59" s="35"/>
      <c r="C59" s="36">
        <v>632</v>
      </c>
      <c r="D59" s="36">
        <v>700</v>
      </c>
      <c r="E59" s="36">
        <v>757</v>
      </c>
      <c r="F59" s="37">
        <v>108.14285714285714</v>
      </c>
      <c r="G59" s="38"/>
      <c r="H59" s="126">
        <v>57.475</v>
      </c>
      <c r="I59" s="127">
        <v>59.725</v>
      </c>
      <c r="J59" s="127">
        <v>67.285</v>
      </c>
      <c r="K59" s="39">
        <v>112.65801590623691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/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/>
      <c r="I62" s="125"/>
      <c r="J62" s="125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/>
      <c r="I64" s="127"/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18</v>
      </c>
      <c r="D66" s="36">
        <v>85</v>
      </c>
      <c r="E66" s="36">
        <v>100</v>
      </c>
      <c r="F66" s="37">
        <v>117.6470588235294</v>
      </c>
      <c r="G66" s="38"/>
      <c r="H66" s="126">
        <v>1.48</v>
      </c>
      <c r="I66" s="127">
        <v>6.97</v>
      </c>
      <c r="J66" s="127">
        <v>10.9</v>
      </c>
      <c r="K66" s="39">
        <v>156.38450502152082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20700</v>
      </c>
      <c r="D68" s="28">
        <v>21730</v>
      </c>
      <c r="E68" s="28">
        <v>16800</v>
      </c>
      <c r="F68" s="29"/>
      <c r="G68" s="29"/>
      <c r="H68" s="125">
        <v>1535</v>
      </c>
      <c r="I68" s="125">
        <v>1980</v>
      </c>
      <c r="J68" s="125">
        <v>1140</v>
      </c>
      <c r="K68" s="30"/>
    </row>
    <row r="69" spans="1:11" s="31" customFormat="1" ht="11.25" customHeight="1">
      <c r="A69" s="33" t="s">
        <v>53</v>
      </c>
      <c r="B69" s="27"/>
      <c r="C69" s="28">
        <v>2740</v>
      </c>
      <c r="D69" s="28">
        <v>2362</v>
      </c>
      <c r="E69" s="28">
        <v>1625</v>
      </c>
      <c r="F69" s="29"/>
      <c r="G69" s="29"/>
      <c r="H69" s="125">
        <v>198</v>
      </c>
      <c r="I69" s="125">
        <v>217.3</v>
      </c>
      <c r="J69" s="125">
        <v>110</v>
      </c>
      <c r="K69" s="30"/>
    </row>
    <row r="70" spans="1:11" s="22" customFormat="1" ht="11.25" customHeight="1">
      <c r="A70" s="34" t="s">
        <v>54</v>
      </c>
      <c r="B70" s="35"/>
      <c r="C70" s="36">
        <v>23440</v>
      </c>
      <c r="D70" s="36">
        <v>24092</v>
      </c>
      <c r="E70" s="36">
        <v>18425</v>
      </c>
      <c r="F70" s="37">
        <v>76.47766893574631</v>
      </c>
      <c r="G70" s="38"/>
      <c r="H70" s="126">
        <v>1733</v>
      </c>
      <c r="I70" s="127">
        <v>2197.3</v>
      </c>
      <c r="J70" s="127">
        <v>1250</v>
      </c>
      <c r="K70" s="39">
        <v>56.887998907750415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3</v>
      </c>
      <c r="D72" s="28">
        <v>4</v>
      </c>
      <c r="E72" s="28">
        <v>3</v>
      </c>
      <c r="F72" s="29"/>
      <c r="G72" s="29"/>
      <c r="H72" s="125">
        <v>0.135</v>
      </c>
      <c r="I72" s="125">
        <v>0.18</v>
      </c>
      <c r="J72" s="125">
        <v>0.18</v>
      </c>
      <c r="K72" s="30"/>
    </row>
    <row r="73" spans="1:11" s="31" customFormat="1" ht="11.25" customHeight="1">
      <c r="A73" s="33" t="s">
        <v>56</v>
      </c>
      <c r="B73" s="27"/>
      <c r="C73" s="28">
        <v>1070</v>
      </c>
      <c r="D73" s="28">
        <v>1085</v>
      </c>
      <c r="E73" s="28">
        <v>1436</v>
      </c>
      <c r="F73" s="29"/>
      <c r="G73" s="29"/>
      <c r="H73" s="125">
        <v>22.046</v>
      </c>
      <c r="I73" s="125">
        <v>22.355</v>
      </c>
      <c r="J73" s="125">
        <v>30.126</v>
      </c>
      <c r="K73" s="30"/>
    </row>
    <row r="74" spans="1:11" s="31" customFormat="1" ht="11.25" customHeight="1">
      <c r="A74" s="33" t="s">
        <v>57</v>
      </c>
      <c r="B74" s="27"/>
      <c r="C74" s="28">
        <v>56</v>
      </c>
      <c r="D74" s="28">
        <v>113</v>
      </c>
      <c r="E74" s="28">
        <v>41</v>
      </c>
      <c r="F74" s="29"/>
      <c r="G74" s="29"/>
      <c r="H74" s="125">
        <v>3.92</v>
      </c>
      <c r="I74" s="125">
        <v>10.1</v>
      </c>
      <c r="J74" s="125">
        <v>3.69</v>
      </c>
      <c r="K74" s="30"/>
    </row>
    <row r="75" spans="1:11" s="31" customFormat="1" ht="11.25" customHeight="1">
      <c r="A75" s="33" t="s">
        <v>58</v>
      </c>
      <c r="B75" s="27"/>
      <c r="C75" s="28">
        <v>6</v>
      </c>
      <c r="D75" s="28">
        <v>5</v>
      </c>
      <c r="E75" s="28"/>
      <c r="F75" s="29"/>
      <c r="G75" s="29"/>
      <c r="H75" s="125">
        <v>0.52</v>
      </c>
      <c r="I75" s="125">
        <v>0.4</v>
      </c>
      <c r="J75" s="125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>
        <v>46</v>
      </c>
      <c r="F76" s="29"/>
      <c r="G76" s="29"/>
      <c r="H76" s="125"/>
      <c r="I76" s="125"/>
      <c r="J76" s="125"/>
      <c r="K76" s="30"/>
    </row>
    <row r="77" spans="1:11" s="31" customFormat="1" ht="11.25" customHeight="1">
      <c r="A77" s="33" t="s">
        <v>60</v>
      </c>
      <c r="B77" s="27"/>
      <c r="C77" s="28">
        <v>22</v>
      </c>
      <c r="D77" s="28">
        <v>26</v>
      </c>
      <c r="E77" s="28">
        <v>7</v>
      </c>
      <c r="F77" s="29"/>
      <c r="G77" s="29"/>
      <c r="H77" s="125">
        <v>1.87</v>
      </c>
      <c r="I77" s="125">
        <v>2.21</v>
      </c>
      <c r="J77" s="125">
        <v>0.595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/>
      <c r="I78" s="125"/>
      <c r="J78" s="125"/>
      <c r="K78" s="30"/>
    </row>
    <row r="79" spans="1:11" s="31" customFormat="1" ht="11.25" customHeight="1">
      <c r="A79" s="33" t="s">
        <v>62</v>
      </c>
      <c r="B79" s="27"/>
      <c r="C79" s="28">
        <v>5700</v>
      </c>
      <c r="D79" s="28">
        <v>6240</v>
      </c>
      <c r="E79" s="28">
        <v>1390</v>
      </c>
      <c r="F79" s="29"/>
      <c r="G79" s="29"/>
      <c r="H79" s="125">
        <v>484.5</v>
      </c>
      <c r="I79" s="125">
        <v>530.4</v>
      </c>
      <c r="J79" s="125">
        <v>118.15</v>
      </c>
      <c r="K79" s="30"/>
    </row>
    <row r="80" spans="1:11" s="22" customFormat="1" ht="11.25" customHeight="1">
      <c r="A80" s="40" t="s">
        <v>63</v>
      </c>
      <c r="B80" s="35"/>
      <c r="C80" s="36">
        <v>6857</v>
      </c>
      <c r="D80" s="36">
        <v>7473</v>
      </c>
      <c r="E80" s="36">
        <v>2923</v>
      </c>
      <c r="F80" s="37">
        <v>39.114144252642845</v>
      </c>
      <c r="G80" s="38"/>
      <c r="H80" s="126">
        <v>512.991</v>
      </c>
      <c r="I80" s="127">
        <v>565.645</v>
      </c>
      <c r="J80" s="127">
        <v>152.741</v>
      </c>
      <c r="K80" s="39">
        <v>27.00297890019359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33345</v>
      </c>
      <c r="D87" s="47">
        <v>34979</v>
      </c>
      <c r="E87" s="47">
        <v>24637</v>
      </c>
      <c r="F87" s="48">
        <v>70.43368878469938</v>
      </c>
      <c r="G87" s="38"/>
      <c r="H87" s="130">
        <v>2491.559</v>
      </c>
      <c r="I87" s="131">
        <v>3040.603</v>
      </c>
      <c r="J87" s="131">
        <v>1681.1999999999998</v>
      </c>
      <c r="K87" s="48">
        <v>55.291664186347234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7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>
        <v>145</v>
      </c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>
        <v>435</v>
      </c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>
        <v>580</v>
      </c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6"/>
      <c r="I17" s="127">
        <v>0.014</v>
      </c>
      <c r="J17" s="127">
        <v>0.018</v>
      </c>
      <c r="K17" s="39">
        <v>128.57142857142856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751</v>
      </c>
      <c r="D24" s="36">
        <v>756</v>
      </c>
      <c r="E24" s="36">
        <v>782</v>
      </c>
      <c r="F24" s="37">
        <v>103.43915343915344</v>
      </c>
      <c r="G24" s="38"/>
      <c r="H24" s="126">
        <v>18.807</v>
      </c>
      <c r="I24" s="127">
        <v>18.552</v>
      </c>
      <c r="J24" s="127">
        <v>27.974</v>
      </c>
      <c r="K24" s="39">
        <v>150.78697714532126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130</v>
      </c>
      <c r="D26" s="36">
        <v>140</v>
      </c>
      <c r="E26" s="36">
        <v>160</v>
      </c>
      <c r="F26" s="37">
        <v>114.28571428571429</v>
      </c>
      <c r="G26" s="38"/>
      <c r="H26" s="126">
        <v>3.35</v>
      </c>
      <c r="I26" s="127">
        <v>3.8</v>
      </c>
      <c r="J26" s="127">
        <v>4.2</v>
      </c>
      <c r="K26" s="39">
        <v>110.52631578947368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>
        <v>2</v>
      </c>
      <c r="E28" s="28"/>
      <c r="F28" s="29"/>
      <c r="G28" s="29"/>
      <c r="H28" s="125"/>
      <c r="I28" s="125">
        <v>0.044</v>
      </c>
      <c r="J28" s="125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82</v>
      </c>
      <c r="D30" s="28">
        <v>65</v>
      </c>
      <c r="E30" s="28">
        <v>81</v>
      </c>
      <c r="F30" s="29"/>
      <c r="G30" s="29"/>
      <c r="H30" s="125">
        <v>1.28</v>
      </c>
      <c r="I30" s="125">
        <v>1.75</v>
      </c>
      <c r="J30" s="125">
        <v>1.51</v>
      </c>
      <c r="K30" s="30"/>
    </row>
    <row r="31" spans="1:11" s="22" customFormat="1" ht="11.25" customHeight="1">
      <c r="A31" s="40" t="s">
        <v>23</v>
      </c>
      <c r="B31" s="35"/>
      <c r="C31" s="36">
        <v>82</v>
      </c>
      <c r="D31" s="36">
        <v>67</v>
      </c>
      <c r="E31" s="36">
        <v>81</v>
      </c>
      <c r="F31" s="37">
        <v>120.8955223880597</v>
      </c>
      <c r="G31" s="38"/>
      <c r="H31" s="126">
        <v>1.28</v>
      </c>
      <c r="I31" s="127">
        <v>1.794</v>
      </c>
      <c r="J31" s="127">
        <v>1.51</v>
      </c>
      <c r="K31" s="39">
        <v>84.16945373467112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/>
      <c r="I33" s="125"/>
      <c r="J33" s="125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/>
      <c r="I34" s="125"/>
      <c r="J34" s="125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/>
      <c r="I35" s="125"/>
      <c r="J35" s="125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/>
      <c r="I36" s="125"/>
      <c r="J36" s="125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6"/>
      <c r="I37" s="127"/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/>
      <c r="I39" s="127"/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/>
      <c r="I50" s="127"/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/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486</v>
      </c>
      <c r="D54" s="28">
        <v>480</v>
      </c>
      <c r="E54" s="28">
        <v>486</v>
      </c>
      <c r="F54" s="29"/>
      <c r="G54" s="29"/>
      <c r="H54" s="125">
        <v>19.926</v>
      </c>
      <c r="I54" s="125">
        <v>20.4</v>
      </c>
      <c r="J54" s="125">
        <v>20.655</v>
      </c>
      <c r="K54" s="30"/>
    </row>
    <row r="55" spans="1:11" s="31" customFormat="1" ht="11.25" customHeight="1">
      <c r="A55" s="33" t="s">
        <v>42</v>
      </c>
      <c r="B55" s="27"/>
      <c r="C55" s="28">
        <v>170</v>
      </c>
      <c r="D55" s="28">
        <v>186</v>
      </c>
      <c r="E55" s="28">
        <v>186</v>
      </c>
      <c r="F55" s="29"/>
      <c r="G55" s="29"/>
      <c r="H55" s="125">
        <v>6.8</v>
      </c>
      <c r="I55" s="125">
        <v>7.44</v>
      </c>
      <c r="J55" s="125">
        <v>7.44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32</v>
      </c>
      <c r="D58" s="28">
        <v>42</v>
      </c>
      <c r="E58" s="28">
        <v>69</v>
      </c>
      <c r="F58" s="29"/>
      <c r="G58" s="29"/>
      <c r="H58" s="125">
        <v>1.17</v>
      </c>
      <c r="I58" s="125">
        <v>2.46</v>
      </c>
      <c r="J58" s="125">
        <v>4.14</v>
      </c>
      <c r="K58" s="30"/>
    </row>
    <row r="59" spans="1:11" s="22" customFormat="1" ht="11.25" customHeight="1">
      <c r="A59" s="34" t="s">
        <v>46</v>
      </c>
      <c r="B59" s="35"/>
      <c r="C59" s="36">
        <v>688</v>
      </c>
      <c r="D59" s="36">
        <v>708</v>
      </c>
      <c r="E59" s="36">
        <v>741</v>
      </c>
      <c r="F59" s="37">
        <v>104.66101694915254</v>
      </c>
      <c r="G59" s="38"/>
      <c r="H59" s="126">
        <v>27.896</v>
      </c>
      <c r="I59" s="127">
        <v>30.3</v>
      </c>
      <c r="J59" s="127">
        <v>32.235</v>
      </c>
      <c r="K59" s="39">
        <v>106.38613861386138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/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/>
      <c r="I62" s="125"/>
      <c r="J62" s="125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/>
      <c r="I64" s="127"/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50</v>
      </c>
      <c r="D66" s="36">
        <v>5</v>
      </c>
      <c r="E66" s="36">
        <v>120</v>
      </c>
      <c r="F66" s="37">
        <v>2400</v>
      </c>
      <c r="G66" s="38"/>
      <c r="H66" s="126">
        <v>1.75</v>
      </c>
      <c r="I66" s="127">
        <v>0.16</v>
      </c>
      <c r="J66" s="127">
        <v>3.8</v>
      </c>
      <c r="K66" s="39">
        <v>2375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485</v>
      </c>
      <c r="D68" s="28">
        <v>485</v>
      </c>
      <c r="E68" s="28">
        <v>400</v>
      </c>
      <c r="F68" s="29"/>
      <c r="G68" s="29"/>
      <c r="H68" s="125">
        <v>20.5</v>
      </c>
      <c r="I68" s="125">
        <v>20.5</v>
      </c>
      <c r="J68" s="125">
        <v>16</v>
      </c>
      <c r="K68" s="30"/>
    </row>
    <row r="69" spans="1:11" s="31" customFormat="1" ht="11.25" customHeight="1">
      <c r="A69" s="33" t="s">
        <v>53</v>
      </c>
      <c r="B69" s="27"/>
      <c r="C69" s="28">
        <v>90</v>
      </c>
      <c r="D69" s="28">
        <v>85</v>
      </c>
      <c r="E69" s="28">
        <v>95</v>
      </c>
      <c r="F69" s="29"/>
      <c r="G69" s="29"/>
      <c r="H69" s="125">
        <v>3.5</v>
      </c>
      <c r="I69" s="125">
        <v>4.4</v>
      </c>
      <c r="J69" s="125">
        <v>3.5</v>
      </c>
      <c r="K69" s="30"/>
    </row>
    <row r="70" spans="1:11" s="22" customFormat="1" ht="11.25" customHeight="1">
      <c r="A70" s="34" t="s">
        <v>54</v>
      </c>
      <c r="B70" s="35"/>
      <c r="C70" s="36">
        <v>575</v>
      </c>
      <c r="D70" s="36">
        <v>570</v>
      </c>
      <c r="E70" s="36">
        <v>495</v>
      </c>
      <c r="F70" s="37">
        <v>86.84210526315789</v>
      </c>
      <c r="G70" s="38"/>
      <c r="H70" s="126">
        <v>24</v>
      </c>
      <c r="I70" s="127">
        <v>24.9</v>
      </c>
      <c r="J70" s="127">
        <v>19.5</v>
      </c>
      <c r="K70" s="39">
        <v>78.3132530120482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/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5"/>
      <c r="I73" s="125"/>
      <c r="J73" s="125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/>
      <c r="I74" s="125"/>
      <c r="J74" s="125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/>
      <c r="I75" s="125"/>
      <c r="J75" s="125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/>
      <c r="I76" s="125"/>
      <c r="J76" s="125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/>
      <c r="I77" s="125"/>
      <c r="J77" s="125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/>
      <c r="I78" s="125"/>
      <c r="J78" s="125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5"/>
      <c r="I79" s="125">
        <v>22.05</v>
      </c>
      <c r="J79" s="125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6"/>
      <c r="I80" s="127">
        <v>22.05</v>
      </c>
      <c r="J80" s="127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2277</v>
      </c>
      <c r="D87" s="47">
        <v>2247</v>
      </c>
      <c r="E87" s="47">
        <v>2960</v>
      </c>
      <c r="F87" s="48">
        <v>131.7311971517579</v>
      </c>
      <c r="G87" s="38"/>
      <c r="H87" s="130">
        <v>77.083</v>
      </c>
      <c r="I87" s="131">
        <v>101.57</v>
      </c>
      <c r="J87" s="131">
        <v>89.237</v>
      </c>
      <c r="K87" s="48">
        <v>87.85763512848281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4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/>
      <c r="I24" s="127"/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33</v>
      </c>
      <c r="D26" s="36">
        <v>33</v>
      </c>
      <c r="E26" s="36">
        <v>30</v>
      </c>
      <c r="F26" s="37">
        <v>90.9090909090909</v>
      </c>
      <c r="G26" s="38"/>
      <c r="H26" s="126">
        <v>1.222</v>
      </c>
      <c r="I26" s="127">
        <v>1.2</v>
      </c>
      <c r="J26" s="127">
        <v>1.2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>
        <v>30</v>
      </c>
      <c r="F28" s="29"/>
      <c r="G28" s="29"/>
      <c r="H28" s="125"/>
      <c r="I28" s="125"/>
      <c r="J28" s="125">
        <v>1.28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12</v>
      </c>
      <c r="D30" s="28">
        <v>12</v>
      </c>
      <c r="E30" s="28">
        <v>10</v>
      </c>
      <c r="F30" s="29"/>
      <c r="G30" s="29"/>
      <c r="H30" s="125">
        <v>0.648</v>
      </c>
      <c r="I30" s="125">
        <v>0.52</v>
      </c>
      <c r="J30" s="125">
        <v>0.23</v>
      </c>
      <c r="K30" s="30"/>
    </row>
    <row r="31" spans="1:11" s="22" customFormat="1" ht="11.25" customHeight="1">
      <c r="A31" s="40" t="s">
        <v>23</v>
      </c>
      <c r="B31" s="35"/>
      <c r="C31" s="36">
        <v>12</v>
      </c>
      <c r="D31" s="36">
        <v>12</v>
      </c>
      <c r="E31" s="36">
        <v>40</v>
      </c>
      <c r="F31" s="37">
        <v>333.3333333333333</v>
      </c>
      <c r="G31" s="38"/>
      <c r="H31" s="126">
        <v>0.648</v>
      </c>
      <c r="I31" s="127">
        <v>0.52</v>
      </c>
      <c r="J31" s="127">
        <v>1.51</v>
      </c>
      <c r="K31" s="39">
        <v>290.38461538461536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119</v>
      </c>
      <c r="D33" s="28">
        <v>110</v>
      </c>
      <c r="E33" s="28">
        <v>100</v>
      </c>
      <c r="F33" s="29"/>
      <c r="G33" s="29"/>
      <c r="H33" s="125">
        <v>2.84</v>
      </c>
      <c r="I33" s="125">
        <v>3.264</v>
      </c>
      <c r="J33" s="125">
        <v>2.613</v>
      </c>
      <c r="K33" s="30"/>
    </row>
    <row r="34" spans="1:11" s="31" customFormat="1" ht="11.25" customHeight="1">
      <c r="A34" s="33" t="s">
        <v>25</v>
      </c>
      <c r="B34" s="27"/>
      <c r="C34" s="28">
        <v>14</v>
      </c>
      <c r="D34" s="28">
        <v>14</v>
      </c>
      <c r="E34" s="28">
        <v>16</v>
      </c>
      <c r="F34" s="29"/>
      <c r="G34" s="29"/>
      <c r="H34" s="125">
        <v>0.411</v>
      </c>
      <c r="I34" s="125">
        <v>0.411</v>
      </c>
      <c r="J34" s="125">
        <v>0.565</v>
      </c>
      <c r="K34" s="30"/>
    </row>
    <row r="35" spans="1:11" s="31" customFormat="1" ht="11.25" customHeight="1">
      <c r="A35" s="33" t="s">
        <v>26</v>
      </c>
      <c r="B35" s="27"/>
      <c r="C35" s="28">
        <v>17</v>
      </c>
      <c r="D35" s="28">
        <v>20</v>
      </c>
      <c r="E35" s="28">
        <v>20</v>
      </c>
      <c r="F35" s="29"/>
      <c r="G35" s="29"/>
      <c r="H35" s="125">
        <v>0.675</v>
      </c>
      <c r="I35" s="125">
        <v>0.78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216</v>
      </c>
      <c r="D36" s="28">
        <v>200</v>
      </c>
      <c r="E36" s="28">
        <v>207</v>
      </c>
      <c r="F36" s="29"/>
      <c r="G36" s="29"/>
      <c r="H36" s="125">
        <v>6.608</v>
      </c>
      <c r="I36" s="125">
        <v>6.3</v>
      </c>
      <c r="J36" s="125">
        <v>6.596</v>
      </c>
      <c r="K36" s="30"/>
    </row>
    <row r="37" spans="1:11" s="22" customFormat="1" ht="11.25" customHeight="1">
      <c r="A37" s="34" t="s">
        <v>28</v>
      </c>
      <c r="B37" s="35"/>
      <c r="C37" s="36">
        <v>366</v>
      </c>
      <c r="D37" s="36">
        <v>344</v>
      </c>
      <c r="E37" s="36">
        <v>343</v>
      </c>
      <c r="F37" s="37">
        <v>99.70930232558139</v>
      </c>
      <c r="G37" s="38"/>
      <c r="H37" s="126">
        <v>10.533999999999999</v>
      </c>
      <c r="I37" s="127">
        <v>10.754999999999999</v>
      </c>
      <c r="J37" s="127">
        <v>9.774000000000001</v>
      </c>
      <c r="K37" s="39">
        <v>90.87866108786612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11</v>
      </c>
      <c r="D39" s="36">
        <v>10</v>
      </c>
      <c r="E39" s="36">
        <v>7</v>
      </c>
      <c r="F39" s="37">
        <v>70</v>
      </c>
      <c r="G39" s="38"/>
      <c r="H39" s="126">
        <v>0.4</v>
      </c>
      <c r="I39" s="127">
        <v>0.37</v>
      </c>
      <c r="J39" s="127">
        <v>0.19</v>
      </c>
      <c r="K39" s="39">
        <v>51.351351351351354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>
        <v>33</v>
      </c>
      <c r="E42" s="28">
        <v>29</v>
      </c>
      <c r="F42" s="29"/>
      <c r="G42" s="29"/>
      <c r="H42" s="125"/>
      <c r="I42" s="125">
        <v>1.073</v>
      </c>
      <c r="J42" s="125">
        <v>0.924</v>
      </c>
      <c r="K42" s="30"/>
    </row>
    <row r="43" spans="1:11" s="31" customFormat="1" ht="11.25" customHeight="1">
      <c r="A43" s="33" t="s">
        <v>32</v>
      </c>
      <c r="B43" s="27"/>
      <c r="C43" s="28">
        <v>3</v>
      </c>
      <c r="D43" s="28">
        <v>6</v>
      </c>
      <c r="E43" s="28">
        <v>7</v>
      </c>
      <c r="F43" s="29"/>
      <c r="G43" s="29"/>
      <c r="H43" s="125">
        <v>0.051</v>
      </c>
      <c r="I43" s="125">
        <v>0.09</v>
      </c>
      <c r="J43" s="125">
        <v>0.112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>
        <v>1</v>
      </c>
      <c r="D45" s="28">
        <v>1</v>
      </c>
      <c r="E45" s="28">
        <v>1</v>
      </c>
      <c r="F45" s="29"/>
      <c r="G45" s="29"/>
      <c r="H45" s="125">
        <v>0.026</v>
      </c>
      <c r="I45" s="125">
        <v>0.025</v>
      </c>
      <c r="J45" s="125">
        <v>0.024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>
        <v>59</v>
      </c>
      <c r="E47" s="28">
        <v>89</v>
      </c>
      <c r="F47" s="29"/>
      <c r="G47" s="29"/>
      <c r="H47" s="125"/>
      <c r="I47" s="125">
        <v>2.36</v>
      </c>
      <c r="J47" s="125">
        <v>3.56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>
        <v>21</v>
      </c>
      <c r="F48" s="29"/>
      <c r="G48" s="29"/>
      <c r="H48" s="125"/>
      <c r="I48" s="125"/>
      <c r="J48" s="125">
        <v>0.546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>
        <v>4</v>
      </c>
      <c r="D50" s="36">
        <v>99</v>
      </c>
      <c r="E50" s="36">
        <v>147</v>
      </c>
      <c r="F50" s="37">
        <v>148.4848484848485</v>
      </c>
      <c r="G50" s="38"/>
      <c r="H50" s="126">
        <v>0.077</v>
      </c>
      <c r="I50" s="127">
        <v>3.548</v>
      </c>
      <c r="J50" s="127">
        <v>5.166</v>
      </c>
      <c r="K50" s="39">
        <v>145.60315670800452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/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120</v>
      </c>
      <c r="D54" s="28">
        <v>200</v>
      </c>
      <c r="E54" s="28">
        <v>110</v>
      </c>
      <c r="F54" s="29"/>
      <c r="G54" s="29"/>
      <c r="H54" s="125">
        <v>6</v>
      </c>
      <c r="I54" s="125">
        <v>10</v>
      </c>
      <c r="J54" s="125">
        <v>5.06</v>
      </c>
      <c r="K54" s="30"/>
    </row>
    <row r="55" spans="1:11" s="31" customFormat="1" ht="11.25" customHeight="1">
      <c r="A55" s="33" t="s">
        <v>42</v>
      </c>
      <c r="B55" s="27"/>
      <c r="C55" s="28">
        <v>170</v>
      </c>
      <c r="D55" s="28">
        <v>178</v>
      </c>
      <c r="E55" s="28">
        <v>178</v>
      </c>
      <c r="F55" s="29"/>
      <c r="G55" s="29"/>
      <c r="H55" s="125">
        <v>8.5</v>
      </c>
      <c r="I55" s="125">
        <v>8.75</v>
      </c>
      <c r="J55" s="125">
        <v>8.75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21</v>
      </c>
      <c r="D58" s="28">
        <v>27</v>
      </c>
      <c r="E58" s="28">
        <v>25</v>
      </c>
      <c r="F58" s="29"/>
      <c r="G58" s="29"/>
      <c r="H58" s="125">
        <v>0.945</v>
      </c>
      <c r="I58" s="125">
        <v>1.12</v>
      </c>
      <c r="J58" s="125">
        <v>1.25</v>
      </c>
      <c r="K58" s="30"/>
    </row>
    <row r="59" spans="1:11" s="22" customFormat="1" ht="11.25" customHeight="1">
      <c r="A59" s="34" t="s">
        <v>46</v>
      </c>
      <c r="B59" s="35"/>
      <c r="C59" s="36">
        <v>311</v>
      </c>
      <c r="D59" s="36">
        <v>405</v>
      </c>
      <c r="E59" s="36">
        <v>313</v>
      </c>
      <c r="F59" s="37">
        <v>77.28395061728395</v>
      </c>
      <c r="G59" s="38"/>
      <c r="H59" s="126">
        <v>15.445</v>
      </c>
      <c r="I59" s="127">
        <v>19.87</v>
      </c>
      <c r="J59" s="127">
        <v>15.059999999999999</v>
      </c>
      <c r="K59" s="39">
        <v>75.7926522395571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135</v>
      </c>
      <c r="D61" s="28">
        <v>135</v>
      </c>
      <c r="E61" s="28">
        <v>120</v>
      </c>
      <c r="F61" s="29"/>
      <c r="G61" s="29"/>
      <c r="H61" s="125">
        <v>4.86</v>
      </c>
      <c r="I61" s="125">
        <v>4.176</v>
      </c>
      <c r="J61" s="125">
        <v>3.5</v>
      </c>
      <c r="K61" s="30"/>
    </row>
    <row r="62" spans="1:11" s="31" customFormat="1" ht="11.25" customHeight="1">
      <c r="A62" s="33" t="s">
        <v>48</v>
      </c>
      <c r="B62" s="27"/>
      <c r="C62" s="28">
        <v>150</v>
      </c>
      <c r="D62" s="28">
        <v>150</v>
      </c>
      <c r="E62" s="28">
        <v>148</v>
      </c>
      <c r="F62" s="29"/>
      <c r="G62" s="29"/>
      <c r="H62" s="125">
        <v>3.17</v>
      </c>
      <c r="I62" s="125">
        <v>3.17</v>
      </c>
      <c r="J62" s="125">
        <v>3.156</v>
      </c>
      <c r="K62" s="30"/>
    </row>
    <row r="63" spans="1:11" s="31" customFormat="1" ht="11.25" customHeight="1">
      <c r="A63" s="33" t="s">
        <v>49</v>
      </c>
      <c r="B63" s="27"/>
      <c r="C63" s="28">
        <v>1120</v>
      </c>
      <c r="D63" s="28">
        <v>1128</v>
      </c>
      <c r="E63" s="28">
        <v>1121</v>
      </c>
      <c r="F63" s="29"/>
      <c r="G63" s="29"/>
      <c r="H63" s="125">
        <v>42.153</v>
      </c>
      <c r="I63" s="125">
        <v>70.792</v>
      </c>
      <c r="J63" s="125">
        <v>43.368</v>
      </c>
      <c r="K63" s="30"/>
    </row>
    <row r="64" spans="1:11" s="22" customFormat="1" ht="11.25" customHeight="1">
      <c r="A64" s="34" t="s">
        <v>50</v>
      </c>
      <c r="B64" s="35"/>
      <c r="C64" s="36">
        <v>1405</v>
      </c>
      <c r="D64" s="36">
        <v>1413</v>
      </c>
      <c r="E64" s="36">
        <v>1389</v>
      </c>
      <c r="F64" s="37">
        <v>98.30148619957536</v>
      </c>
      <c r="G64" s="38"/>
      <c r="H64" s="126">
        <v>50.183</v>
      </c>
      <c r="I64" s="127">
        <v>78.138</v>
      </c>
      <c r="J64" s="127">
        <v>50.024</v>
      </c>
      <c r="K64" s="39">
        <v>64.02006706084107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559</v>
      </c>
      <c r="D66" s="36">
        <v>600</v>
      </c>
      <c r="E66" s="36">
        <v>720</v>
      </c>
      <c r="F66" s="37">
        <v>120</v>
      </c>
      <c r="G66" s="38"/>
      <c r="H66" s="126">
        <v>22.304</v>
      </c>
      <c r="I66" s="127">
        <v>30.65</v>
      </c>
      <c r="J66" s="127">
        <v>27.36</v>
      </c>
      <c r="K66" s="39">
        <v>89.26590538336053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13</v>
      </c>
      <c r="D72" s="28">
        <v>13</v>
      </c>
      <c r="E72" s="28">
        <v>26</v>
      </c>
      <c r="F72" s="29"/>
      <c r="G72" s="29"/>
      <c r="H72" s="125">
        <v>0.23</v>
      </c>
      <c r="I72" s="125">
        <v>0.24</v>
      </c>
      <c r="J72" s="125">
        <v>0.276</v>
      </c>
      <c r="K72" s="30"/>
    </row>
    <row r="73" spans="1:11" s="31" customFormat="1" ht="11.25" customHeight="1">
      <c r="A73" s="33" t="s">
        <v>56</v>
      </c>
      <c r="B73" s="27"/>
      <c r="C73" s="28">
        <v>78</v>
      </c>
      <c r="D73" s="28">
        <v>80</v>
      </c>
      <c r="E73" s="28">
        <v>80</v>
      </c>
      <c r="F73" s="29"/>
      <c r="G73" s="29"/>
      <c r="H73" s="125">
        <v>2.905</v>
      </c>
      <c r="I73" s="125">
        <v>2.98</v>
      </c>
      <c r="J73" s="125">
        <v>2.9</v>
      </c>
      <c r="K73" s="30"/>
    </row>
    <row r="74" spans="1:11" s="31" customFormat="1" ht="11.25" customHeight="1">
      <c r="A74" s="33" t="s">
        <v>57</v>
      </c>
      <c r="B74" s="27"/>
      <c r="C74" s="28">
        <v>274</v>
      </c>
      <c r="D74" s="28">
        <v>519</v>
      </c>
      <c r="E74" s="28">
        <v>276</v>
      </c>
      <c r="F74" s="29"/>
      <c r="G74" s="29"/>
      <c r="H74" s="125">
        <v>17.417</v>
      </c>
      <c r="I74" s="125">
        <v>20</v>
      </c>
      <c r="J74" s="125">
        <v>10.469</v>
      </c>
      <c r="K74" s="30"/>
    </row>
    <row r="75" spans="1:11" s="31" customFormat="1" ht="11.25" customHeight="1">
      <c r="A75" s="33" t="s">
        <v>58</v>
      </c>
      <c r="B75" s="27"/>
      <c r="C75" s="28">
        <v>37</v>
      </c>
      <c r="D75" s="28">
        <v>20</v>
      </c>
      <c r="E75" s="28">
        <v>20</v>
      </c>
      <c r="F75" s="29"/>
      <c r="G75" s="29"/>
      <c r="H75" s="125">
        <v>1.498</v>
      </c>
      <c r="I75" s="125">
        <v>1</v>
      </c>
      <c r="J75" s="125">
        <v>1.1</v>
      </c>
      <c r="K75" s="30"/>
    </row>
    <row r="76" spans="1:11" s="31" customFormat="1" ht="11.25" customHeight="1">
      <c r="A76" s="33" t="s">
        <v>59</v>
      </c>
      <c r="B76" s="27"/>
      <c r="C76" s="28">
        <v>45</v>
      </c>
      <c r="D76" s="28">
        <v>20</v>
      </c>
      <c r="E76" s="28">
        <v>18</v>
      </c>
      <c r="F76" s="29"/>
      <c r="G76" s="29"/>
      <c r="H76" s="125">
        <v>1.575</v>
      </c>
      <c r="I76" s="125">
        <v>0.6</v>
      </c>
      <c r="J76" s="125"/>
      <c r="K76" s="30"/>
    </row>
    <row r="77" spans="1:11" s="31" customFormat="1" ht="11.25" customHeight="1">
      <c r="A77" s="33" t="s">
        <v>60</v>
      </c>
      <c r="B77" s="27"/>
      <c r="C77" s="28">
        <v>171</v>
      </c>
      <c r="D77" s="28">
        <v>181</v>
      </c>
      <c r="E77" s="28">
        <v>192</v>
      </c>
      <c r="F77" s="29"/>
      <c r="G77" s="29"/>
      <c r="H77" s="125">
        <v>6.674</v>
      </c>
      <c r="I77" s="125">
        <v>7.059</v>
      </c>
      <c r="J77" s="125">
        <v>7.821</v>
      </c>
      <c r="K77" s="30"/>
    </row>
    <row r="78" spans="1:11" s="31" customFormat="1" ht="11.25" customHeight="1">
      <c r="A78" s="33" t="s">
        <v>61</v>
      </c>
      <c r="B78" s="27"/>
      <c r="C78" s="28">
        <v>190</v>
      </c>
      <c r="D78" s="28">
        <v>200</v>
      </c>
      <c r="E78" s="28">
        <v>200</v>
      </c>
      <c r="F78" s="29"/>
      <c r="G78" s="29"/>
      <c r="H78" s="125">
        <v>9.31</v>
      </c>
      <c r="I78" s="125">
        <v>12</v>
      </c>
      <c r="J78" s="125">
        <v>9</v>
      </c>
      <c r="K78" s="30"/>
    </row>
    <row r="79" spans="1:11" s="31" customFormat="1" ht="11.25" customHeight="1">
      <c r="A79" s="33" t="s">
        <v>62</v>
      </c>
      <c r="B79" s="27"/>
      <c r="C79" s="28">
        <v>1200</v>
      </c>
      <c r="D79" s="28">
        <v>1300</v>
      </c>
      <c r="E79" s="28">
        <v>800</v>
      </c>
      <c r="F79" s="29"/>
      <c r="G79" s="29"/>
      <c r="H79" s="125">
        <v>60</v>
      </c>
      <c r="I79" s="125">
        <v>78</v>
      </c>
      <c r="J79" s="125">
        <v>38</v>
      </c>
      <c r="K79" s="30"/>
    </row>
    <row r="80" spans="1:11" s="22" customFormat="1" ht="11.25" customHeight="1">
      <c r="A80" s="40" t="s">
        <v>63</v>
      </c>
      <c r="B80" s="35"/>
      <c r="C80" s="36">
        <v>2008</v>
      </c>
      <c r="D80" s="36">
        <v>2333</v>
      </c>
      <c r="E80" s="36">
        <v>1612</v>
      </c>
      <c r="F80" s="37">
        <v>69.09558508358337</v>
      </c>
      <c r="G80" s="38"/>
      <c r="H80" s="126">
        <v>99.60900000000001</v>
      </c>
      <c r="I80" s="127">
        <v>121.879</v>
      </c>
      <c r="J80" s="127">
        <v>69.566</v>
      </c>
      <c r="K80" s="39">
        <v>57.077921545139034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4709</v>
      </c>
      <c r="D87" s="47">
        <v>5249</v>
      </c>
      <c r="E87" s="47">
        <v>4601</v>
      </c>
      <c r="F87" s="48">
        <v>87.65479138883597</v>
      </c>
      <c r="G87" s="38"/>
      <c r="H87" s="130">
        <v>200.42200000000003</v>
      </c>
      <c r="I87" s="131">
        <v>266.93</v>
      </c>
      <c r="J87" s="131">
        <v>179.85000000000002</v>
      </c>
      <c r="K87" s="48">
        <v>67.37721500018732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>
        <v>18</v>
      </c>
      <c r="E19" s="28">
        <v>18</v>
      </c>
      <c r="F19" s="29"/>
      <c r="G19" s="29"/>
      <c r="H19" s="125"/>
      <c r="I19" s="125">
        <v>0.47</v>
      </c>
      <c r="J19" s="125"/>
      <c r="K19" s="30"/>
    </row>
    <row r="20" spans="1:11" s="31" customFormat="1" ht="11.25" customHeight="1">
      <c r="A20" s="33" t="s">
        <v>15</v>
      </c>
      <c r="B20" s="27"/>
      <c r="C20" s="28">
        <v>20</v>
      </c>
      <c r="D20" s="28">
        <v>20</v>
      </c>
      <c r="E20" s="28">
        <v>20</v>
      </c>
      <c r="F20" s="29"/>
      <c r="G20" s="29"/>
      <c r="H20" s="125">
        <v>0.36</v>
      </c>
      <c r="I20" s="125">
        <v>0.32</v>
      </c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>
        <v>35</v>
      </c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20</v>
      </c>
      <c r="D22" s="36">
        <v>38</v>
      </c>
      <c r="E22" s="36">
        <v>73</v>
      </c>
      <c r="F22" s="37">
        <v>192.10526315789474</v>
      </c>
      <c r="G22" s="38"/>
      <c r="H22" s="126">
        <v>0.36</v>
      </c>
      <c r="I22" s="127">
        <v>0.79</v>
      </c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364</v>
      </c>
      <c r="D24" s="36">
        <v>381</v>
      </c>
      <c r="E24" s="36">
        <v>298</v>
      </c>
      <c r="F24" s="37">
        <v>78.21522309711285</v>
      </c>
      <c r="G24" s="38"/>
      <c r="H24" s="126">
        <v>25.062</v>
      </c>
      <c r="I24" s="127">
        <v>29.21</v>
      </c>
      <c r="J24" s="127">
        <v>23.84</v>
      </c>
      <c r="K24" s="39">
        <v>81.61588497090037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18</v>
      </c>
      <c r="D26" s="36">
        <v>18</v>
      </c>
      <c r="E26" s="36">
        <v>13</v>
      </c>
      <c r="F26" s="37">
        <v>72.22222222222223</v>
      </c>
      <c r="G26" s="38"/>
      <c r="H26" s="126">
        <v>1.13</v>
      </c>
      <c r="I26" s="127">
        <v>1.1</v>
      </c>
      <c r="J26" s="127">
        <v>0.8</v>
      </c>
      <c r="K26" s="39">
        <v>72.72727272727272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>
        <v>39</v>
      </c>
      <c r="F28" s="29"/>
      <c r="G28" s="29"/>
      <c r="H28" s="125"/>
      <c r="I28" s="125"/>
      <c r="J28" s="125">
        <v>2.2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880</v>
      </c>
      <c r="D30" s="28">
        <v>950</v>
      </c>
      <c r="E30" s="28">
        <v>220</v>
      </c>
      <c r="F30" s="29"/>
      <c r="G30" s="29"/>
      <c r="H30" s="125">
        <v>47.52</v>
      </c>
      <c r="I30" s="125">
        <v>40</v>
      </c>
      <c r="J30" s="125">
        <v>45.78</v>
      </c>
      <c r="K30" s="30"/>
    </row>
    <row r="31" spans="1:11" s="22" customFormat="1" ht="11.25" customHeight="1">
      <c r="A31" s="40" t="s">
        <v>23</v>
      </c>
      <c r="B31" s="35"/>
      <c r="C31" s="36">
        <v>880</v>
      </c>
      <c r="D31" s="36">
        <v>950</v>
      </c>
      <c r="E31" s="36">
        <v>259</v>
      </c>
      <c r="F31" s="37">
        <v>27.263157894736842</v>
      </c>
      <c r="G31" s="38"/>
      <c r="H31" s="126">
        <v>47.52</v>
      </c>
      <c r="I31" s="127">
        <v>40</v>
      </c>
      <c r="J31" s="127">
        <v>47.980000000000004</v>
      </c>
      <c r="K31" s="39">
        <v>119.95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30</v>
      </c>
      <c r="D33" s="28">
        <v>25</v>
      </c>
      <c r="E33" s="28">
        <v>28</v>
      </c>
      <c r="F33" s="29"/>
      <c r="G33" s="29"/>
      <c r="H33" s="125">
        <v>0.703</v>
      </c>
      <c r="I33" s="125">
        <v>0.675</v>
      </c>
      <c r="J33" s="125">
        <v>0.8</v>
      </c>
      <c r="K33" s="30"/>
    </row>
    <row r="34" spans="1:11" s="31" customFormat="1" ht="11.25" customHeight="1">
      <c r="A34" s="33" t="s">
        <v>25</v>
      </c>
      <c r="B34" s="27"/>
      <c r="C34" s="28">
        <v>111</v>
      </c>
      <c r="D34" s="28">
        <v>111</v>
      </c>
      <c r="E34" s="28">
        <v>123</v>
      </c>
      <c r="F34" s="29"/>
      <c r="G34" s="29"/>
      <c r="H34" s="125">
        <v>3.167</v>
      </c>
      <c r="I34" s="125">
        <v>3.167</v>
      </c>
      <c r="J34" s="125">
        <v>4.351</v>
      </c>
      <c r="K34" s="30"/>
    </row>
    <row r="35" spans="1:11" s="31" customFormat="1" ht="11.25" customHeight="1">
      <c r="A35" s="33" t="s">
        <v>26</v>
      </c>
      <c r="B35" s="27"/>
      <c r="C35" s="28">
        <v>51</v>
      </c>
      <c r="D35" s="28">
        <v>60</v>
      </c>
      <c r="E35" s="28">
        <v>65</v>
      </c>
      <c r="F35" s="29"/>
      <c r="G35" s="29"/>
      <c r="H35" s="125">
        <v>2.026</v>
      </c>
      <c r="I35" s="125">
        <v>2.46</v>
      </c>
      <c r="J35" s="125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/>
      <c r="I36" s="125"/>
      <c r="J36" s="125"/>
      <c r="K36" s="30"/>
    </row>
    <row r="37" spans="1:11" s="22" customFormat="1" ht="11.25" customHeight="1">
      <c r="A37" s="34" t="s">
        <v>28</v>
      </c>
      <c r="B37" s="35"/>
      <c r="C37" s="36">
        <v>192</v>
      </c>
      <c r="D37" s="36">
        <v>196</v>
      </c>
      <c r="E37" s="36">
        <v>216</v>
      </c>
      <c r="F37" s="37">
        <v>110.20408163265306</v>
      </c>
      <c r="G37" s="38"/>
      <c r="H37" s="126">
        <v>5.896</v>
      </c>
      <c r="I37" s="127">
        <v>6.302</v>
      </c>
      <c r="J37" s="127">
        <v>5.151</v>
      </c>
      <c r="K37" s="39">
        <v>81.7359568390987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59</v>
      </c>
      <c r="D39" s="36">
        <v>60</v>
      </c>
      <c r="E39" s="36">
        <v>80</v>
      </c>
      <c r="F39" s="37">
        <v>133.33333333333334</v>
      </c>
      <c r="G39" s="38"/>
      <c r="H39" s="126">
        <v>2.034</v>
      </c>
      <c r="I39" s="127">
        <v>2.1</v>
      </c>
      <c r="J39" s="127">
        <v>2.3</v>
      </c>
      <c r="K39" s="39">
        <v>109.5238095238095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130</v>
      </c>
      <c r="D41" s="28">
        <v>103</v>
      </c>
      <c r="E41" s="28">
        <v>117</v>
      </c>
      <c r="F41" s="29"/>
      <c r="G41" s="29"/>
      <c r="H41" s="125">
        <v>9.75</v>
      </c>
      <c r="I41" s="125">
        <v>6.695</v>
      </c>
      <c r="J41" s="125">
        <v>7.605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>
        <v>24</v>
      </c>
      <c r="D43" s="28">
        <v>17</v>
      </c>
      <c r="E43" s="28">
        <v>10</v>
      </c>
      <c r="F43" s="29"/>
      <c r="G43" s="29"/>
      <c r="H43" s="125">
        <v>1.008</v>
      </c>
      <c r="I43" s="125">
        <v>0.621</v>
      </c>
      <c r="J43" s="125">
        <v>0.35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>
        <v>25</v>
      </c>
      <c r="D45" s="28">
        <v>28</v>
      </c>
      <c r="E45" s="28">
        <v>25</v>
      </c>
      <c r="F45" s="29"/>
      <c r="G45" s="29"/>
      <c r="H45" s="125">
        <v>0.675</v>
      </c>
      <c r="I45" s="125">
        <v>0.728</v>
      </c>
      <c r="J45" s="125">
        <v>0.663</v>
      </c>
      <c r="K45" s="30"/>
    </row>
    <row r="46" spans="1:11" s="31" customFormat="1" ht="11.25" customHeight="1">
      <c r="A46" s="33" t="s">
        <v>35</v>
      </c>
      <c r="B46" s="27"/>
      <c r="C46" s="28"/>
      <c r="D46" s="28">
        <v>73</v>
      </c>
      <c r="E46" s="28">
        <v>70</v>
      </c>
      <c r="F46" s="29"/>
      <c r="G46" s="29"/>
      <c r="H46" s="125"/>
      <c r="I46" s="125">
        <v>3.212</v>
      </c>
      <c r="J46" s="125">
        <v>3.01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>
        <v>459</v>
      </c>
      <c r="D48" s="28">
        <v>651</v>
      </c>
      <c r="E48" s="28">
        <v>596</v>
      </c>
      <c r="F48" s="29"/>
      <c r="G48" s="29"/>
      <c r="H48" s="125">
        <v>22.95</v>
      </c>
      <c r="I48" s="125">
        <v>32.55</v>
      </c>
      <c r="J48" s="125">
        <v>30.45</v>
      </c>
      <c r="K48" s="30"/>
    </row>
    <row r="49" spans="1:11" s="31" customFormat="1" ht="11.25" customHeight="1">
      <c r="A49" s="33" t="s">
        <v>38</v>
      </c>
      <c r="B49" s="27"/>
      <c r="C49" s="28">
        <v>124</v>
      </c>
      <c r="D49" s="28">
        <v>119</v>
      </c>
      <c r="E49" s="28">
        <v>96</v>
      </c>
      <c r="F49" s="29"/>
      <c r="G49" s="29"/>
      <c r="H49" s="125">
        <v>6.82</v>
      </c>
      <c r="I49" s="125">
        <v>4.165</v>
      </c>
      <c r="J49" s="125">
        <v>3.36</v>
      </c>
      <c r="K49" s="30"/>
    </row>
    <row r="50" spans="1:11" s="22" customFormat="1" ht="11.25" customHeight="1">
      <c r="A50" s="40" t="s">
        <v>39</v>
      </c>
      <c r="B50" s="35"/>
      <c r="C50" s="36">
        <v>762</v>
      </c>
      <c r="D50" s="36">
        <v>991</v>
      </c>
      <c r="E50" s="36">
        <v>914</v>
      </c>
      <c r="F50" s="37">
        <v>92.23007063572149</v>
      </c>
      <c r="G50" s="38"/>
      <c r="H50" s="126">
        <v>41.203</v>
      </c>
      <c r="I50" s="127">
        <v>47.971</v>
      </c>
      <c r="J50" s="127">
        <v>45.438</v>
      </c>
      <c r="K50" s="39">
        <v>94.71972650142796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1219</v>
      </c>
      <c r="D52" s="36">
        <v>1281</v>
      </c>
      <c r="E52" s="36">
        <v>1281</v>
      </c>
      <c r="F52" s="37">
        <v>100</v>
      </c>
      <c r="G52" s="38"/>
      <c r="H52" s="126">
        <v>49.535</v>
      </c>
      <c r="I52" s="127">
        <v>43.765</v>
      </c>
      <c r="J52" s="127">
        <v>44.835</v>
      </c>
      <c r="K52" s="39">
        <v>102.44487604249971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4000</v>
      </c>
      <c r="D54" s="28">
        <v>4300</v>
      </c>
      <c r="E54" s="28">
        <v>3125</v>
      </c>
      <c r="F54" s="29"/>
      <c r="G54" s="29"/>
      <c r="H54" s="125">
        <v>294</v>
      </c>
      <c r="I54" s="125">
        <v>322.5</v>
      </c>
      <c r="J54" s="125">
        <v>240.625</v>
      </c>
      <c r="K54" s="30"/>
    </row>
    <row r="55" spans="1:11" s="31" customFormat="1" ht="11.25" customHeight="1">
      <c r="A55" s="33" t="s">
        <v>42</v>
      </c>
      <c r="B55" s="27"/>
      <c r="C55" s="28">
        <v>1780</v>
      </c>
      <c r="D55" s="28">
        <v>1820</v>
      </c>
      <c r="E55" s="28">
        <v>1820</v>
      </c>
      <c r="F55" s="29"/>
      <c r="G55" s="29"/>
      <c r="H55" s="125">
        <v>106.8</v>
      </c>
      <c r="I55" s="125">
        <v>109.2</v>
      </c>
      <c r="J55" s="125">
        <v>109.2</v>
      </c>
      <c r="K55" s="30"/>
    </row>
    <row r="56" spans="1:11" s="31" customFormat="1" ht="11.25" customHeight="1">
      <c r="A56" s="33" t="s">
        <v>43</v>
      </c>
      <c r="B56" s="27"/>
      <c r="C56" s="28">
        <v>1058</v>
      </c>
      <c r="D56" s="28">
        <v>944</v>
      </c>
      <c r="E56" s="28">
        <v>1100</v>
      </c>
      <c r="F56" s="29"/>
      <c r="G56" s="29"/>
      <c r="H56" s="125">
        <v>68.063</v>
      </c>
      <c r="I56" s="125">
        <v>62.1</v>
      </c>
      <c r="J56" s="125">
        <v>68.5</v>
      </c>
      <c r="K56" s="30"/>
    </row>
    <row r="57" spans="1:11" s="31" customFormat="1" ht="11.25" customHeight="1">
      <c r="A57" s="33" t="s">
        <v>44</v>
      </c>
      <c r="B57" s="27"/>
      <c r="C57" s="28"/>
      <c r="D57" s="28">
        <v>33</v>
      </c>
      <c r="E57" s="28">
        <v>33</v>
      </c>
      <c r="F57" s="29"/>
      <c r="G57" s="29"/>
      <c r="H57" s="125"/>
      <c r="I57" s="125">
        <v>1.56</v>
      </c>
      <c r="J57" s="125">
        <v>1.56</v>
      </c>
      <c r="K57" s="30"/>
    </row>
    <row r="58" spans="1:11" s="31" customFormat="1" ht="11.25" customHeight="1">
      <c r="A58" s="33" t="s">
        <v>45</v>
      </c>
      <c r="B58" s="27"/>
      <c r="C58" s="28">
        <v>528</v>
      </c>
      <c r="D58" s="28">
        <v>623</v>
      </c>
      <c r="E58" s="28">
        <v>400</v>
      </c>
      <c r="F58" s="29"/>
      <c r="G58" s="29"/>
      <c r="H58" s="125">
        <v>43.296</v>
      </c>
      <c r="I58" s="125">
        <v>49.582</v>
      </c>
      <c r="J58" s="125">
        <v>30</v>
      </c>
      <c r="K58" s="30"/>
    </row>
    <row r="59" spans="1:11" s="22" customFormat="1" ht="11.25" customHeight="1">
      <c r="A59" s="34" t="s">
        <v>46</v>
      </c>
      <c r="B59" s="35"/>
      <c r="C59" s="36">
        <v>7366</v>
      </c>
      <c r="D59" s="36">
        <v>7720</v>
      </c>
      <c r="E59" s="36">
        <v>6478</v>
      </c>
      <c r="F59" s="37">
        <v>83.9119170984456</v>
      </c>
      <c r="G59" s="38"/>
      <c r="H59" s="126">
        <v>512.159</v>
      </c>
      <c r="I59" s="127">
        <v>544.942</v>
      </c>
      <c r="J59" s="127">
        <v>449.885</v>
      </c>
      <c r="K59" s="39">
        <v>82.55649225055143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85</v>
      </c>
      <c r="D61" s="28">
        <v>85</v>
      </c>
      <c r="E61" s="28">
        <v>85</v>
      </c>
      <c r="F61" s="29"/>
      <c r="G61" s="29"/>
      <c r="H61" s="125">
        <v>3.825</v>
      </c>
      <c r="I61" s="125">
        <v>3.825</v>
      </c>
      <c r="J61" s="125">
        <v>3.442</v>
      </c>
      <c r="K61" s="30"/>
    </row>
    <row r="62" spans="1:11" s="31" customFormat="1" ht="11.25" customHeight="1">
      <c r="A62" s="33" t="s">
        <v>48</v>
      </c>
      <c r="B62" s="27"/>
      <c r="C62" s="28">
        <v>79</v>
      </c>
      <c r="D62" s="28">
        <v>70</v>
      </c>
      <c r="E62" s="28">
        <v>70</v>
      </c>
      <c r="F62" s="29"/>
      <c r="G62" s="29"/>
      <c r="H62" s="125">
        <v>1.759</v>
      </c>
      <c r="I62" s="125">
        <v>1.56</v>
      </c>
      <c r="J62" s="125">
        <v>1.56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>
        <v>164</v>
      </c>
      <c r="D64" s="36">
        <v>155</v>
      </c>
      <c r="E64" s="36">
        <v>155</v>
      </c>
      <c r="F64" s="37">
        <v>100</v>
      </c>
      <c r="G64" s="38"/>
      <c r="H64" s="126">
        <v>5.584</v>
      </c>
      <c r="I64" s="127">
        <v>5.385</v>
      </c>
      <c r="J64" s="127">
        <v>5.002000000000001</v>
      </c>
      <c r="K64" s="39">
        <v>92.88765088207987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225</v>
      </c>
      <c r="D66" s="36">
        <v>129</v>
      </c>
      <c r="E66" s="36">
        <v>180</v>
      </c>
      <c r="F66" s="37">
        <v>139.53488372093022</v>
      </c>
      <c r="G66" s="38"/>
      <c r="H66" s="126">
        <v>9.45</v>
      </c>
      <c r="I66" s="127">
        <v>7.35</v>
      </c>
      <c r="J66" s="127">
        <v>6.325</v>
      </c>
      <c r="K66" s="39">
        <v>86.05442176870748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18</v>
      </c>
      <c r="D72" s="28">
        <v>18</v>
      </c>
      <c r="E72" s="28">
        <v>18</v>
      </c>
      <c r="F72" s="29"/>
      <c r="G72" s="29"/>
      <c r="H72" s="125">
        <v>0.325</v>
      </c>
      <c r="I72" s="125">
        <v>0.315</v>
      </c>
      <c r="J72" s="125">
        <v>0.315</v>
      </c>
      <c r="K72" s="30"/>
    </row>
    <row r="73" spans="1:11" s="31" customFormat="1" ht="11.25" customHeight="1">
      <c r="A73" s="33" t="s">
        <v>56</v>
      </c>
      <c r="B73" s="27"/>
      <c r="C73" s="28">
        <v>90</v>
      </c>
      <c r="D73" s="28">
        <v>84</v>
      </c>
      <c r="E73" s="28">
        <v>84</v>
      </c>
      <c r="F73" s="29"/>
      <c r="G73" s="29"/>
      <c r="H73" s="125">
        <v>3.352</v>
      </c>
      <c r="I73" s="125">
        <v>3.128</v>
      </c>
      <c r="J73" s="125">
        <v>3.2</v>
      </c>
      <c r="K73" s="30"/>
    </row>
    <row r="74" spans="1:11" s="31" customFormat="1" ht="11.25" customHeight="1">
      <c r="A74" s="33" t="s">
        <v>57</v>
      </c>
      <c r="B74" s="27"/>
      <c r="C74" s="28">
        <v>416</v>
      </c>
      <c r="D74" s="28">
        <v>363</v>
      </c>
      <c r="E74" s="28">
        <v>193</v>
      </c>
      <c r="F74" s="29"/>
      <c r="G74" s="29"/>
      <c r="H74" s="125">
        <v>11.495</v>
      </c>
      <c r="I74" s="125">
        <v>15.3</v>
      </c>
      <c r="J74" s="125">
        <v>8.1</v>
      </c>
      <c r="K74" s="30"/>
    </row>
    <row r="75" spans="1:11" s="31" customFormat="1" ht="11.25" customHeight="1">
      <c r="A75" s="33" t="s">
        <v>58</v>
      </c>
      <c r="B75" s="27"/>
      <c r="C75" s="28">
        <v>132</v>
      </c>
      <c r="D75" s="28">
        <v>95</v>
      </c>
      <c r="E75" s="28">
        <v>212</v>
      </c>
      <c r="F75" s="29"/>
      <c r="G75" s="29"/>
      <c r="H75" s="125">
        <v>5.531</v>
      </c>
      <c r="I75" s="125">
        <v>4.94</v>
      </c>
      <c r="J75" s="125">
        <v>12.358</v>
      </c>
      <c r="K75" s="30"/>
    </row>
    <row r="76" spans="1:11" s="31" customFormat="1" ht="11.25" customHeight="1">
      <c r="A76" s="33" t="s">
        <v>59</v>
      </c>
      <c r="B76" s="27"/>
      <c r="C76" s="28">
        <v>21</v>
      </c>
      <c r="D76" s="28">
        <v>5</v>
      </c>
      <c r="E76" s="28">
        <v>2</v>
      </c>
      <c r="F76" s="29"/>
      <c r="G76" s="29"/>
      <c r="H76" s="125">
        <v>0.588</v>
      </c>
      <c r="I76" s="125">
        <v>0.145</v>
      </c>
      <c r="J76" s="125"/>
      <c r="K76" s="30"/>
    </row>
    <row r="77" spans="1:11" s="31" customFormat="1" ht="11.25" customHeight="1">
      <c r="A77" s="33" t="s">
        <v>60</v>
      </c>
      <c r="B77" s="27"/>
      <c r="C77" s="28">
        <v>9</v>
      </c>
      <c r="D77" s="28">
        <v>9</v>
      </c>
      <c r="E77" s="28">
        <v>10</v>
      </c>
      <c r="F77" s="29"/>
      <c r="G77" s="29"/>
      <c r="H77" s="125">
        <v>0.349</v>
      </c>
      <c r="I77" s="125">
        <v>0.351</v>
      </c>
      <c r="J77" s="125">
        <v>0.396</v>
      </c>
      <c r="K77" s="30"/>
    </row>
    <row r="78" spans="1:11" s="31" customFormat="1" ht="11.25" customHeight="1">
      <c r="A78" s="33" t="s">
        <v>61</v>
      </c>
      <c r="B78" s="27"/>
      <c r="C78" s="28">
        <v>445</v>
      </c>
      <c r="D78" s="28">
        <v>450</v>
      </c>
      <c r="E78" s="28">
        <v>400</v>
      </c>
      <c r="F78" s="29"/>
      <c r="G78" s="29"/>
      <c r="H78" s="125">
        <v>21.805</v>
      </c>
      <c r="I78" s="125">
        <v>29.25</v>
      </c>
      <c r="J78" s="125">
        <v>20</v>
      </c>
      <c r="K78" s="30"/>
    </row>
    <row r="79" spans="1:11" s="31" customFormat="1" ht="11.25" customHeight="1">
      <c r="A79" s="33" t="s">
        <v>62</v>
      </c>
      <c r="B79" s="27"/>
      <c r="C79" s="28">
        <v>240</v>
      </c>
      <c r="D79" s="28">
        <v>300</v>
      </c>
      <c r="E79" s="28">
        <v>60</v>
      </c>
      <c r="F79" s="29"/>
      <c r="G79" s="29"/>
      <c r="H79" s="125">
        <v>12</v>
      </c>
      <c r="I79" s="125">
        <v>12</v>
      </c>
      <c r="J79" s="125">
        <v>3</v>
      </c>
      <c r="K79" s="30"/>
    </row>
    <row r="80" spans="1:11" s="22" customFormat="1" ht="11.25" customHeight="1">
      <c r="A80" s="40" t="s">
        <v>63</v>
      </c>
      <c r="B80" s="35"/>
      <c r="C80" s="36">
        <v>1371</v>
      </c>
      <c r="D80" s="36">
        <v>1324</v>
      </c>
      <c r="E80" s="36">
        <v>979</v>
      </c>
      <c r="F80" s="37">
        <v>73.94259818731118</v>
      </c>
      <c r="G80" s="38"/>
      <c r="H80" s="126">
        <v>55.445</v>
      </c>
      <c r="I80" s="127">
        <v>65.429</v>
      </c>
      <c r="J80" s="127">
        <v>47.369</v>
      </c>
      <c r="K80" s="39">
        <v>72.3975607146678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12640</v>
      </c>
      <c r="D87" s="47">
        <v>13243</v>
      </c>
      <c r="E87" s="47">
        <v>10926</v>
      </c>
      <c r="F87" s="48">
        <v>82.50396435852903</v>
      </c>
      <c r="G87" s="38"/>
      <c r="H87" s="130">
        <v>755.378</v>
      </c>
      <c r="I87" s="131">
        <v>794.344</v>
      </c>
      <c r="J87" s="131">
        <v>678.9250000000001</v>
      </c>
      <c r="K87" s="48">
        <v>85.4698971730132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7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6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</v>
      </c>
      <c r="D9" s="28">
        <v>1</v>
      </c>
      <c r="E9" s="28">
        <v>1</v>
      </c>
      <c r="F9" s="29"/>
      <c r="G9" s="29"/>
      <c r="H9" s="125">
        <v>0.011</v>
      </c>
      <c r="I9" s="125">
        <v>0.001</v>
      </c>
      <c r="J9" s="125">
        <v>0.001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>
        <v>2</v>
      </c>
      <c r="D12" s="28">
        <v>1</v>
      </c>
      <c r="E12" s="28">
        <v>1</v>
      </c>
      <c r="F12" s="29"/>
      <c r="G12" s="29"/>
      <c r="H12" s="125">
        <v>0.022</v>
      </c>
      <c r="I12" s="125">
        <v>0.001</v>
      </c>
      <c r="J12" s="125">
        <v>0.001</v>
      </c>
      <c r="K12" s="30"/>
    </row>
    <row r="13" spans="1:11" s="22" customFormat="1" ht="11.25" customHeight="1">
      <c r="A13" s="34" t="s">
        <v>11</v>
      </c>
      <c r="B13" s="35"/>
      <c r="C13" s="36">
        <v>3</v>
      </c>
      <c r="D13" s="36">
        <v>2</v>
      </c>
      <c r="E13" s="36">
        <v>2</v>
      </c>
      <c r="F13" s="37">
        <v>100</v>
      </c>
      <c r="G13" s="38"/>
      <c r="H13" s="126">
        <v>0.033</v>
      </c>
      <c r="I13" s="127">
        <v>0.002</v>
      </c>
      <c r="J13" s="127">
        <v>0.002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26">
        <v>0.012</v>
      </c>
      <c r="I15" s="127">
        <v>0.006</v>
      </c>
      <c r="J15" s="127">
        <v>0.01</v>
      </c>
      <c r="K15" s="39">
        <v>166.66666666666666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3</v>
      </c>
      <c r="D19" s="28"/>
      <c r="E19" s="28"/>
      <c r="F19" s="29"/>
      <c r="G19" s="29"/>
      <c r="H19" s="125">
        <v>0.033</v>
      </c>
      <c r="I19" s="125">
        <v>0.031</v>
      </c>
      <c r="J19" s="125">
        <v>0.031</v>
      </c>
      <c r="K19" s="30"/>
    </row>
    <row r="20" spans="1:11" s="31" customFormat="1" ht="11.25" customHeight="1">
      <c r="A20" s="33" t="s">
        <v>15</v>
      </c>
      <c r="B20" s="27"/>
      <c r="C20" s="28">
        <v>2</v>
      </c>
      <c r="D20" s="28"/>
      <c r="E20" s="28"/>
      <c r="F20" s="29"/>
      <c r="G20" s="29"/>
      <c r="H20" s="125">
        <v>0.032</v>
      </c>
      <c r="I20" s="125">
        <v>0.03</v>
      </c>
      <c r="J20" s="125"/>
      <c r="K20" s="30"/>
    </row>
    <row r="21" spans="1:11" s="31" customFormat="1" ht="11.25" customHeight="1">
      <c r="A21" s="33" t="s">
        <v>16</v>
      </c>
      <c r="B21" s="27"/>
      <c r="C21" s="28">
        <v>3</v>
      </c>
      <c r="D21" s="28">
        <v>3</v>
      </c>
      <c r="E21" s="28"/>
      <c r="F21" s="29"/>
      <c r="G21" s="29"/>
      <c r="H21" s="125">
        <v>0.064</v>
      </c>
      <c r="I21" s="125">
        <v>0.061</v>
      </c>
      <c r="J21" s="125">
        <v>0.061</v>
      </c>
      <c r="K21" s="30"/>
    </row>
    <row r="22" spans="1:11" s="22" customFormat="1" ht="11.25" customHeight="1">
      <c r="A22" s="34" t="s">
        <v>17</v>
      </c>
      <c r="B22" s="35"/>
      <c r="C22" s="36">
        <v>8</v>
      </c>
      <c r="D22" s="36">
        <v>3</v>
      </c>
      <c r="E22" s="36"/>
      <c r="F22" s="37"/>
      <c r="G22" s="38"/>
      <c r="H22" s="126">
        <v>0.129</v>
      </c>
      <c r="I22" s="127">
        <v>0.122</v>
      </c>
      <c r="J22" s="127">
        <v>0.092</v>
      </c>
      <c r="K22" s="39">
        <v>75.40983606557377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809</v>
      </c>
      <c r="D24" s="36">
        <v>824</v>
      </c>
      <c r="E24" s="36">
        <v>850</v>
      </c>
      <c r="F24" s="37">
        <v>103.15533980582525</v>
      </c>
      <c r="G24" s="38"/>
      <c r="H24" s="126">
        <v>15.342</v>
      </c>
      <c r="I24" s="127">
        <v>18.686</v>
      </c>
      <c r="J24" s="127">
        <v>18.084</v>
      </c>
      <c r="K24" s="39">
        <v>96.77833672268008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4</v>
      </c>
      <c r="D26" s="36">
        <v>4</v>
      </c>
      <c r="E26" s="36">
        <v>3</v>
      </c>
      <c r="F26" s="37">
        <v>75</v>
      </c>
      <c r="G26" s="38"/>
      <c r="H26" s="126">
        <v>0.101</v>
      </c>
      <c r="I26" s="127">
        <v>0.06</v>
      </c>
      <c r="J26" s="127">
        <v>0.06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32</v>
      </c>
      <c r="D28" s="28">
        <v>22</v>
      </c>
      <c r="E28" s="28">
        <v>32</v>
      </c>
      <c r="F28" s="29"/>
      <c r="G28" s="29"/>
      <c r="H28" s="125">
        <v>0.752</v>
      </c>
      <c r="I28" s="125">
        <v>0.35</v>
      </c>
      <c r="J28" s="125">
        <v>0.715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21</v>
      </c>
      <c r="D30" s="28">
        <v>20</v>
      </c>
      <c r="E30" s="28">
        <v>39</v>
      </c>
      <c r="F30" s="29"/>
      <c r="G30" s="29"/>
      <c r="H30" s="125">
        <v>0.484</v>
      </c>
      <c r="I30" s="125">
        <v>0.45</v>
      </c>
      <c r="J30" s="125">
        <v>0.339</v>
      </c>
      <c r="K30" s="30"/>
    </row>
    <row r="31" spans="1:11" s="22" customFormat="1" ht="11.25" customHeight="1">
      <c r="A31" s="40" t="s">
        <v>23</v>
      </c>
      <c r="B31" s="35"/>
      <c r="C31" s="36">
        <v>53</v>
      </c>
      <c r="D31" s="36">
        <v>42</v>
      </c>
      <c r="E31" s="36">
        <v>71</v>
      </c>
      <c r="F31" s="37">
        <v>169.04761904761904</v>
      </c>
      <c r="G31" s="38"/>
      <c r="H31" s="126">
        <v>1.236</v>
      </c>
      <c r="I31" s="127">
        <v>0.8</v>
      </c>
      <c r="J31" s="127">
        <v>1.054</v>
      </c>
      <c r="K31" s="39">
        <v>131.75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78</v>
      </c>
      <c r="D33" s="28">
        <v>70</v>
      </c>
      <c r="E33" s="28">
        <v>60</v>
      </c>
      <c r="F33" s="29"/>
      <c r="G33" s="29"/>
      <c r="H33" s="125">
        <v>0.559</v>
      </c>
      <c r="I33" s="125">
        <v>0.56</v>
      </c>
      <c r="J33" s="125">
        <v>0.581</v>
      </c>
      <c r="K33" s="30"/>
    </row>
    <row r="34" spans="1:11" s="31" customFormat="1" ht="11.25" customHeight="1">
      <c r="A34" s="33" t="s">
        <v>25</v>
      </c>
      <c r="B34" s="27"/>
      <c r="C34" s="28">
        <v>6</v>
      </c>
      <c r="D34" s="28">
        <v>6</v>
      </c>
      <c r="E34" s="28">
        <v>13</v>
      </c>
      <c r="F34" s="29"/>
      <c r="G34" s="29"/>
      <c r="H34" s="125">
        <v>0.085</v>
      </c>
      <c r="I34" s="125">
        <v>0.085</v>
      </c>
      <c r="J34" s="125">
        <v>0.208</v>
      </c>
      <c r="K34" s="30"/>
    </row>
    <row r="35" spans="1:11" s="31" customFormat="1" ht="11.25" customHeight="1">
      <c r="A35" s="33" t="s">
        <v>26</v>
      </c>
      <c r="B35" s="27"/>
      <c r="C35" s="28">
        <v>36</v>
      </c>
      <c r="D35" s="28">
        <v>24.48</v>
      </c>
      <c r="E35" s="28">
        <v>30</v>
      </c>
      <c r="F35" s="29"/>
      <c r="G35" s="29"/>
      <c r="H35" s="125">
        <v>0.48</v>
      </c>
      <c r="I35" s="125">
        <v>0.28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152</v>
      </c>
      <c r="D36" s="28">
        <v>160</v>
      </c>
      <c r="E36" s="28">
        <v>169</v>
      </c>
      <c r="F36" s="29"/>
      <c r="G36" s="29"/>
      <c r="H36" s="125">
        <v>1.824</v>
      </c>
      <c r="I36" s="125">
        <v>1.824</v>
      </c>
      <c r="J36" s="125">
        <v>1.8</v>
      </c>
      <c r="K36" s="30"/>
    </row>
    <row r="37" spans="1:11" s="22" customFormat="1" ht="11.25" customHeight="1">
      <c r="A37" s="34" t="s">
        <v>28</v>
      </c>
      <c r="B37" s="35"/>
      <c r="C37" s="36">
        <v>272</v>
      </c>
      <c r="D37" s="36">
        <v>260.48</v>
      </c>
      <c r="E37" s="36">
        <v>272</v>
      </c>
      <c r="F37" s="37">
        <v>104.42260442260442</v>
      </c>
      <c r="G37" s="38"/>
      <c r="H37" s="126">
        <v>2.9480000000000004</v>
      </c>
      <c r="I37" s="127">
        <v>2.749</v>
      </c>
      <c r="J37" s="127">
        <v>2.589</v>
      </c>
      <c r="K37" s="39">
        <v>94.17970170971262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13</v>
      </c>
      <c r="D39" s="36">
        <v>14</v>
      </c>
      <c r="E39" s="36">
        <v>9</v>
      </c>
      <c r="F39" s="37">
        <v>64.28571428571429</v>
      </c>
      <c r="G39" s="38"/>
      <c r="H39" s="126">
        <v>0.241</v>
      </c>
      <c r="I39" s="127">
        <v>0.25</v>
      </c>
      <c r="J39" s="127">
        <v>0.18</v>
      </c>
      <c r="K39" s="39">
        <v>72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126</v>
      </c>
      <c r="D41" s="28"/>
      <c r="E41" s="28"/>
      <c r="F41" s="29"/>
      <c r="G41" s="29"/>
      <c r="H41" s="125">
        <v>1.812</v>
      </c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>
        <v>19</v>
      </c>
      <c r="D45" s="28"/>
      <c r="E45" s="28">
        <v>17</v>
      </c>
      <c r="F45" s="29"/>
      <c r="G45" s="29"/>
      <c r="H45" s="125">
        <v>0.418</v>
      </c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>
        <v>32</v>
      </c>
      <c r="D46" s="28">
        <v>3</v>
      </c>
      <c r="E46" s="28"/>
      <c r="F46" s="29"/>
      <c r="G46" s="29"/>
      <c r="H46" s="125">
        <v>0.448</v>
      </c>
      <c r="I46" s="125">
        <v>0.042</v>
      </c>
      <c r="J46" s="125"/>
      <c r="K46" s="30"/>
    </row>
    <row r="47" spans="1:11" s="31" customFormat="1" ht="11.25" customHeight="1">
      <c r="A47" s="33" t="s">
        <v>36</v>
      </c>
      <c r="B47" s="27"/>
      <c r="C47" s="28">
        <v>62</v>
      </c>
      <c r="D47" s="28">
        <v>56</v>
      </c>
      <c r="E47" s="28"/>
      <c r="F47" s="29"/>
      <c r="G47" s="29"/>
      <c r="H47" s="125">
        <v>1.24</v>
      </c>
      <c r="I47" s="125">
        <v>1.12</v>
      </c>
      <c r="J47" s="125"/>
      <c r="K47" s="30"/>
    </row>
    <row r="48" spans="1:11" s="31" customFormat="1" ht="11.25" customHeight="1">
      <c r="A48" s="33" t="s">
        <v>37</v>
      </c>
      <c r="B48" s="27"/>
      <c r="C48" s="28">
        <v>183</v>
      </c>
      <c r="D48" s="28">
        <v>194</v>
      </c>
      <c r="E48" s="28">
        <v>158</v>
      </c>
      <c r="F48" s="29"/>
      <c r="G48" s="29"/>
      <c r="H48" s="125">
        <v>4.026</v>
      </c>
      <c r="I48" s="125">
        <v>4.268</v>
      </c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>
        <v>43</v>
      </c>
      <c r="E49" s="28">
        <v>12</v>
      </c>
      <c r="F49" s="29"/>
      <c r="G49" s="29"/>
      <c r="H49" s="125"/>
      <c r="I49" s="125">
        <v>0.783</v>
      </c>
      <c r="J49" s="125"/>
      <c r="K49" s="30"/>
    </row>
    <row r="50" spans="1:11" s="22" customFormat="1" ht="11.25" customHeight="1">
      <c r="A50" s="40" t="s">
        <v>39</v>
      </c>
      <c r="B50" s="35"/>
      <c r="C50" s="36">
        <v>422</v>
      </c>
      <c r="D50" s="36">
        <v>296</v>
      </c>
      <c r="E50" s="36">
        <v>187</v>
      </c>
      <c r="F50" s="37">
        <v>63.17567567567568</v>
      </c>
      <c r="G50" s="38"/>
      <c r="H50" s="126">
        <v>7.944</v>
      </c>
      <c r="I50" s="127">
        <v>6.213</v>
      </c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2</v>
      </c>
      <c r="E52" s="36">
        <v>2</v>
      </c>
      <c r="F52" s="37">
        <v>100</v>
      </c>
      <c r="G52" s="38"/>
      <c r="H52" s="126">
        <v>0.038</v>
      </c>
      <c r="I52" s="127">
        <v>0.038</v>
      </c>
      <c r="J52" s="127">
        <v>0.038</v>
      </c>
      <c r="K52" s="39">
        <v>100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236</v>
      </c>
      <c r="D54" s="28">
        <v>235</v>
      </c>
      <c r="E54" s="28">
        <v>223</v>
      </c>
      <c r="F54" s="29"/>
      <c r="G54" s="29"/>
      <c r="H54" s="125">
        <v>5.192</v>
      </c>
      <c r="I54" s="125">
        <v>4.935</v>
      </c>
      <c r="J54" s="125">
        <v>4.683</v>
      </c>
      <c r="K54" s="30"/>
    </row>
    <row r="55" spans="1:11" s="31" customFormat="1" ht="11.25" customHeight="1">
      <c r="A55" s="33" t="s">
        <v>42</v>
      </c>
      <c r="B55" s="27"/>
      <c r="C55" s="28">
        <v>2</v>
      </c>
      <c r="D55" s="28">
        <v>2</v>
      </c>
      <c r="E55" s="28">
        <v>2</v>
      </c>
      <c r="F55" s="29"/>
      <c r="G55" s="29"/>
      <c r="H55" s="125">
        <v>0.032</v>
      </c>
      <c r="I55" s="125">
        <v>0.038</v>
      </c>
      <c r="J55" s="125">
        <v>0.032</v>
      </c>
      <c r="K55" s="30"/>
    </row>
    <row r="56" spans="1:11" s="31" customFormat="1" ht="11.25" customHeight="1">
      <c r="A56" s="33" t="s">
        <v>43</v>
      </c>
      <c r="B56" s="27"/>
      <c r="C56" s="28">
        <v>21</v>
      </c>
      <c r="D56" s="28">
        <v>25</v>
      </c>
      <c r="E56" s="28">
        <v>20</v>
      </c>
      <c r="F56" s="29"/>
      <c r="G56" s="29"/>
      <c r="H56" s="125">
        <v>0.37</v>
      </c>
      <c r="I56" s="125">
        <v>0.45</v>
      </c>
      <c r="J56" s="125">
        <v>0.29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2</v>
      </c>
      <c r="D58" s="28">
        <v>1</v>
      </c>
      <c r="E58" s="28">
        <v>1</v>
      </c>
      <c r="F58" s="29"/>
      <c r="G58" s="29"/>
      <c r="H58" s="125">
        <v>0.041</v>
      </c>
      <c r="I58" s="125">
        <v>0.016</v>
      </c>
      <c r="J58" s="125">
        <v>0.017</v>
      </c>
      <c r="K58" s="30"/>
    </row>
    <row r="59" spans="1:11" s="22" customFormat="1" ht="11.25" customHeight="1">
      <c r="A59" s="34" t="s">
        <v>46</v>
      </c>
      <c r="B59" s="35"/>
      <c r="C59" s="36">
        <v>261</v>
      </c>
      <c r="D59" s="36">
        <v>263</v>
      </c>
      <c r="E59" s="36">
        <v>246</v>
      </c>
      <c r="F59" s="37">
        <v>93.5361216730038</v>
      </c>
      <c r="G59" s="38"/>
      <c r="H59" s="126">
        <v>5.635000000000001</v>
      </c>
      <c r="I59" s="127">
        <v>5.439</v>
      </c>
      <c r="J59" s="127">
        <v>5.022</v>
      </c>
      <c r="K59" s="39">
        <v>92.33314947600662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235</v>
      </c>
      <c r="D61" s="28">
        <v>250</v>
      </c>
      <c r="E61" s="28">
        <v>207</v>
      </c>
      <c r="F61" s="29"/>
      <c r="G61" s="29"/>
      <c r="H61" s="125">
        <v>5.27</v>
      </c>
      <c r="I61" s="125">
        <v>5.194</v>
      </c>
      <c r="J61" s="125">
        <v>4.025</v>
      </c>
      <c r="K61" s="30"/>
    </row>
    <row r="62" spans="1:11" s="31" customFormat="1" ht="11.25" customHeight="1">
      <c r="A62" s="33" t="s">
        <v>48</v>
      </c>
      <c r="B62" s="27"/>
      <c r="C62" s="28">
        <v>11</v>
      </c>
      <c r="D62" s="28">
        <v>10</v>
      </c>
      <c r="E62" s="28">
        <v>10</v>
      </c>
      <c r="F62" s="29"/>
      <c r="G62" s="29"/>
      <c r="H62" s="125">
        <v>0.235</v>
      </c>
      <c r="I62" s="125">
        <v>0.214</v>
      </c>
      <c r="J62" s="125">
        <v>0.214</v>
      </c>
      <c r="K62" s="30"/>
    </row>
    <row r="63" spans="1:11" s="31" customFormat="1" ht="11.25" customHeight="1">
      <c r="A63" s="33" t="s">
        <v>49</v>
      </c>
      <c r="B63" s="27"/>
      <c r="C63" s="28">
        <v>192</v>
      </c>
      <c r="D63" s="28">
        <v>193</v>
      </c>
      <c r="E63" s="28">
        <v>193</v>
      </c>
      <c r="F63" s="29"/>
      <c r="G63" s="29"/>
      <c r="H63" s="125">
        <v>3.276</v>
      </c>
      <c r="I63" s="125">
        <v>3.438</v>
      </c>
      <c r="J63" s="125"/>
      <c r="K63" s="30"/>
    </row>
    <row r="64" spans="1:11" s="22" customFormat="1" ht="11.25" customHeight="1">
      <c r="A64" s="34" t="s">
        <v>50</v>
      </c>
      <c r="B64" s="35"/>
      <c r="C64" s="36">
        <v>438</v>
      </c>
      <c r="D64" s="36">
        <v>453</v>
      </c>
      <c r="E64" s="36">
        <v>410</v>
      </c>
      <c r="F64" s="37">
        <v>90.50772626931567</v>
      </c>
      <c r="G64" s="38"/>
      <c r="H64" s="126">
        <v>8.780999999999999</v>
      </c>
      <c r="I64" s="127">
        <v>8.846</v>
      </c>
      <c r="J64" s="127">
        <v>4.239000000000001</v>
      </c>
      <c r="K64" s="39">
        <v>47.91996382545784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1206</v>
      </c>
      <c r="D66" s="36">
        <v>1260</v>
      </c>
      <c r="E66" s="36">
        <v>1250</v>
      </c>
      <c r="F66" s="37">
        <v>99.2063492063492</v>
      </c>
      <c r="G66" s="38"/>
      <c r="H66" s="126">
        <v>23.517</v>
      </c>
      <c r="I66" s="127">
        <v>27.8</v>
      </c>
      <c r="J66" s="127">
        <v>25.2</v>
      </c>
      <c r="K66" s="39">
        <v>90.64748201438849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36</v>
      </c>
      <c r="D68" s="28">
        <v>80</v>
      </c>
      <c r="E68" s="28">
        <v>165</v>
      </c>
      <c r="F68" s="29"/>
      <c r="G68" s="29"/>
      <c r="H68" s="125">
        <v>0.77</v>
      </c>
      <c r="I68" s="125">
        <v>1.4</v>
      </c>
      <c r="J68" s="125">
        <v>1.4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>
        <v>36</v>
      </c>
      <c r="D70" s="36">
        <v>80</v>
      </c>
      <c r="E70" s="36">
        <v>165</v>
      </c>
      <c r="F70" s="37">
        <v>206.25</v>
      </c>
      <c r="G70" s="38"/>
      <c r="H70" s="126">
        <v>0.77</v>
      </c>
      <c r="I70" s="127">
        <v>1.4</v>
      </c>
      <c r="J70" s="127">
        <v>1.4</v>
      </c>
      <c r="K70" s="39">
        <v>100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871</v>
      </c>
      <c r="D72" s="28">
        <v>880</v>
      </c>
      <c r="E72" s="28">
        <v>769</v>
      </c>
      <c r="F72" s="29"/>
      <c r="G72" s="29"/>
      <c r="H72" s="125">
        <v>8.741</v>
      </c>
      <c r="I72" s="125">
        <v>9.6</v>
      </c>
      <c r="J72" s="125">
        <v>7.921</v>
      </c>
      <c r="K72" s="30"/>
    </row>
    <row r="73" spans="1:11" s="31" customFormat="1" ht="11.25" customHeight="1">
      <c r="A73" s="33" t="s">
        <v>56</v>
      </c>
      <c r="B73" s="27"/>
      <c r="C73" s="28">
        <v>45</v>
      </c>
      <c r="D73" s="28">
        <v>43</v>
      </c>
      <c r="E73" s="28">
        <v>43</v>
      </c>
      <c r="F73" s="29"/>
      <c r="G73" s="29"/>
      <c r="H73" s="125">
        <v>0.81</v>
      </c>
      <c r="I73" s="125">
        <v>0.77</v>
      </c>
      <c r="J73" s="125">
        <v>0.77</v>
      </c>
      <c r="K73" s="30"/>
    </row>
    <row r="74" spans="1:11" s="31" customFormat="1" ht="11.25" customHeight="1">
      <c r="A74" s="33" t="s">
        <v>57</v>
      </c>
      <c r="B74" s="27"/>
      <c r="C74" s="28">
        <v>87</v>
      </c>
      <c r="D74" s="28"/>
      <c r="E74" s="28">
        <v>153</v>
      </c>
      <c r="F74" s="29"/>
      <c r="G74" s="29"/>
      <c r="H74" s="125">
        <v>1.74</v>
      </c>
      <c r="I74" s="125">
        <v>0.64</v>
      </c>
      <c r="J74" s="125">
        <v>0.536</v>
      </c>
      <c r="K74" s="30"/>
    </row>
    <row r="75" spans="1:11" s="31" customFormat="1" ht="11.25" customHeight="1">
      <c r="A75" s="33" t="s">
        <v>58</v>
      </c>
      <c r="B75" s="27"/>
      <c r="C75" s="28">
        <v>64</v>
      </c>
      <c r="D75" s="28">
        <v>137</v>
      </c>
      <c r="E75" s="28">
        <v>137</v>
      </c>
      <c r="F75" s="29"/>
      <c r="G75" s="29"/>
      <c r="H75" s="125">
        <v>0.639</v>
      </c>
      <c r="I75" s="125">
        <v>1.31</v>
      </c>
      <c r="J75" s="125">
        <v>1.31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/>
      <c r="I76" s="125"/>
      <c r="J76" s="125"/>
      <c r="K76" s="30"/>
    </row>
    <row r="77" spans="1:11" s="31" customFormat="1" ht="11.25" customHeight="1">
      <c r="A77" s="33" t="s">
        <v>60</v>
      </c>
      <c r="B77" s="27"/>
      <c r="C77" s="28">
        <v>15</v>
      </c>
      <c r="D77" s="28">
        <v>15</v>
      </c>
      <c r="E77" s="28">
        <v>14</v>
      </c>
      <c r="F77" s="29"/>
      <c r="G77" s="29"/>
      <c r="H77" s="125">
        <v>0.18</v>
      </c>
      <c r="I77" s="125">
        <v>0.168</v>
      </c>
      <c r="J77" s="125">
        <v>0.168</v>
      </c>
      <c r="K77" s="30"/>
    </row>
    <row r="78" spans="1:11" s="31" customFormat="1" ht="11.25" customHeight="1">
      <c r="A78" s="33" t="s">
        <v>61</v>
      </c>
      <c r="B78" s="27"/>
      <c r="C78" s="28">
        <v>15</v>
      </c>
      <c r="D78" s="28">
        <v>15</v>
      </c>
      <c r="E78" s="28">
        <v>11</v>
      </c>
      <c r="F78" s="29"/>
      <c r="G78" s="29"/>
      <c r="H78" s="125">
        <v>0.285</v>
      </c>
      <c r="I78" s="125">
        <v>0.295</v>
      </c>
      <c r="J78" s="125">
        <v>0.3</v>
      </c>
      <c r="K78" s="30"/>
    </row>
    <row r="79" spans="1:11" s="31" customFormat="1" ht="11.25" customHeight="1">
      <c r="A79" s="33" t="s">
        <v>62</v>
      </c>
      <c r="B79" s="27"/>
      <c r="C79" s="28">
        <v>180</v>
      </c>
      <c r="D79" s="28">
        <v>140</v>
      </c>
      <c r="E79" s="28">
        <v>170</v>
      </c>
      <c r="F79" s="29"/>
      <c r="G79" s="29"/>
      <c r="H79" s="125">
        <v>2.7</v>
      </c>
      <c r="I79" s="125">
        <v>1.52</v>
      </c>
      <c r="J79" s="125"/>
      <c r="K79" s="30"/>
    </row>
    <row r="80" spans="1:11" s="22" customFormat="1" ht="11.25" customHeight="1">
      <c r="A80" s="40" t="s">
        <v>63</v>
      </c>
      <c r="B80" s="35"/>
      <c r="C80" s="36">
        <v>1277</v>
      </c>
      <c r="D80" s="36">
        <v>1230</v>
      </c>
      <c r="E80" s="36">
        <v>1297</v>
      </c>
      <c r="F80" s="37">
        <v>105.44715447154472</v>
      </c>
      <c r="G80" s="38"/>
      <c r="H80" s="126">
        <v>15.094999999999999</v>
      </c>
      <c r="I80" s="127">
        <v>14.302999999999999</v>
      </c>
      <c r="J80" s="127">
        <v>11.005</v>
      </c>
      <c r="K80" s="39">
        <v>76.94190030063623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24</v>
      </c>
      <c r="D82" s="28">
        <v>24</v>
      </c>
      <c r="E82" s="28">
        <v>23</v>
      </c>
      <c r="F82" s="29"/>
      <c r="G82" s="29"/>
      <c r="H82" s="125">
        <v>0.408</v>
      </c>
      <c r="I82" s="125">
        <v>0.408</v>
      </c>
      <c r="J82" s="125">
        <v>0.386</v>
      </c>
      <c r="K82" s="30"/>
    </row>
    <row r="83" spans="1:11" s="31" customFormat="1" ht="11.25" customHeight="1">
      <c r="A83" s="33" t="s">
        <v>65</v>
      </c>
      <c r="B83" s="27"/>
      <c r="C83" s="28">
        <v>35</v>
      </c>
      <c r="D83" s="28">
        <v>35</v>
      </c>
      <c r="E83" s="28">
        <v>36</v>
      </c>
      <c r="F83" s="29"/>
      <c r="G83" s="29"/>
      <c r="H83" s="125">
        <v>0.65</v>
      </c>
      <c r="I83" s="125">
        <v>0.65</v>
      </c>
      <c r="J83" s="125">
        <v>0.67</v>
      </c>
      <c r="K83" s="30"/>
    </row>
    <row r="84" spans="1:11" s="22" customFormat="1" ht="11.25" customHeight="1">
      <c r="A84" s="34" t="s">
        <v>66</v>
      </c>
      <c r="B84" s="35"/>
      <c r="C84" s="36">
        <v>59</v>
      </c>
      <c r="D84" s="36">
        <v>59</v>
      </c>
      <c r="E84" s="36">
        <v>59</v>
      </c>
      <c r="F84" s="37">
        <v>100</v>
      </c>
      <c r="G84" s="38"/>
      <c r="H84" s="126">
        <v>1.058</v>
      </c>
      <c r="I84" s="127">
        <v>1.058</v>
      </c>
      <c r="J84" s="127">
        <v>1.056</v>
      </c>
      <c r="K84" s="39">
        <v>99.8109640831758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4864</v>
      </c>
      <c r="D87" s="47">
        <v>4793.48</v>
      </c>
      <c r="E87" s="47">
        <v>4824</v>
      </c>
      <c r="F87" s="48">
        <v>100.63669818169681</v>
      </c>
      <c r="G87" s="38"/>
      <c r="H87" s="130">
        <v>82.88</v>
      </c>
      <c r="I87" s="131">
        <v>87.772</v>
      </c>
      <c r="J87" s="131">
        <v>70.03099999999999</v>
      </c>
      <c r="K87" s="48">
        <v>79.7874037278403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5.4218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/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4</v>
      </c>
      <c r="E9" s="28">
        <v>4</v>
      </c>
      <c r="F9" s="29"/>
      <c r="G9" s="29"/>
      <c r="H9" s="125">
        <v>0.096</v>
      </c>
      <c r="I9" s="125">
        <v>0.096</v>
      </c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>
        <v>5</v>
      </c>
      <c r="E11" s="28">
        <v>5</v>
      </c>
      <c r="F11" s="29"/>
      <c r="G11" s="29"/>
      <c r="H11" s="125">
        <v>0.13</v>
      </c>
      <c r="I11" s="125">
        <v>0.13</v>
      </c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>
        <v>20</v>
      </c>
      <c r="E12" s="28">
        <v>20</v>
      </c>
      <c r="F12" s="29"/>
      <c r="G12" s="29"/>
      <c r="H12" s="125">
        <v>0.48</v>
      </c>
      <c r="I12" s="125">
        <v>0.48</v>
      </c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>
        <v>29</v>
      </c>
      <c r="E13" s="36">
        <v>29</v>
      </c>
      <c r="F13" s="37">
        <v>100</v>
      </c>
      <c r="G13" s="38"/>
      <c r="H13" s="126">
        <v>0.706</v>
      </c>
      <c r="I13" s="127">
        <v>0.706</v>
      </c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26">
        <v>0.014</v>
      </c>
      <c r="I15" s="127">
        <v>0.015</v>
      </c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17</v>
      </c>
      <c r="D19" s="28">
        <v>27</v>
      </c>
      <c r="E19" s="28"/>
      <c r="F19" s="29"/>
      <c r="G19" s="29"/>
      <c r="H19" s="125">
        <v>0.153</v>
      </c>
      <c r="I19" s="125">
        <v>0.224</v>
      </c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17</v>
      </c>
      <c r="D22" s="36">
        <v>27</v>
      </c>
      <c r="E22" s="36"/>
      <c r="F22" s="37"/>
      <c r="G22" s="38"/>
      <c r="H22" s="126">
        <v>0.153</v>
      </c>
      <c r="I22" s="127">
        <v>0.224</v>
      </c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4878</v>
      </c>
      <c r="D24" s="36">
        <v>5268</v>
      </c>
      <c r="E24" s="36">
        <v>5268</v>
      </c>
      <c r="F24" s="37">
        <v>100</v>
      </c>
      <c r="G24" s="38"/>
      <c r="H24" s="126">
        <v>71.794</v>
      </c>
      <c r="I24" s="127">
        <v>59.581</v>
      </c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190</v>
      </c>
      <c r="D26" s="36">
        <v>210</v>
      </c>
      <c r="E26" s="36">
        <v>210</v>
      </c>
      <c r="F26" s="37">
        <v>100</v>
      </c>
      <c r="G26" s="38"/>
      <c r="H26" s="126">
        <v>2.6</v>
      </c>
      <c r="I26" s="127">
        <v>2.6</v>
      </c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16</v>
      </c>
      <c r="D28" s="28">
        <v>11</v>
      </c>
      <c r="E28" s="28">
        <v>11</v>
      </c>
      <c r="F28" s="29"/>
      <c r="G28" s="29"/>
      <c r="H28" s="125">
        <v>0.275</v>
      </c>
      <c r="I28" s="125">
        <v>0.255</v>
      </c>
      <c r="J28" s="125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1919</v>
      </c>
      <c r="D30" s="28">
        <v>1500</v>
      </c>
      <c r="E30" s="28">
        <v>1843</v>
      </c>
      <c r="F30" s="29"/>
      <c r="G30" s="29"/>
      <c r="H30" s="125">
        <v>29.5</v>
      </c>
      <c r="I30" s="125">
        <v>29.5</v>
      </c>
      <c r="J30" s="125"/>
      <c r="K30" s="30"/>
    </row>
    <row r="31" spans="1:11" s="22" customFormat="1" ht="11.25" customHeight="1">
      <c r="A31" s="40" t="s">
        <v>23</v>
      </c>
      <c r="B31" s="35"/>
      <c r="C31" s="36">
        <v>1935</v>
      </c>
      <c r="D31" s="36">
        <v>1511</v>
      </c>
      <c r="E31" s="36">
        <v>1854</v>
      </c>
      <c r="F31" s="37">
        <v>122.70019854401059</v>
      </c>
      <c r="G31" s="38"/>
      <c r="H31" s="126">
        <v>29.775</v>
      </c>
      <c r="I31" s="127">
        <v>29.755</v>
      </c>
      <c r="J31" s="127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42</v>
      </c>
      <c r="D33" s="28">
        <v>50</v>
      </c>
      <c r="E33" s="28">
        <v>42</v>
      </c>
      <c r="F33" s="29"/>
      <c r="G33" s="29"/>
      <c r="H33" s="125">
        <v>0.7</v>
      </c>
      <c r="I33" s="125">
        <v>0.75</v>
      </c>
      <c r="J33" s="125"/>
      <c r="K33" s="30"/>
    </row>
    <row r="34" spans="1:11" s="31" customFormat="1" ht="11.25" customHeight="1">
      <c r="A34" s="33" t="s">
        <v>25</v>
      </c>
      <c r="B34" s="27"/>
      <c r="C34" s="28">
        <v>22</v>
      </c>
      <c r="D34" s="28">
        <v>19</v>
      </c>
      <c r="E34" s="28">
        <v>13</v>
      </c>
      <c r="F34" s="29"/>
      <c r="G34" s="29"/>
      <c r="H34" s="125">
        <v>0.45</v>
      </c>
      <c r="I34" s="125">
        <v>0.208</v>
      </c>
      <c r="J34" s="125"/>
      <c r="K34" s="30"/>
    </row>
    <row r="35" spans="1:11" s="31" customFormat="1" ht="11.25" customHeight="1">
      <c r="A35" s="33" t="s">
        <v>26</v>
      </c>
      <c r="B35" s="27"/>
      <c r="C35" s="28">
        <v>10</v>
      </c>
      <c r="D35" s="28">
        <v>8</v>
      </c>
      <c r="E35" s="28">
        <v>8</v>
      </c>
      <c r="F35" s="29"/>
      <c r="G35" s="29"/>
      <c r="H35" s="125">
        <v>0.14</v>
      </c>
      <c r="I35" s="125">
        <v>0.18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40</v>
      </c>
      <c r="D36" s="28">
        <v>30</v>
      </c>
      <c r="E36" s="28">
        <v>30</v>
      </c>
      <c r="F36" s="29"/>
      <c r="G36" s="29"/>
      <c r="H36" s="125">
        <v>0.8</v>
      </c>
      <c r="I36" s="125">
        <v>0.6</v>
      </c>
      <c r="J36" s="125"/>
      <c r="K36" s="30"/>
    </row>
    <row r="37" spans="1:11" s="22" customFormat="1" ht="11.25" customHeight="1">
      <c r="A37" s="34" t="s">
        <v>28</v>
      </c>
      <c r="B37" s="35"/>
      <c r="C37" s="36">
        <v>114</v>
      </c>
      <c r="D37" s="36">
        <v>107</v>
      </c>
      <c r="E37" s="36">
        <v>93</v>
      </c>
      <c r="F37" s="37">
        <v>86.91588785046729</v>
      </c>
      <c r="G37" s="38"/>
      <c r="H37" s="126">
        <v>2.09</v>
      </c>
      <c r="I37" s="127">
        <v>1.738</v>
      </c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14</v>
      </c>
      <c r="D39" s="36">
        <v>8</v>
      </c>
      <c r="E39" s="36">
        <v>7</v>
      </c>
      <c r="F39" s="37">
        <v>87.5</v>
      </c>
      <c r="G39" s="38"/>
      <c r="H39" s="126">
        <v>0.28</v>
      </c>
      <c r="I39" s="127">
        <v>0.14</v>
      </c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>
        <v>20</v>
      </c>
      <c r="D42" s="28">
        <v>30</v>
      </c>
      <c r="E42" s="28">
        <v>15</v>
      </c>
      <c r="F42" s="29"/>
      <c r="G42" s="29"/>
      <c r="H42" s="125">
        <v>0.36</v>
      </c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>
        <v>25</v>
      </c>
      <c r="D43" s="28">
        <v>29</v>
      </c>
      <c r="E43" s="28">
        <v>14</v>
      </c>
      <c r="F43" s="29"/>
      <c r="G43" s="29"/>
      <c r="H43" s="125">
        <v>0.3</v>
      </c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/>
      <c r="E46" s="28"/>
      <c r="F46" s="29"/>
      <c r="G46" s="29"/>
      <c r="H46" s="125">
        <v>0.016</v>
      </c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>
        <v>11</v>
      </c>
      <c r="D47" s="28">
        <v>31</v>
      </c>
      <c r="E47" s="28">
        <v>31</v>
      </c>
      <c r="F47" s="29"/>
      <c r="G47" s="29"/>
      <c r="H47" s="125">
        <v>0.132</v>
      </c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>
        <v>57</v>
      </c>
      <c r="D50" s="36">
        <v>90</v>
      </c>
      <c r="E50" s="36">
        <v>60</v>
      </c>
      <c r="F50" s="37">
        <v>66.66666666666667</v>
      </c>
      <c r="G50" s="38"/>
      <c r="H50" s="126">
        <v>0.8079999999999999</v>
      </c>
      <c r="I50" s="127"/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10</v>
      </c>
      <c r="D52" s="36">
        <v>1.68</v>
      </c>
      <c r="E52" s="36">
        <v>2</v>
      </c>
      <c r="F52" s="37">
        <v>119.04761904761905</v>
      </c>
      <c r="G52" s="38"/>
      <c r="H52" s="126">
        <v>0.096</v>
      </c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1496</v>
      </c>
      <c r="D54" s="28">
        <v>1712</v>
      </c>
      <c r="E54" s="28">
        <v>1712</v>
      </c>
      <c r="F54" s="29"/>
      <c r="G54" s="29"/>
      <c r="H54" s="125">
        <v>22.5</v>
      </c>
      <c r="I54" s="125">
        <v>24.824</v>
      </c>
      <c r="J54" s="125"/>
      <c r="K54" s="30"/>
    </row>
    <row r="55" spans="1:11" s="31" customFormat="1" ht="11.25" customHeight="1">
      <c r="A55" s="33" t="s">
        <v>42</v>
      </c>
      <c r="B55" s="27"/>
      <c r="C55" s="28">
        <v>97</v>
      </c>
      <c r="D55" s="28">
        <v>113</v>
      </c>
      <c r="E55" s="28">
        <v>113</v>
      </c>
      <c r="F55" s="29"/>
      <c r="G55" s="29"/>
      <c r="H55" s="125">
        <v>1.164</v>
      </c>
      <c r="I55" s="125">
        <v>1.333</v>
      </c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5</v>
      </c>
      <c r="D58" s="28">
        <v>2</v>
      </c>
      <c r="E58" s="28">
        <v>2</v>
      </c>
      <c r="F58" s="29"/>
      <c r="G58" s="29"/>
      <c r="H58" s="125">
        <v>0.06</v>
      </c>
      <c r="I58" s="125">
        <v>0.02</v>
      </c>
      <c r="J58" s="125"/>
      <c r="K58" s="30"/>
    </row>
    <row r="59" spans="1:11" s="22" customFormat="1" ht="11.25" customHeight="1">
      <c r="A59" s="34" t="s">
        <v>46</v>
      </c>
      <c r="B59" s="35"/>
      <c r="C59" s="36">
        <v>1598</v>
      </c>
      <c r="D59" s="36">
        <v>1827</v>
      </c>
      <c r="E59" s="36">
        <v>1827</v>
      </c>
      <c r="F59" s="37">
        <v>100</v>
      </c>
      <c r="G59" s="38"/>
      <c r="H59" s="126">
        <v>23.724</v>
      </c>
      <c r="I59" s="127">
        <v>26.177</v>
      </c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2892</v>
      </c>
      <c r="D61" s="28">
        <v>3030</v>
      </c>
      <c r="E61" s="28">
        <v>2727</v>
      </c>
      <c r="F61" s="29"/>
      <c r="G61" s="29"/>
      <c r="H61" s="125">
        <v>66.7</v>
      </c>
      <c r="I61" s="125">
        <v>62.176</v>
      </c>
      <c r="J61" s="125"/>
      <c r="K61" s="30"/>
    </row>
    <row r="62" spans="1:11" s="31" customFormat="1" ht="11.25" customHeight="1">
      <c r="A62" s="33" t="s">
        <v>48</v>
      </c>
      <c r="B62" s="27"/>
      <c r="C62" s="28">
        <v>91</v>
      </c>
      <c r="D62" s="28">
        <v>97</v>
      </c>
      <c r="E62" s="28">
        <v>97</v>
      </c>
      <c r="F62" s="29"/>
      <c r="G62" s="29"/>
      <c r="H62" s="125"/>
      <c r="I62" s="125">
        <v>1.935</v>
      </c>
      <c r="J62" s="125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>
        <v>2983</v>
      </c>
      <c r="D64" s="36">
        <v>3127</v>
      </c>
      <c r="E64" s="36">
        <v>2824</v>
      </c>
      <c r="F64" s="37">
        <v>90.31020147105852</v>
      </c>
      <c r="G64" s="38"/>
      <c r="H64" s="126">
        <v>66.7</v>
      </c>
      <c r="I64" s="127">
        <v>64.111</v>
      </c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12146</v>
      </c>
      <c r="D66" s="36">
        <v>16130</v>
      </c>
      <c r="E66" s="36">
        <v>12950</v>
      </c>
      <c r="F66" s="37">
        <v>80.28518288902666</v>
      </c>
      <c r="G66" s="38"/>
      <c r="H66" s="126">
        <v>250.4</v>
      </c>
      <c r="I66" s="127">
        <v>238</v>
      </c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5220</v>
      </c>
      <c r="D68" s="28">
        <v>3960</v>
      </c>
      <c r="E68" s="28">
        <v>3200</v>
      </c>
      <c r="F68" s="29"/>
      <c r="G68" s="29"/>
      <c r="H68" s="125">
        <v>68</v>
      </c>
      <c r="I68" s="125">
        <v>53.915</v>
      </c>
      <c r="J68" s="125"/>
      <c r="K68" s="30"/>
    </row>
    <row r="69" spans="1:11" s="31" customFormat="1" ht="11.25" customHeight="1">
      <c r="A69" s="33" t="s">
        <v>53</v>
      </c>
      <c r="B69" s="27"/>
      <c r="C69" s="28">
        <v>20</v>
      </c>
      <c r="D69" s="28">
        <v>36</v>
      </c>
      <c r="E69" s="28">
        <v>20</v>
      </c>
      <c r="F69" s="29"/>
      <c r="G69" s="29"/>
      <c r="H69" s="125">
        <v>0.26</v>
      </c>
      <c r="I69" s="125">
        <v>0.49</v>
      </c>
      <c r="J69" s="125"/>
      <c r="K69" s="30"/>
    </row>
    <row r="70" spans="1:11" s="22" customFormat="1" ht="11.25" customHeight="1">
      <c r="A70" s="34" t="s">
        <v>54</v>
      </c>
      <c r="B70" s="35"/>
      <c r="C70" s="36">
        <v>5240</v>
      </c>
      <c r="D70" s="36">
        <v>3996</v>
      </c>
      <c r="E70" s="36">
        <v>3220</v>
      </c>
      <c r="F70" s="37">
        <v>80.58058058058059</v>
      </c>
      <c r="G70" s="38"/>
      <c r="H70" s="126">
        <v>68.26</v>
      </c>
      <c r="I70" s="127">
        <v>54.405</v>
      </c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594</v>
      </c>
      <c r="D72" s="28">
        <v>688</v>
      </c>
      <c r="E72" s="28">
        <v>722</v>
      </c>
      <c r="F72" s="29"/>
      <c r="G72" s="29"/>
      <c r="H72" s="125">
        <v>13.335</v>
      </c>
      <c r="I72" s="125">
        <v>14.957</v>
      </c>
      <c r="J72" s="125"/>
      <c r="K72" s="30"/>
    </row>
    <row r="73" spans="1:11" s="31" customFormat="1" ht="11.25" customHeight="1">
      <c r="A73" s="33" t="s">
        <v>56</v>
      </c>
      <c r="B73" s="27"/>
      <c r="C73" s="28">
        <v>375</v>
      </c>
      <c r="D73" s="28"/>
      <c r="E73" s="28">
        <v>375</v>
      </c>
      <c r="F73" s="29"/>
      <c r="G73" s="29"/>
      <c r="H73" s="125">
        <v>17.628</v>
      </c>
      <c r="I73" s="125">
        <v>8.045</v>
      </c>
      <c r="J73" s="125"/>
      <c r="K73" s="30"/>
    </row>
    <row r="74" spans="1:11" s="31" customFormat="1" ht="11.25" customHeight="1">
      <c r="A74" s="33" t="s">
        <v>57</v>
      </c>
      <c r="B74" s="27"/>
      <c r="C74" s="28"/>
      <c r="D74" s="28">
        <v>12</v>
      </c>
      <c r="E74" s="28"/>
      <c r="F74" s="29"/>
      <c r="G74" s="29"/>
      <c r="H74" s="125"/>
      <c r="I74" s="125">
        <v>0.24</v>
      </c>
      <c r="J74" s="125"/>
      <c r="K74" s="30"/>
    </row>
    <row r="75" spans="1:11" s="31" customFormat="1" ht="11.25" customHeight="1">
      <c r="A75" s="33" t="s">
        <v>58</v>
      </c>
      <c r="B75" s="27"/>
      <c r="C75" s="28">
        <v>1573</v>
      </c>
      <c r="D75" s="28">
        <v>1563</v>
      </c>
      <c r="E75" s="28">
        <v>1563</v>
      </c>
      <c r="F75" s="29"/>
      <c r="G75" s="29"/>
      <c r="H75" s="125">
        <v>38.153</v>
      </c>
      <c r="I75" s="125">
        <v>26.553</v>
      </c>
      <c r="J75" s="125"/>
      <c r="K75" s="30"/>
    </row>
    <row r="76" spans="1:11" s="31" customFormat="1" ht="11.25" customHeight="1">
      <c r="A76" s="33" t="s">
        <v>59</v>
      </c>
      <c r="B76" s="27"/>
      <c r="C76" s="28"/>
      <c r="D76" s="28">
        <v>9</v>
      </c>
      <c r="E76" s="28">
        <v>65</v>
      </c>
      <c r="F76" s="29"/>
      <c r="G76" s="29"/>
      <c r="H76" s="125"/>
      <c r="I76" s="125">
        <v>0.198</v>
      </c>
      <c r="J76" s="125"/>
      <c r="K76" s="30"/>
    </row>
    <row r="77" spans="1:11" s="31" customFormat="1" ht="11.25" customHeight="1">
      <c r="A77" s="33" t="s">
        <v>60</v>
      </c>
      <c r="B77" s="27"/>
      <c r="C77" s="28">
        <v>15</v>
      </c>
      <c r="D77" s="28"/>
      <c r="E77" s="28">
        <v>1</v>
      </c>
      <c r="F77" s="29"/>
      <c r="G77" s="29"/>
      <c r="H77" s="125">
        <v>0.18</v>
      </c>
      <c r="I77" s="125"/>
      <c r="J77" s="125"/>
      <c r="K77" s="30"/>
    </row>
    <row r="78" spans="1:11" s="31" customFormat="1" ht="11.25" customHeight="1">
      <c r="A78" s="33" t="s">
        <v>61</v>
      </c>
      <c r="B78" s="27"/>
      <c r="C78" s="28">
        <v>12</v>
      </c>
      <c r="D78" s="28">
        <v>20</v>
      </c>
      <c r="E78" s="28">
        <v>20</v>
      </c>
      <c r="F78" s="29"/>
      <c r="G78" s="29"/>
      <c r="H78" s="125">
        <v>0.204</v>
      </c>
      <c r="I78" s="125">
        <v>0.42</v>
      </c>
      <c r="J78" s="125"/>
      <c r="K78" s="30"/>
    </row>
    <row r="79" spans="1:11" s="31" customFormat="1" ht="11.25" customHeight="1">
      <c r="A79" s="33" t="s">
        <v>62</v>
      </c>
      <c r="B79" s="27"/>
      <c r="C79" s="28">
        <v>140</v>
      </c>
      <c r="D79" s="28">
        <v>120</v>
      </c>
      <c r="E79" s="28">
        <v>120</v>
      </c>
      <c r="F79" s="29"/>
      <c r="G79" s="29"/>
      <c r="H79" s="125">
        <v>2.52</v>
      </c>
      <c r="I79" s="125">
        <v>6.72</v>
      </c>
      <c r="J79" s="125"/>
      <c r="K79" s="30"/>
    </row>
    <row r="80" spans="1:11" s="22" customFormat="1" ht="11.25" customHeight="1">
      <c r="A80" s="40" t="s">
        <v>63</v>
      </c>
      <c r="B80" s="35"/>
      <c r="C80" s="36">
        <v>2709</v>
      </c>
      <c r="D80" s="36">
        <v>2412</v>
      </c>
      <c r="E80" s="36">
        <v>2866</v>
      </c>
      <c r="F80" s="37">
        <v>118.82255389718077</v>
      </c>
      <c r="G80" s="38"/>
      <c r="H80" s="126">
        <v>72.02</v>
      </c>
      <c r="I80" s="127">
        <v>57.133</v>
      </c>
      <c r="J80" s="127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11</v>
      </c>
      <c r="D82" s="28"/>
      <c r="E82" s="28"/>
      <c r="F82" s="29"/>
      <c r="G82" s="29"/>
      <c r="H82" s="125">
        <v>0.205</v>
      </c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>
        <v>64</v>
      </c>
      <c r="D83" s="28">
        <v>43</v>
      </c>
      <c r="E83" s="28">
        <v>43</v>
      </c>
      <c r="F83" s="29"/>
      <c r="G83" s="29"/>
      <c r="H83" s="125">
        <v>1.27</v>
      </c>
      <c r="I83" s="125">
        <v>0.86</v>
      </c>
      <c r="J83" s="125"/>
      <c r="K83" s="30"/>
    </row>
    <row r="84" spans="1:11" s="22" customFormat="1" ht="11.25" customHeight="1">
      <c r="A84" s="34" t="s">
        <v>66</v>
      </c>
      <c r="B84" s="35"/>
      <c r="C84" s="36">
        <v>75</v>
      </c>
      <c r="D84" s="36">
        <v>43</v>
      </c>
      <c r="E84" s="36">
        <v>43</v>
      </c>
      <c r="F84" s="37">
        <v>100</v>
      </c>
      <c r="G84" s="38"/>
      <c r="H84" s="126">
        <v>1.475</v>
      </c>
      <c r="I84" s="127">
        <v>0.86</v>
      </c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31967</v>
      </c>
      <c r="D87" s="47">
        <v>34787.68</v>
      </c>
      <c r="E87" s="47">
        <v>31254</v>
      </c>
      <c r="F87" s="48">
        <v>89.8421510143821</v>
      </c>
      <c r="G87" s="38"/>
      <c r="H87" s="130">
        <v>590.895</v>
      </c>
      <c r="I87" s="131">
        <v>535.445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5.4218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7</v>
      </c>
      <c r="F7" s="20" t="str">
        <f>CONCATENATE(D6,"=100")</f>
        <v>2022=100</v>
      </c>
      <c r="G7" s="21"/>
      <c r="H7" s="133" t="s">
        <v>321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5</v>
      </c>
      <c r="D24" s="36">
        <v>2</v>
      </c>
      <c r="E24" s="36">
        <v>2</v>
      </c>
      <c r="F24" s="37">
        <v>100</v>
      </c>
      <c r="G24" s="38"/>
      <c r="H24" s="126">
        <v>0.16</v>
      </c>
      <c r="I24" s="127">
        <v>0.061</v>
      </c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11</v>
      </c>
      <c r="D26" s="36">
        <v>12</v>
      </c>
      <c r="E26" s="36">
        <v>12</v>
      </c>
      <c r="F26" s="37">
        <v>100</v>
      </c>
      <c r="G26" s="38"/>
      <c r="H26" s="126">
        <v>0.385</v>
      </c>
      <c r="I26" s="127">
        <v>0.37</v>
      </c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/>
      <c r="I28" s="125"/>
      <c r="J28" s="125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8</v>
      </c>
      <c r="D30" s="28">
        <v>8</v>
      </c>
      <c r="E30" s="28">
        <v>3</v>
      </c>
      <c r="F30" s="29"/>
      <c r="G30" s="29"/>
      <c r="H30" s="125">
        <v>0.024</v>
      </c>
      <c r="I30" s="125">
        <v>0.024</v>
      </c>
      <c r="J30" s="125"/>
      <c r="K30" s="30"/>
    </row>
    <row r="31" spans="1:11" s="22" customFormat="1" ht="11.25" customHeight="1">
      <c r="A31" s="40" t="s">
        <v>23</v>
      </c>
      <c r="B31" s="35"/>
      <c r="C31" s="36">
        <v>8</v>
      </c>
      <c r="D31" s="36">
        <v>8</v>
      </c>
      <c r="E31" s="36">
        <v>3</v>
      </c>
      <c r="F31" s="37">
        <v>37.5</v>
      </c>
      <c r="G31" s="38"/>
      <c r="H31" s="126">
        <v>0.024</v>
      </c>
      <c r="I31" s="127">
        <v>0.024</v>
      </c>
      <c r="J31" s="127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80</v>
      </c>
      <c r="D33" s="28">
        <v>79</v>
      </c>
      <c r="E33" s="28">
        <v>79</v>
      </c>
      <c r="F33" s="29"/>
      <c r="G33" s="29"/>
      <c r="H33" s="125">
        <v>1.9</v>
      </c>
      <c r="I33" s="125">
        <v>1.835</v>
      </c>
      <c r="J33" s="125"/>
      <c r="K33" s="30"/>
    </row>
    <row r="34" spans="1:11" s="31" customFormat="1" ht="11.25" customHeight="1">
      <c r="A34" s="33" t="s">
        <v>25</v>
      </c>
      <c r="B34" s="27"/>
      <c r="C34" s="28">
        <v>10</v>
      </c>
      <c r="D34" s="28">
        <v>12</v>
      </c>
      <c r="E34" s="28">
        <v>12</v>
      </c>
      <c r="F34" s="29"/>
      <c r="G34" s="29"/>
      <c r="H34" s="125">
        <v>0.25</v>
      </c>
      <c r="I34" s="125">
        <v>0.307</v>
      </c>
      <c r="J34" s="125"/>
      <c r="K34" s="30"/>
    </row>
    <row r="35" spans="1:11" s="31" customFormat="1" ht="11.25" customHeight="1">
      <c r="A35" s="33" t="s">
        <v>26</v>
      </c>
      <c r="B35" s="27"/>
      <c r="C35" s="28">
        <v>1</v>
      </c>
      <c r="D35" s="28">
        <v>1</v>
      </c>
      <c r="E35" s="28"/>
      <c r="F35" s="29"/>
      <c r="G35" s="29"/>
      <c r="H35" s="125">
        <v>0.02</v>
      </c>
      <c r="I35" s="125">
        <v>0.02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40</v>
      </c>
      <c r="D36" s="28">
        <v>35</v>
      </c>
      <c r="E36" s="28">
        <v>54</v>
      </c>
      <c r="F36" s="29"/>
      <c r="G36" s="29"/>
      <c r="H36" s="125">
        <v>0.78</v>
      </c>
      <c r="I36" s="125">
        <v>0.7</v>
      </c>
      <c r="J36" s="125"/>
      <c r="K36" s="30"/>
    </row>
    <row r="37" spans="1:11" s="22" customFormat="1" ht="11.25" customHeight="1">
      <c r="A37" s="34" t="s">
        <v>28</v>
      </c>
      <c r="B37" s="35"/>
      <c r="C37" s="36">
        <v>131</v>
      </c>
      <c r="D37" s="36">
        <v>127</v>
      </c>
      <c r="E37" s="36">
        <v>145</v>
      </c>
      <c r="F37" s="37">
        <v>114.1732283464567</v>
      </c>
      <c r="G37" s="38"/>
      <c r="H37" s="126">
        <v>2.95</v>
      </c>
      <c r="I37" s="127">
        <v>2.862</v>
      </c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10</v>
      </c>
      <c r="D39" s="36">
        <v>9</v>
      </c>
      <c r="E39" s="36">
        <v>8</v>
      </c>
      <c r="F39" s="37">
        <v>88.88888888888889</v>
      </c>
      <c r="G39" s="38"/>
      <c r="H39" s="126">
        <v>0.16</v>
      </c>
      <c r="I39" s="127">
        <v>0.155</v>
      </c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/>
      <c r="E46" s="28"/>
      <c r="F46" s="29"/>
      <c r="G46" s="29"/>
      <c r="H46" s="125">
        <v>0.023</v>
      </c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>
        <v>1</v>
      </c>
      <c r="D50" s="36"/>
      <c r="E50" s="36"/>
      <c r="F50" s="37"/>
      <c r="G50" s="38"/>
      <c r="H50" s="126">
        <v>0.023</v>
      </c>
      <c r="I50" s="127"/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2.04</v>
      </c>
      <c r="D52" s="36"/>
      <c r="E52" s="36">
        <v>1</v>
      </c>
      <c r="F52" s="37"/>
      <c r="G52" s="38"/>
      <c r="H52" s="126">
        <v>0.042</v>
      </c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/>
      <c r="I54" s="125"/>
      <c r="J54" s="125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/>
      <c r="I55" s="125"/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>
        <v>1</v>
      </c>
      <c r="E58" s="28">
        <v>1</v>
      </c>
      <c r="F58" s="29"/>
      <c r="G58" s="29"/>
      <c r="H58" s="125">
        <v>0.025</v>
      </c>
      <c r="I58" s="125">
        <v>0.025</v>
      </c>
      <c r="J58" s="125"/>
      <c r="K58" s="30"/>
    </row>
    <row r="59" spans="1:11" s="22" customFormat="1" ht="11.25" customHeight="1">
      <c r="A59" s="34" t="s">
        <v>46</v>
      </c>
      <c r="B59" s="35"/>
      <c r="C59" s="36">
        <v>1</v>
      </c>
      <c r="D59" s="36">
        <v>1</v>
      </c>
      <c r="E59" s="36">
        <v>1</v>
      </c>
      <c r="F59" s="37">
        <v>100</v>
      </c>
      <c r="G59" s="38"/>
      <c r="H59" s="126">
        <v>0.025</v>
      </c>
      <c r="I59" s="127">
        <v>0.025</v>
      </c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280</v>
      </c>
      <c r="D61" s="28">
        <v>373</v>
      </c>
      <c r="E61" s="28">
        <v>336</v>
      </c>
      <c r="F61" s="29"/>
      <c r="G61" s="29"/>
      <c r="H61" s="125">
        <v>16.8</v>
      </c>
      <c r="I61" s="125">
        <v>23.033</v>
      </c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>
        <v>10</v>
      </c>
      <c r="E62" s="28">
        <v>10</v>
      </c>
      <c r="F62" s="29"/>
      <c r="G62" s="29"/>
      <c r="H62" s="125"/>
      <c r="I62" s="125">
        <v>0.309</v>
      </c>
      <c r="J62" s="125"/>
      <c r="K62" s="30"/>
    </row>
    <row r="63" spans="1:11" s="31" customFormat="1" ht="11.25" customHeight="1">
      <c r="A63" s="33" t="s">
        <v>49</v>
      </c>
      <c r="B63" s="27"/>
      <c r="C63" s="28">
        <v>58</v>
      </c>
      <c r="D63" s="28">
        <v>58</v>
      </c>
      <c r="E63" s="28">
        <v>58</v>
      </c>
      <c r="F63" s="29"/>
      <c r="G63" s="29"/>
      <c r="H63" s="125">
        <v>1.624</v>
      </c>
      <c r="I63" s="125">
        <v>1.624</v>
      </c>
      <c r="J63" s="125"/>
      <c r="K63" s="30"/>
    </row>
    <row r="64" spans="1:11" s="22" customFormat="1" ht="11.25" customHeight="1">
      <c r="A64" s="34" t="s">
        <v>50</v>
      </c>
      <c r="B64" s="35"/>
      <c r="C64" s="36">
        <v>338</v>
      </c>
      <c r="D64" s="36">
        <v>441</v>
      </c>
      <c r="E64" s="36">
        <v>404</v>
      </c>
      <c r="F64" s="37">
        <v>91.60997732426304</v>
      </c>
      <c r="G64" s="38"/>
      <c r="H64" s="126">
        <v>18.424</v>
      </c>
      <c r="I64" s="127">
        <v>24.966</v>
      </c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1220</v>
      </c>
      <c r="D66" s="36">
        <v>1245</v>
      </c>
      <c r="E66" s="36">
        <v>1100</v>
      </c>
      <c r="F66" s="37">
        <v>88.35341365461848</v>
      </c>
      <c r="G66" s="38"/>
      <c r="H66" s="126">
        <v>83.167</v>
      </c>
      <c r="I66" s="127">
        <v>84.4</v>
      </c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74</v>
      </c>
      <c r="D72" s="28">
        <v>70</v>
      </c>
      <c r="E72" s="28">
        <v>70</v>
      </c>
      <c r="F72" s="29"/>
      <c r="G72" s="29"/>
      <c r="H72" s="125">
        <v>1.736</v>
      </c>
      <c r="I72" s="125">
        <v>1.49</v>
      </c>
      <c r="J72" s="125"/>
      <c r="K72" s="30"/>
    </row>
    <row r="73" spans="1:11" s="31" customFormat="1" ht="11.25" customHeight="1">
      <c r="A73" s="33" t="s">
        <v>56</v>
      </c>
      <c r="B73" s="27"/>
      <c r="C73" s="28">
        <v>7</v>
      </c>
      <c r="D73" s="28">
        <v>7</v>
      </c>
      <c r="E73" s="28">
        <v>7</v>
      </c>
      <c r="F73" s="29"/>
      <c r="G73" s="29"/>
      <c r="H73" s="125">
        <v>0.49</v>
      </c>
      <c r="I73" s="125">
        <v>0.233</v>
      </c>
      <c r="J73" s="125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/>
      <c r="I74" s="125"/>
      <c r="J74" s="125"/>
      <c r="K74" s="30"/>
    </row>
    <row r="75" spans="1:11" s="31" customFormat="1" ht="11.25" customHeight="1">
      <c r="A75" s="33" t="s">
        <v>58</v>
      </c>
      <c r="B75" s="27"/>
      <c r="C75" s="28">
        <v>43</v>
      </c>
      <c r="D75" s="28">
        <v>56</v>
      </c>
      <c r="E75" s="28">
        <v>143</v>
      </c>
      <c r="F75" s="29"/>
      <c r="G75" s="29"/>
      <c r="H75" s="125">
        <v>2.066</v>
      </c>
      <c r="I75" s="125">
        <v>2.499</v>
      </c>
      <c r="J75" s="125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/>
      <c r="I76" s="125"/>
      <c r="J76" s="125"/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5">
        <v>0.017</v>
      </c>
      <c r="I77" s="125">
        <v>0.017</v>
      </c>
      <c r="J77" s="125"/>
      <c r="K77" s="30"/>
    </row>
    <row r="78" spans="1:11" s="31" customFormat="1" ht="11.25" customHeight="1">
      <c r="A78" s="33" t="s">
        <v>61</v>
      </c>
      <c r="B78" s="27"/>
      <c r="C78" s="28">
        <v>25</v>
      </c>
      <c r="D78" s="28">
        <v>25</v>
      </c>
      <c r="E78" s="28">
        <v>24</v>
      </c>
      <c r="F78" s="29"/>
      <c r="G78" s="29"/>
      <c r="H78" s="125">
        <v>0.6</v>
      </c>
      <c r="I78" s="125">
        <v>0.6</v>
      </c>
      <c r="J78" s="125"/>
      <c r="K78" s="30"/>
    </row>
    <row r="79" spans="1:11" s="31" customFormat="1" ht="11.25" customHeight="1">
      <c r="A79" s="33" t="s">
        <v>62</v>
      </c>
      <c r="B79" s="27"/>
      <c r="C79" s="28">
        <v>6</v>
      </c>
      <c r="D79" s="28">
        <v>6</v>
      </c>
      <c r="E79" s="28">
        <v>5</v>
      </c>
      <c r="F79" s="29"/>
      <c r="G79" s="29"/>
      <c r="H79" s="125">
        <v>0.114</v>
      </c>
      <c r="I79" s="125">
        <v>0.108</v>
      </c>
      <c r="J79" s="125"/>
      <c r="K79" s="30"/>
    </row>
    <row r="80" spans="1:11" s="22" customFormat="1" ht="11.25" customHeight="1">
      <c r="A80" s="40" t="s">
        <v>63</v>
      </c>
      <c r="B80" s="35"/>
      <c r="C80" s="36">
        <v>156</v>
      </c>
      <c r="D80" s="36">
        <v>165</v>
      </c>
      <c r="E80" s="36">
        <v>250</v>
      </c>
      <c r="F80" s="37">
        <v>151.5151515151515</v>
      </c>
      <c r="G80" s="38"/>
      <c r="H80" s="126">
        <v>5.023</v>
      </c>
      <c r="I80" s="127">
        <v>4.947</v>
      </c>
      <c r="J80" s="127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3</v>
      </c>
      <c r="D82" s="28">
        <v>3</v>
      </c>
      <c r="E82" s="28">
        <v>3</v>
      </c>
      <c r="F82" s="29"/>
      <c r="G82" s="29"/>
      <c r="H82" s="125">
        <v>0.106</v>
      </c>
      <c r="I82" s="125">
        <v>0.095</v>
      </c>
      <c r="J82" s="125"/>
      <c r="K82" s="30"/>
    </row>
    <row r="83" spans="1:11" s="31" customFormat="1" ht="11.25" customHeight="1">
      <c r="A83" s="33" t="s">
        <v>65</v>
      </c>
      <c r="B83" s="27"/>
      <c r="C83" s="28">
        <v>24</v>
      </c>
      <c r="D83" s="28">
        <v>24</v>
      </c>
      <c r="E83" s="28">
        <v>24</v>
      </c>
      <c r="F83" s="29"/>
      <c r="G83" s="29"/>
      <c r="H83" s="125">
        <v>0.593</v>
      </c>
      <c r="I83" s="125">
        <v>0.595</v>
      </c>
      <c r="J83" s="125"/>
      <c r="K83" s="30"/>
    </row>
    <row r="84" spans="1:11" s="22" customFormat="1" ht="11.25" customHeight="1">
      <c r="A84" s="34" t="s">
        <v>66</v>
      </c>
      <c r="B84" s="35"/>
      <c r="C84" s="36">
        <v>27</v>
      </c>
      <c r="D84" s="36">
        <v>27</v>
      </c>
      <c r="E84" s="36">
        <v>27</v>
      </c>
      <c r="F84" s="37">
        <v>100</v>
      </c>
      <c r="G84" s="38"/>
      <c r="H84" s="126">
        <v>0.699</v>
      </c>
      <c r="I84" s="127">
        <v>0.69</v>
      </c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1910.04</v>
      </c>
      <c r="D87" s="47">
        <v>2037</v>
      </c>
      <c r="E87" s="47">
        <v>1953</v>
      </c>
      <c r="F87" s="48">
        <v>95.87628865979381</v>
      </c>
      <c r="G87" s="38"/>
      <c r="H87" s="130">
        <v>111.082</v>
      </c>
      <c r="I87" s="131">
        <v>118.5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6.14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/>
      <c r="I24" s="127"/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/>
      <c r="I26" s="127"/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/>
      <c r="I28" s="125"/>
      <c r="J28" s="125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5"/>
      <c r="I30" s="125"/>
      <c r="J30" s="125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6"/>
      <c r="I31" s="127"/>
      <c r="J31" s="127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/>
      <c r="I33" s="125"/>
      <c r="J33" s="125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>
        <v>1</v>
      </c>
      <c r="F34" s="29"/>
      <c r="G34" s="29"/>
      <c r="H34" s="125"/>
      <c r="I34" s="125"/>
      <c r="J34" s="125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/>
      <c r="I35" s="125"/>
      <c r="J35" s="125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/>
      <c r="I36" s="125"/>
      <c r="J36" s="125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>
        <v>1</v>
      </c>
      <c r="F37" s="37"/>
      <c r="G37" s="38"/>
      <c r="H37" s="126"/>
      <c r="I37" s="127"/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/>
      <c r="I39" s="127"/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/>
      <c r="I50" s="127"/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/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/>
      <c r="I54" s="125"/>
      <c r="J54" s="125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/>
      <c r="I55" s="125"/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5"/>
      <c r="I58" s="125"/>
      <c r="J58" s="125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6"/>
      <c r="I59" s="127"/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/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/>
      <c r="I62" s="125"/>
      <c r="J62" s="125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/>
      <c r="I63" s="125"/>
      <c r="J63" s="125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/>
      <c r="I64" s="127"/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/>
      <c r="D66" s="36">
        <v>2</v>
      </c>
      <c r="E66" s="36"/>
      <c r="F66" s="37"/>
      <c r="G66" s="38"/>
      <c r="H66" s="126"/>
      <c r="I66" s="127">
        <v>0.022</v>
      </c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/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5"/>
      <c r="I73" s="125"/>
      <c r="J73" s="125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/>
      <c r="I74" s="125"/>
      <c r="J74" s="125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/>
      <c r="I75" s="125"/>
      <c r="J75" s="125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/>
      <c r="I76" s="125"/>
      <c r="J76" s="125"/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5">
        <v>0.01</v>
      </c>
      <c r="I77" s="125">
        <v>0.01</v>
      </c>
      <c r="J77" s="125">
        <v>0.01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/>
      <c r="I78" s="125"/>
      <c r="J78" s="125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5"/>
      <c r="I79" s="125"/>
      <c r="J79" s="125"/>
      <c r="K79" s="30"/>
    </row>
    <row r="80" spans="1:11" s="22" customFormat="1" ht="11.25" customHeight="1">
      <c r="A80" s="40" t="s">
        <v>63</v>
      </c>
      <c r="B80" s="35"/>
      <c r="C80" s="36">
        <v>1</v>
      </c>
      <c r="D80" s="36">
        <v>1</v>
      </c>
      <c r="E80" s="36">
        <v>1</v>
      </c>
      <c r="F80" s="37">
        <v>100</v>
      </c>
      <c r="G80" s="38"/>
      <c r="H80" s="126">
        <v>0.01</v>
      </c>
      <c r="I80" s="127">
        <v>0.01</v>
      </c>
      <c r="J80" s="127">
        <v>0.01</v>
      </c>
      <c r="K80" s="39">
        <v>100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</v>
      </c>
      <c r="D87" s="47">
        <v>3</v>
      </c>
      <c r="E87" s="47">
        <v>2</v>
      </c>
      <c r="F87" s="48">
        <v>66.66666666666667</v>
      </c>
      <c r="G87" s="38"/>
      <c r="H87" s="130">
        <v>0.01</v>
      </c>
      <c r="I87" s="131">
        <v>0.032</v>
      </c>
      <c r="J87" s="131">
        <v>0.01</v>
      </c>
      <c r="K87" s="48">
        <v>31.3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5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43</v>
      </c>
      <c r="D9" s="28">
        <v>27</v>
      </c>
      <c r="E9" s="28">
        <v>27</v>
      </c>
      <c r="F9" s="29"/>
      <c r="G9" s="29"/>
      <c r="H9" s="125">
        <v>2.924</v>
      </c>
      <c r="I9" s="125">
        <v>1.836</v>
      </c>
      <c r="J9" s="125">
        <v>1.836</v>
      </c>
      <c r="K9" s="30"/>
    </row>
    <row r="10" spans="1:11" s="31" customFormat="1" ht="11.25" customHeight="1">
      <c r="A10" s="33" t="s">
        <v>8</v>
      </c>
      <c r="B10" s="27"/>
      <c r="C10" s="28">
        <v>17</v>
      </c>
      <c r="D10" s="28">
        <v>21</v>
      </c>
      <c r="E10" s="28">
        <v>21</v>
      </c>
      <c r="F10" s="29"/>
      <c r="G10" s="29"/>
      <c r="H10" s="125">
        <v>1.166</v>
      </c>
      <c r="I10" s="125">
        <v>1.44</v>
      </c>
      <c r="J10" s="125">
        <v>1.44</v>
      </c>
      <c r="K10" s="30"/>
    </row>
    <row r="11" spans="1:11" s="31" customFormat="1" ht="11.25" customHeight="1">
      <c r="A11" s="26" t="s">
        <v>9</v>
      </c>
      <c r="B11" s="27"/>
      <c r="C11" s="28">
        <v>20</v>
      </c>
      <c r="D11" s="28">
        <v>21</v>
      </c>
      <c r="E11" s="28">
        <v>21</v>
      </c>
      <c r="F11" s="29"/>
      <c r="G11" s="29"/>
      <c r="H11" s="125">
        <v>1.238</v>
      </c>
      <c r="I11" s="125">
        <v>1.3</v>
      </c>
      <c r="J11" s="125">
        <v>1.3</v>
      </c>
      <c r="K11" s="30"/>
    </row>
    <row r="12" spans="1:11" s="31" customFormat="1" ht="11.25" customHeight="1">
      <c r="A12" s="33" t="s">
        <v>10</v>
      </c>
      <c r="B12" s="27"/>
      <c r="C12" s="28">
        <v>22</v>
      </c>
      <c r="D12" s="28">
        <v>24</v>
      </c>
      <c r="E12" s="28">
        <v>24</v>
      </c>
      <c r="F12" s="29"/>
      <c r="G12" s="29"/>
      <c r="H12" s="125">
        <v>1.436</v>
      </c>
      <c r="I12" s="125">
        <v>1.566</v>
      </c>
      <c r="J12" s="125">
        <v>1.566</v>
      </c>
      <c r="K12" s="30"/>
    </row>
    <row r="13" spans="1:11" s="22" customFormat="1" ht="11.25" customHeight="1">
      <c r="A13" s="34" t="s">
        <v>11</v>
      </c>
      <c r="B13" s="35"/>
      <c r="C13" s="36">
        <v>102</v>
      </c>
      <c r="D13" s="36">
        <v>93</v>
      </c>
      <c r="E13" s="36">
        <v>93</v>
      </c>
      <c r="F13" s="37">
        <v>100</v>
      </c>
      <c r="G13" s="38"/>
      <c r="H13" s="126">
        <v>6.763999999999999</v>
      </c>
      <c r="I13" s="127">
        <v>6.1419999999999995</v>
      </c>
      <c r="J13" s="127">
        <v>6.1419999999999995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71</v>
      </c>
      <c r="D15" s="36">
        <v>70</v>
      </c>
      <c r="E15" s="36">
        <v>70</v>
      </c>
      <c r="F15" s="37">
        <v>100</v>
      </c>
      <c r="G15" s="38"/>
      <c r="H15" s="126">
        <v>1.645</v>
      </c>
      <c r="I15" s="127">
        <v>1.645</v>
      </c>
      <c r="J15" s="127">
        <v>1.6</v>
      </c>
      <c r="K15" s="39">
        <v>97.2644376899696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/>
      <c r="E17" s="36">
        <v>2</v>
      </c>
      <c r="F17" s="37"/>
      <c r="G17" s="38"/>
      <c r="H17" s="126">
        <v>0.016</v>
      </c>
      <c r="I17" s="127"/>
      <c r="J17" s="127">
        <v>0.024</v>
      </c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3</v>
      </c>
      <c r="D19" s="28"/>
      <c r="E19" s="28"/>
      <c r="F19" s="29"/>
      <c r="G19" s="29"/>
      <c r="H19" s="125">
        <v>0.096</v>
      </c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>
        <v>6</v>
      </c>
      <c r="D20" s="28">
        <v>6</v>
      </c>
      <c r="E20" s="28">
        <v>8</v>
      </c>
      <c r="F20" s="29"/>
      <c r="G20" s="29"/>
      <c r="H20" s="125">
        <v>0.1</v>
      </c>
      <c r="I20" s="125">
        <v>0.081</v>
      </c>
      <c r="J20" s="125">
        <v>0.142</v>
      </c>
      <c r="K20" s="30"/>
    </row>
    <row r="21" spans="1:11" s="31" customFormat="1" ht="11.25" customHeight="1">
      <c r="A21" s="33" t="s">
        <v>16</v>
      </c>
      <c r="B21" s="27"/>
      <c r="C21" s="28">
        <v>34</v>
      </c>
      <c r="D21" s="28"/>
      <c r="E21" s="28"/>
      <c r="F21" s="29"/>
      <c r="G21" s="29"/>
      <c r="H21" s="125">
        <v>0.633</v>
      </c>
      <c r="I21" s="125"/>
      <c r="J21" s="125">
        <v>0.665</v>
      </c>
      <c r="K21" s="30"/>
    </row>
    <row r="22" spans="1:11" s="22" customFormat="1" ht="11.25" customHeight="1">
      <c r="A22" s="34" t="s">
        <v>17</v>
      </c>
      <c r="B22" s="35"/>
      <c r="C22" s="36">
        <v>43</v>
      </c>
      <c r="D22" s="36">
        <v>6</v>
      </c>
      <c r="E22" s="36">
        <v>8</v>
      </c>
      <c r="F22" s="37">
        <v>133.33333333333334</v>
      </c>
      <c r="G22" s="38"/>
      <c r="H22" s="126">
        <v>0.829</v>
      </c>
      <c r="I22" s="127">
        <v>0.081</v>
      </c>
      <c r="J22" s="127">
        <v>0.807</v>
      </c>
      <c r="K22" s="39">
        <v>996.2962962962963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145</v>
      </c>
      <c r="D24" s="36">
        <v>111</v>
      </c>
      <c r="E24" s="36">
        <v>108</v>
      </c>
      <c r="F24" s="37">
        <v>97.29729729729729</v>
      </c>
      <c r="G24" s="38"/>
      <c r="H24" s="126">
        <v>10.25</v>
      </c>
      <c r="I24" s="127">
        <v>7.846</v>
      </c>
      <c r="J24" s="127">
        <v>6.737</v>
      </c>
      <c r="K24" s="39">
        <v>85.86540912566913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39</v>
      </c>
      <c r="D26" s="36">
        <v>40</v>
      </c>
      <c r="E26" s="36">
        <v>35</v>
      </c>
      <c r="F26" s="37">
        <v>87.5</v>
      </c>
      <c r="G26" s="38"/>
      <c r="H26" s="126">
        <v>1.68</v>
      </c>
      <c r="I26" s="127">
        <v>1.6</v>
      </c>
      <c r="J26" s="127">
        <v>1.5</v>
      </c>
      <c r="K26" s="39">
        <v>93.75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4</v>
      </c>
      <c r="E28" s="28">
        <v>6</v>
      </c>
      <c r="F28" s="29"/>
      <c r="G28" s="29"/>
      <c r="H28" s="125">
        <v>0.06</v>
      </c>
      <c r="I28" s="125">
        <v>0.112</v>
      </c>
      <c r="J28" s="125">
        <v>0.36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45</v>
      </c>
      <c r="D30" s="28">
        <v>42</v>
      </c>
      <c r="E30" s="28">
        <v>42</v>
      </c>
      <c r="F30" s="29"/>
      <c r="G30" s="29"/>
      <c r="H30" s="125">
        <v>2.195</v>
      </c>
      <c r="I30" s="125">
        <v>2.8</v>
      </c>
      <c r="J30" s="125">
        <v>1.365</v>
      </c>
      <c r="K30" s="30"/>
    </row>
    <row r="31" spans="1:11" s="22" customFormat="1" ht="11.25" customHeight="1">
      <c r="A31" s="40" t="s">
        <v>23</v>
      </c>
      <c r="B31" s="35"/>
      <c r="C31" s="36">
        <v>46</v>
      </c>
      <c r="D31" s="36">
        <v>46</v>
      </c>
      <c r="E31" s="36">
        <v>48</v>
      </c>
      <c r="F31" s="37">
        <v>104.34782608695652</v>
      </c>
      <c r="G31" s="38"/>
      <c r="H31" s="126">
        <v>2.255</v>
      </c>
      <c r="I31" s="127">
        <v>2.912</v>
      </c>
      <c r="J31" s="127">
        <v>1.725</v>
      </c>
      <c r="K31" s="39">
        <v>59.237637362637365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91</v>
      </c>
      <c r="D33" s="28">
        <v>63</v>
      </c>
      <c r="E33" s="28">
        <v>70</v>
      </c>
      <c r="F33" s="29"/>
      <c r="G33" s="29"/>
      <c r="H33" s="125">
        <v>4.245</v>
      </c>
      <c r="I33" s="125">
        <v>2.786</v>
      </c>
      <c r="J33" s="125">
        <v>2.8</v>
      </c>
      <c r="K33" s="30"/>
    </row>
    <row r="34" spans="1:11" s="31" customFormat="1" ht="11.25" customHeight="1">
      <c r="A34" s="33" t="s">
        <v>25</v>
      </c>
      <c r="B34" s="27"/>
      <c r="C34" s="28">
        <v>38</v>
      </c>
      <c r="D34" s="28">
        <v>38</v>
      </c>
      <c r="E34" s="28">
        <v>42</v>
      </c>
      <c r="F34" s="29"/>
      <c r="G34" s="29"/>
      <c r="H34" s="125">
        <v>1.034</v>
      </c>
      <c r="I34" s="125">
        <v>1.034</v>
      </c>
      <c r="J34" s="125">
        <v>1.211</v>
      </c>
      <c r="K34" s="30"/>
    </row>
    <row r="35" spans="1:11" s="31" customFormat="1" ht="11.25" customHeight="1">
      <c r="A35" s="33" t="s">
        <v>26</v>
      </c>
      <c r="B35" s="27"/>
      <c r="C35" s="28">
        <v>16</v>
      </c>
      <c r="D35" s="28">
        <v>20</v>
      </c>
      <c r="E35" s="28">
        <v>20</v>
      </c>
      <c r="F35" s="29"/>
      <c r="G35" s="29"/>
      <c r="H35" s="125">
        <v>0.389</v>
      </c>
      <c r="I35" s="125">
        <v>0.254</v>
      </c>
      <c r="J35" s="125">
        <v>0.254</v>
      </c>
      <c r="K35" s="30"/>
    </row>
    <row r="36" spans="1:11" s="31" customFormat="1" ht="11.25" customHeight="1">
      <c r="A36" s="33" t="s">
        <v>27</v>
      </c>
      <c r="B36" s="27"/>
      <c r="C36" s="28">
        <v>118</v>
      </c>
      <c r="D36" s="28">
        <v>115</v>
      </c>
      <c r="E36" s="28">
        <v>34</v>
      </c>
      <c r="F36" s="29"/>
      <c r="G36" s="29"/>
      <c r="H36" s="125">
        <v>2.533</v>
      </c>
      <c r="I36" s="125">
        <v>1.5</v>
      </c>
      <c r="J36" s="125">
        <v>1.94</v>
      </c>
      <c r="K36" s="30"/>
    </row>
    <row r="37" spans="1:11" s="22" customFormat="1" ht="11.25" customHeight="1">
      <c r="A37" s="34" t="s">
        <v>28</v>
      </c>
      <c r="B37" s="35"/>
      <c r="C37" s="36">
        <v>263</v>
      </c>
      <c r="D37" s="36">
        <v>236</v>
      </c>
      <c r="E37" s="36">
        <v>166</v>
      </c>
      <c r="F37" s="37">
        <v>70.33898305084746</v>
      </c>
      <c r="G37" s="38"/>
      <c r="H37" s="126">
        <v>8.201</v>
      </c>
      <c r="I37" s="127">
        <v>5.574</v>
      </c>
      <c r="J37" s="127">
        <v>6.205</v>
      </c>
      <c r="K37" s="39">
        <v>111.32041621815573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164</v>
      </c>
      <c r="D39" s="36">
        <v>160</v>
      </c>
      <c r="E39" s="36">
        <v>160</v>
      </c>
      <c r="F39" s="37">
        <v>100</v>
      </c>
      <c r="G39" s="38"/>
      <c r="H39" s="126">
        <v>4.178</v>
      </c>
      <c r="I39" s="127">
        <v>4.3</v>
      </c>
      <c r="J39" s="127">
        <v>3.9</v>
      </c>
      <c r="K39" s="39">
        <v>90.69767441860465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>
        <v>1</v>
      </c>
      <c r="F41" s="29"/>
      <c r="G41" s="29"/>
      <c r="H41" s="125"/>
      <c r="I41" s="125"/>
      <c r="J41" s="125">
        <v>0.02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>
        <v>4</v>
      </c>
      <c r="D43" s="28">
        <v>4</v>
      </c>
      <c r="E43" s="28">
        <v>4</v>
      </c>
      <c r="F43" s="29"/>
      <c r="G43" s="29"/>
      <c r="H43" s="125">
        <v>0.168</v>
      </c>
      <c r="I43" s="125">
        <v>0.2</v>
      </c>
      <c r="J43" s="125">
        <v>0.14</v>
      </c>
      <c r="K43" s="30"/>
    </row>
    <row r="44" spans="1:11" s="31" customFormat="1" ht="11.25" customHeight="1">
      <c r="A44" s="33" t="s">
        <v>33</v>
      </c>
      <c r="B44" s="27"/>
      <c r="C44" s="28"/>
      <c r="D44" s="28">
        <v>1</v>
      </c>
      <c r="E44" s="28"/>
      <c r="F44" s="29"/>
      <c r="G44" s="29"/>
      <c r="H44" s="125"/>
      <c r="I44" s="125">
        <v>0.047</v>
      </c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>
        <v>2</v>
      </c>
      <c r="D46" s="28">
        <v>1</v>
      </c>
      <c r="E46" s="28">
        <v>1</v>
      </c>
      <c r="F46" s="29"/>
      <c r="G46" s="29"/>
      <c r="H46" s="125">
        <v>0.048</v>
      </c>
      <c r="I46" s="125">
        <v>0.024</v>
      </c>
      <c r="J46" s="125">
        <v>0.025</v>
      </c>
      <c r="K46" s="30"/>
    </row>
    <row r="47" spans="1:11" s="31" customFormat="1" ht="11.25" customHeight="1">
      <c r="A47" s="33" t="s">
        <v>36</v>
      </c>
      <c r="B47" s="27"/>
      <c r="C47" s="28">
        <v>8</v>
      </c>
      <c r="D47" s="28">
        <v>7</v>
      </c>
      <c r="E47" s="28">
        <v>1</v>
      </c>
      <c r="F47" s="29"/>
      <c r="G47" s="29"/>
      <c r="H47" s="125">
        <v>0.32</v>
      </c>
      <c r="I47" s="125">
        <v>0.28</v>
      </c>
      <c r="J47" s="125">
        <v>0.02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>
        <v>1</v>
      </c>
      <c r="F48" s="29"/>
      <c r="G48" s="29"/>
      <c r="H48" s="125"/>
      <c r="I48" s="125">
        <v>0.069</v>
      </c>
      <c r="J48" s="125">
        <v>0.023</v>
      </c>
      <c r="K48" s="30"/>
    </row>
    <row r="49" spans="1:11" s="31" customFormat="1" ht="11.25" customHeight="1">
      <c r="A49" s="33" t="s">
        <v>38</v>
      </c>
      <c r="B49" s="27"/>
      <c r="C49" s="28"/>
      <c r="D49" s="28">
        <v>1</v>
      </c>
      <c r="E49" s="28"/>
      <c r="F49" s="29"/>
      <c r="G49" s="29"/>
      <c r="H49" s="125"/>
      <c r="I49" s="125">
        <v>0.025</v>
      </c>
      <c r="J49" s="125"/>
      <c r="K49" s="30"/>
    </row>
    <row r="50" spans="1:11" s="22" customFormat="1" ht="11.25" customHeight="1">
      <c r="A50" s="40" t="s">
        <v>39</v>
      </c>
      <c r="B50" s="35"/>
      <c r="C50" s="36">
        <v>14</v>
      </c>
      <c r="D50" s="36">
        <v>14</v>
      </c>
      <c r="E50" s="36">
        <v>8</v>
      </c>
      <c r="F50" s="37">
        <v>57.142857142857146</v>
      </c>
      <c r="G50" s="38"/>
      <c r="H50" s="126">
        <v>0.536</v>
      </c>
      <c r="I50" s="127">
        <v>0.6450000000000001</v>
      </c>
      <c r="J50" s="127">
        <v>0.22799999999999998</v>
      </c>
      <c r="K50" s="39">
        <v>35.34883720930232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18</v>
      </c>
      <c r="D52" s="36">
        <v>18</v>
      </c>
      <c r="E52" s="36">
        <v>6</v>
      </c>
      <c r="F52" s="37">
        <v>33.333333333333336</v>
      </c>
      <c r="G52" s="38"/>
      <c r="H52" s="126">
        <v>0.551</v>
      </c>
      <c r="I52" s="127">
        <v>0.184</v>
      </c>
      <c r="J52" s="127">
        <v>0.072</v>
      </c>
      <c r="K52" s="39">
        <v>39.130434782608695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35</v>
      </c>
      <c r="D54" s="28"/>
      <c r="E54" s="28">
        <v>62</v>
      </c>
      <c r="F54" s="29"/>
      <c r="G54" s="29"/>
      <c r="H54" s="125">
        <v>1.015</v>
      </c>
      <c r="I54" s="125">
        <v>3.15</v>
      </c>
      <c r="J54" s="125">
        <v>1.86</v>
      </c>
      <c r="K54" s="30"/>
    </row>
    <row r="55" spans="1:11" s="31" customFormat="1" ht="11.25" customHeight="1">
      <c r="A55" s="33" t="s">
        <v>42</v>
      </c>
      <c r="B55" s="27"/>
      <c r="C55" s="28">
        <v>26</v>
      </c>
      <c r="D55" s="28">
        <v>26</v>
      </c>
      <c r="E55" s="28">
        <v>20</v>
      </c>
      <c r="F55" s="29"/>
      <c r="G55" s="29"/>
      <c r="H55" s="125">
        <v>0.741</v>
      </c>
      <c r="I55" s="125">
        <v>0.57</v>
      </c>
      <c r="J55" s="125">
        <v>0.57</v>
      </c>
      <c r="K55" s="30"/>
    </row>
    <row r="56" spans="1:11" s="31" customFormat="1" ht="11.25" customHeight="1">
      <c r="A56" s="33" t="s">
        <v>43</v>
      </c>
      <c r="B56" s="27"/>
      <c r="C56" s="28">
        <v>15</v>
      </c>
      <c r="D56" s="28">
        <v>14</v>
      </c>
      <c r="E56" s="28">
        <v>9</v>
      </c>
      <c r="F56" s="29"/>
      <c r="G56" s="29"/>
      <c r="H56" s="125">
        <v>0.227</v>
      </c>
      <c r="I56" s="125">
        <v>0.225</v>
      </c>
      <c r="J56" s="125">
        <v>0.17</v>
      </c>
      <c r="K56" s="30"/>
    </row>
    <row r="57" spans="1:11" s="31" customFormat="1" ht="11.25" customHeight="1">
      <c r="A57" s="33" t="s">
        <v>44</v>
      </c>
      <c r="B57" s="27"/>
      <c r="C57" s="28">
        <v>4</v>
      </c>
      <c r="D57" s="28">
        <v>4</v>
      </c>
      <c r="E57" s="28">
        <v>3</v>
      </c>
      <c r="F57" s="29"/>
      <c r="G57" s="29"/>
      <c r="H57" s="125">
        <v>0.082</v>
      </c>
      <c r="I57" s="125">
        <v>0.021</v>
      </c>
      <c r="J57" s="125">
        <v>0.021</v>
      </c>
      <c r="K57" s="30"/>
    </row>
    <row r="58" spans="1:11" s="31" customFormat="1" ht="11.25" customHeight="1">
      <c r="A58" s="33" t="s">
        <v>45</v>
      </c>
      <c r="B58" s="27"/>
      <c r="C58" s="28">
        <v>11</v>
      </c>
      <c r="D58" s="28">
        <v>2</v>
      </c>
      <c r="E58" s="28">
        <v>8</v>
      </c>
      <c r="F58" s="29"/>
      <c r="G58" s="29"/>
      <c r="H58" s="125">
        <v>0.303</v>
      </c>
      <c r="I58" s="125">
        <v>0.09</v>
      </c>
      <c r="J58" s="125">
        <v>0.27</v>
      </c>
      <c r="K58" s="30"/>
    </row>
    <row r="59" spans="1:11" s="22" customFormat="1" ht="11.25" customHeight="1">
      <c r="A59" s="34" t="s">
        <v>46</v>
      </c>
      <c r="B59" s="35"/>
      <c r="C59" s="36">
        <v>91</v>
      </c>
      <c r="D59" s="36">
        <v>46</v>
      </c>
      <c r="E59" s="36">
        <v>102</v>
      </c>
      <c r="F59" s="37">
        <v>221.7391304347826</v>
      </c>
      <c r="G59" s="38"/>
      <c r="H59" s="126">
        <v>2.368</v>
      </c>
      <c r="I59" s="127">
        <v>4.056</v>
      </c>
      <c r="J59" s="127">
        <v>2.891</v>
      </c>
      <c r="K59" s="39">
        <v>71.27712031558185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90</v>
      </c>
      <c r="D61" s="28">
        <v>90</v>
      </c>
      <c r="E61" s="28">
        <v>90</v>
      </c>
      <c r="F61" s="29"/>
      <c r="G61" s="29"/>
      <c r="H61" s="125">
        <v>5.224</v>
      </c>
      <c r="I61" s="125">
        <v>5.4</v>
      </c>
      <c r="J61" s="125">
        <v>4.86</v>
      </c>
      <c r="K61" s="30"/>
    </row>
    <row r="62" spans="1:11" s="31" customFormat="1" ht="11.25" customHeight="1">
      <c r="A62" s="33" t="s">
        <v>48</v>
      </c>
      <c r="B62" s="27"/>
      <c r="C62" s="28">
        <v>70</v>
      </c>
      <c r="D62" s="28"/>
      <c r="E62" s="28">
        <v>69</v>
      </c>
      <c r="F62" s="29"/>
      <c r="G62" s="29"/>
      <c r="H62" s="125">
        <v>2.164</v>
      </c>
      <c r="I62" s="125">
        <v>1.897</v>
      </c>
      <c r="J62" s="125">
        <v>2.136</v>
      </c>
      <c r="K62" s="30"/>
    </row>
    <row r="63" spans="1:11" s="31" customFormat="1" ht="11.25" customHeight="1">
      <c r="A63" s="33" t="s">
        <v>49</v>
      </c>
      <c r="B63" s="27"/>
      <c r="C63" s="28">
        <v>249</v>
      </c>
      <c r="D63" s="28">
        <v>249</v>
      </c>
      <c r="E63" s="28">
        <v>249</v>
      </c>
      <c r="F63" s="29"/>
      <c r="G63" s="29"/>
      <c r="H63" s="125">
        <v>13.763</v>
      </c>
      <c r="I63" s="125">
        <v>11.26</v>
      </c>
      <c r="J63" s="125">
        <v>11.205</v>
      </c>
      <c r="K63" s="30"/>
    </row>
    <row r="64" spans="1:11" s="22" customFormat="1" ht="11.25" customHeight="1">
      <c r="A64" s="34" t="s">
        <v>50</v>
      </c>
      <c r="B64" s="35"/>
      <c r="C64" s="36">
        <v>409</v>
      </c>
      <c r="D64" s="36">
        <v>339</v>
      </c>
      <c r="E64" s="36">
        <v>408</v>
      </c>
      <c r="F64" s="37">
        <v>120.35398230088495</v>
      </c>
      <c r="G64" s="38"/>
      <c r="H64" s="126">
        <v>21.151</v>
      </c>
      <c r="I64" s="127">
        <v>18.557000000000002</v>
      </c>
      <c r="J64" s="127">
        <v>18.201</v>
      </c>
      <c r="K64" s="39">
        <v>98.0815864633292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375</v>
      </c>
      <c r="D66" s="36">
        <v>377</v>
      </c>
      <c r="E66" s="36">
        <v>422</v>
      </c>
      <c r="F66" s="37">
        <v>111.93633952254642</v>
      </c>
      <c r="G66" s="38"/>
      <c r="H66" s="126">
        <v>17.632</v>
      </c>
      <c r="I66" s="127">
        <v>18.2</v>
      </c>
      <c r="J66" s="127">
        <v>19.5</v>
      </c>
      <c r="K66" s="39">
        <v>107.14285714285715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140</v>
      </c>
      <c r="D68" s="28">
        <v>140</v>
      </c>
      <c r="E68" s="28">
        <v>100</v>
      </c>
      <c r="F68" s="29"/>
      <c r="G68" s="29"/>
      <c r="H68" s="125">
        <v>6.892</v>
      </c>
      <c r="I68" s="125">
        <v>9.1</v>
      </c>
      <c r="J68" s="125">
        <v>5</v>
      </c>
      <c r="K68" s="30"/>
    </row>
    <row r="69" spans="1:11" s="31" customFormat="1" ht="11.25" customHeight="1">
      <c r="A69" s="33" t="s">
        <v>53</v>
      </c>
      <c r="B69" s="27"/>
      <c r="C69" s="28">
        <v>8</v>
      </c>
      <c r="D69" s="28">
        <v>3</v>
      </c>
      <c r="E69" s="28">
        <v>5</v>
      </c>
      <c r="F69" s="29"/>
      <c r="G69" s="29"/>
      <c r="H69" s="125">
        <v>0.321</v>
      </c>
      <c r="I69" s="125">
        <v>0.11</v>
      </c>
      <c r="J69" s="125">
        <v>0.15</v>
      </c>
      <c r="K69" s="30"/>
    </row>
    <row r="70" spans="1:11" s="22" customFormat="1" ht="11.25" customHeight="1">
      <c r="A70" s="34" t="s">
        <v>54</v>
      </c>
      <c r="B70" s="35"/>
      <c r="C70" s="36">
        <v>148</v>
      </c>
      <c r="D70" s="36">
        <v>143</v>
      </c>
      <c r="E70" s="36">
        <v>105</v>
      </c>
      <c r="F70" s="37">
        <v>73.42657342657343</v>
      </c>
      <c r="G70" s="38"/>
      <c r="H70" s="126">
        <v>7.213</v>
      </c>
      <c r="I70" s="127">
        <v>9.209999999999999</v>
      </c>
      <c r="J70" s="127">
        <v>5.15</v>
      </c>
      <c r="K70" s="39">
        <v>55.91748099891423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7704</v>
      </c>
      <c r="D72" s="28">
        <v>8160</v>
      </c>
      <c r="E72" s="28">
        <v>7782</v>
      </c>
      <c r="F72" s="29"/>
      <c r="G72" s="29"/>
      <c r="H72" s="125">
        <v>482.123</v>
      </c>
      <c r="I72" s="125">
        <v>520.862</v>
      </c>
      <c r="J72" s="125">
        <v>479.725</v>
      </c>
      <c r="K72" s="30"/>
    </row>
    <row r="73" spans="1:11" s="31" customFormat="1" ht="11.25" customHeight="1">
      <c r="A73" s="33" t="s">
        <v>56</v>
      </c>
      <c r="B73" s="27"/>
      <c r="C73" s="28">
        <v>233</v>
      </c>
      <c r="D73" s="28">
        <v>220</v>
      </c>
      <c r="E73" s="28">
        <v>220</v>
      </c>
      <c r="F73" s="29"/>
      <c r="G73" s="29"/>
      <c r="H73" s="125">
        <v>8.507</v>
      </c>
      <c r="I73" s="125">
        <v>8.329</v>
      </c>
      <c r="J73" s="125">
        <v>8.235</v>
      </c>
      <c r="K73" s="30"/>
    </row>
    <row r="74" spans="1:11" s="31" customFormat="1" ht="11.25" customHeight="1">
      <c r="A74" s="33" t="s">
        <v>57</v>
      </c>
      <c r="B74" s="27"/>
      <c r="C74" s="28">
        <v>108</v>
      </c>
      <c r="D74" s="28">
        <v>79</v>
      </c>
      <c r="E74" s="28">
        <v>28</v>
      </c>
      <c r="F74" s="29"/>
      <c r="G74" s="29"/>
      <c r="H74" s="125">
        <v>3.645</v>
      </c>
      <c r="I74" s="125">
        <v>3.16</v>
      </c>
      <c r="J74" s="125">
        <v>1.1</v>
      </c>
      <c r="K74" s="30"/>
    </row>
    <row r="75" spans="1:11" s="31" customFormat="1" ht="11.25" customHeight="1">
      <c r="A75" s="33" t="s">
        <v>58</v>
      </c>
      <c r="B75" s="27"/>
      <c r="C75" s="28">
        <v>351</v>
      </c>
      <c r="D75" s="28">
        <v>351</v>
      </c>
      <c r="E75" s="28">
        <v>421</v>
      </c>
      <c r="F75" s="29"/>
      <c r="G75" s="29"/>
      <c r="H75" s="125">
        <v>15.636</v>
      </c>
      <c r="I75" s="125">
        <v>15.636</v>
      </c>
      <c r="J75" s="125">
        <v>17.829</v>
      </c>
      <c r="K75" s="30"/>
    </row>
    <row r="76" spans="1:11" s="31" customFormat="1" ht="11.25" customHeight="1">
      <c r="A76" s="33" t="s">
        <v>59</v>
      </c>
      <c r="B76" s="27"/>
      <c r="C76" s="28">
        <v>12</v>
      </c>
      <c r="D76" s="28">
        <v>6</v>
      </c>
      <c r="E76" s="28">
        <v>2</v>
      </c>
      <c r="F76" s="29"/>
      <c r="G76" s="29"/>
      <c r="H76" s="125">
        <v>0.24</v>
      </c>
      <c r="I76" s="125">
        <v>0.02</v>
      </c>
      <c r="J76" s="125"/>
      <c r="K76" s="30"/>
    </row>
    <row r="77" spans="1:11" s="31" customFormat="1" ht="11.25" customHeight="1">
      <c r="A77" s="33" t="s">
        <v>60</v>
      </c>
      <c r="B77" s="27"/>
      <c r="C77" s="28">
        <v>40</v>
      </c>
      <c r="D77" s="28">
        <v>40</v>
      </c>
      <c r="E77" s="28">
        <v>40</v>
      </c>
      <c r="F77" s="29"/>
      <c r="G77" s="29"/>
      <c r="H77" s="125">
        <v>1.2</v>
      </c>
      <c r="I77" s="125">
        <v>1.6</v>
      </c>
      <c r="J77" s="125">
        <v>0.8</v>
      </c>
      <c r="K77" s="30"/>
    </row>
    <row r="78" spans="1:11" s="31" customFormat="1" ht="11.25" customHeight="1">
      <c r="A78" s="33" t="s">
        <v>61</v>
      </c>
      <c r="B78" s="27"/>
      <c r="C78" s="28">
        <v>180</v>
      </c>
      <c r="D78" s="28">
        <v>210</v>
      </c>
      <c r="E78" s="28">
        <v>190</v>
      </c>
      <c r="F78" s="29"/>
      <c r="G78" s="29"/>
      <c r="H78" s="125">
        <v>9</v>
      </c>
      <c r="I78" s="125">
        <v>9.5</v>
      </c>
      <c r="J78" s="125">
        <v>9.5</v>
      </c>
      <c r="K78" s="30"/>
    </row>
    <row r="79" spans="1:11" s="31" customFormat="1" ht="11.25" customHeight="1">
      <c r="A79" s="33" t="s">
        <v>62</v>
      </c>
      <c r="B79" s="27"/>
      <c r="C79" s="28">
        <v>68</v>
      </c>
      <c r="D79" s="28">
        <v>50</v>
      </c>
      <c r="E79" s="28">
        <v>60</v>
      </c>
      <c r="F79" s="29"/>
      <c r="G79" s="29"/>
      <c r="H79" s="125">
        <v>2.58</v>
      </c>
      <c r="I79" s="125">
        <v>2.1</v>
      </c>
      <c r="J79" s="125">
        <v>2.1</v>
      </c>
      <c r="K79" s="30"/>
    </row>
    <row r="80" spans="1:11" s="22" customFormat="1" ht="11.25" customHeight="1">
      <c r="A80" s="40" t="s">
        <v>63</v>
      </c>
      <c r="B80" s="35"/>
      <c r="C80" s="36">
        <v>8696</v>
      </c>
      <c r="D80" s="36">
        <v>9116</v>
      </c>
      <c r="E80" s="36">
        <v>8743</v>
      </c>
      <c r="F80" s="37">
        <v>95.9082931110136</v>
      </c>
      <c r="G80" s="38"/>
      <c r="H80" s="126">
        <v>522.931</v>
      </c>
      <c r="I80" s="127">
        <v>561.2069999999999</v>
      </c>
      <c r="J80" s="127">
        <v>519.2890000000001</v>
      </c>
      <c r="K80" s="39">
        <v>92.53074177620739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190</v>
      </c>
      <c r="D82" s="28">
        <v>190</v>
      </c>
      <c r="E82" s="28">
        <v>198</v>
      </c>
      <c r="F82" s="29"/>
      <c r="G82" s="29"/>
      <c r="H82" s="125">
        <v>8.852</v>
      </c>
      <c r="I82" s="125">
        <v>8.85</v>
      </c>
      <c r="J82" s="125">
        <v>9.275</v>
      </c>
      <c r="K82" s="30"/>
    </row>
    <row r="83" spans="1:11" s="31" customFormat="1" ht="11.25" customHeight="1">
      <c r="A83" s="33" t="s">
        <v>65</v>
      </c>
      <c r="B83" s="27"/>
      <c r="C83" s="28">
        <v>276</v>
      </c>
      <c r="D83" s="28">
        <v>276</v>
      </c>
      <c r="E83" s="28">
        <v>277</v>
      </c>
      <c r="F83" s="29"/>
      <c r="G83" s="29"/>
      <c r="H83" s="125">
        <v>14.192</v>
      </c>
      <c r="I83" s="125">
        <v>14.2</v>
      </c>
      <c r="J83" s="125">
        <v>13.96</v>
      </c>
      <c r="K83" s="30"/>
    </row>
    <row r="84" spans="1:11" s="22" customFormat="1" ht="11.25" customHeight="1">
      <c r="A84" s="34" t="s">
        <v>66</v>
      </c>
      <c r="B84" s="35"/>
      <c r="C84" s="36">
        <v>466</v>
      </c>
      <c r="D84" s="36">
        <v>466</v>
      </c>
      <c r="E84" s="36">
        <v>475</v>
      </c>
      <c r="F84" s="37">
        <v>101.931330472103</v>
      </c>
      <c r="G84" s="38"/>
      <c r="H84" s="126">
        <v>23.044</v>
      </c>
      <c r="I84" s="127">
        <v>23.049999999999997</v>
      </c>
      <c r="J84" s="127">
        <v>23.235</v>
      </c>
      <c r="K84" s="39">
        <v>100.80260303687636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11092</v>
      </c>
      <c r="D87" s="47">
        <v>11281</v>
      </c>
      <c r="E87" s="47">
        <v>10959</v>
      </c>
      <c r="F87" s="48">
        <v>97.14564311674496</v>
      </c>
      <c r="G87" s="38"/>
      <c r="H87" s="130">
        <v>631.244</v>
      </c>
      <c r="I87" s="131">
        <v>665.2089999999998</v>
      </c>
      <c r="J87" s="131">
        <v>617.2060000000001</v>
      </c>
      <c r="K87" s="48">
        <v>92.78377171685895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5.4218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7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2300</v>
      </c>
      <c r="D9" s="28">
        <v>2300</v>
      </c>
      <c r="E9" s="28">
        <v>2300</v>
      </c>
      <c r="F9" s="29"/>
      <c r="G9" s="29"/>
      <c r="H9" s="125">
        <v>8.05</v>
      </c>
      <c r="I9" s="125">
        <v>8.05</v>
      </c>
      <c r="J9" s="125"/>
      <c r="K9" s="30"/>
    </row>
    <row r="10" spans="1:11" s="31" customFormat="1" ht="11.25" customHeight="1">
      <c r="A10" s="33" t="s">
        <v>8</v>
      </c>
      <c r="B10" s="27"/>
      <c r="C10" s="28">
        <v>1620</v>
      </c>
      <c r="D10" s="28">
        <v>1620</v>
      </c>
      <c r="E10" s="28">
        <v>1620</v>
      </c>
      <c r="F10" s="29"/>
      <c r="G10" s="29"/>
      <c r="H10" s="125">
        <v>5.67</v>
      </c>
      <c r="I10" s="125">
        <v>5.67</v>
      </c>
      <c r="J10" s="125"/>
      <c r="K10" s="30"/>
    </row>
    <row r="11" spans="1:11" s="31" customFormat="1" ht="11.25" customHeight="1">
      <c r="A11" s="26" t="s">
        <v>9</v>
      </c>
      <c r="B11" s="27"/>
      <c r="C11" s="28">
        <v>250</v>
      </c>
      <c r="D11" s="28">
        <v>250</v>
      </c>
      <c r="E11" s="28">
        <v>250</v>
      </c>
      <c r="F11" s="29"/>
      <c r="G11" s="29"/>
      <c r="H11" s="125">
        <v>1</v>
      </c>
      <c r="I11" s="125">
        <v>1</v>
      </c>
      <c r="J11" s="125"/>
      <c r="K11" s="30"/>
    </row>
    <row r="12" spans="1:11" s="31" customFormat="1" ht="11.25" customHeight="1">
      <c r="A12" s="33" t="s">
        <v>10</v>
      </c>
      <c r="B12" s="27"/>
      <c r="C12" s="28">
        <v>300</v>
      </c>
      <c r="D12" s="28">
        <v>300</v>
      </c>
      <c r="E12" s="28">
        <v>300</v>
      </c>
      <c r="F12" s="29"/>
      <c r="G12" s="29"/>
      <c r="H12" s="125">
        <v>1.35</v>
      </c>
      <c r="I12" s="125">
        <v>1.35</v>
      </c>
      <c r="J12" s="125"/>
      <c r="K12" s="30"/>
    </row>
    <row r="13" spans="1:11" s="22" customFormat="1" ht="11.25" customHeight="1">
      <c r="A13" s="34" t="s">
        <v>11</v>
      </c>
      <c r="B13" s="35"/>
      <c r="C13" s="36">
        <v>4470</v>
      </c>
      <c r="D13" s="36">
        <v>4470</v>
      </c>
      <c r="E13" s="36">
        <v>4470</v>
      </c>
      <c r="F13" s="37">
        <v>100</v>
      </c>
      <c r="G13" s="38"/>
      <c r="H13" s="126">
        <v>16.07</v>
      </c>
      <c r="I13" s="127">
        <v>16.07</v>
      </c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2</v>
      </c>
      <c r="D15" s="36">
        <v>2.72</v>
      </c>
      <c r="E15" s="36">
        <v>3</v>
      </c>
      <c r="F15" s="37">
        <v>110.29411764705881</v>
      </c>
      <c r="G15" s="38"/>
      <c r="H15" s="126">
        <v>0.03</v>
      </c>
      <c r="I15" s="127">
        <v>0.03</v>
      </c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1</v>
      </c>
      <c r="D24" s="36">
        <v>5</v>
      </c>
      <c r="E24" s="36">
        <v>34</v>
      </c>
      <c r="F24" s="37">
        <v>680</v>
      </c>
      <c r="G24" s="38"/>
      <c r="H24" s="126">
        <v>0.032</v>
      </c>
      <c r="I24" s="127">
        <v>0.064</v>
      </c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3</v>
      </c>
      <c r="D26" s="36">
        <v>1</v>
      </c>
      <c r="E26" s="36"/>
      <c r="F26" s="37"/>
      <c r="G26" s="38"/>
      <c r="H26" s="126">
        <v>0.1</v>
      </c>
      <c r="I26" s="127">
        <v>0.05</v>
      </c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/>
      <c r="I28" s="125"/>
      <c r="J28" s="125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3</v>
      </c>
      <c r="D30" s="28">
        <v>3</v>
      </c>
      <c r="E30" s="28">
        <v>6</v>
      </c>
      <c r="F30" s="29"/>
      <c r="G30" s="29"/>
      <c r="H30" s="125">
        <v>0.06</v>
      </c>
      <c r="I30" s="125">
        <v>0.06</v>
      </c>
      <c r="J30" s="125"/>
      <c r="K30" s="30"/>
    </row>
    <row r="31" spans="1:11" s="22" customFormat="1" ht="11.25" customHeight="1">
      <c r="A31" s="40" t="s">
        <v>23</v>
      </c>
      <c r="B31" s="35"/>
      <c r="C31" s="36">
        <v>3</v>
      </c>
      <c r="D31" s="36">
        <v>3</v>
      </c>
      <c r="E31" s="36">
        <v>6</v>
      </c>
      <c r="F31" s="37">
        <v>200</v>
      </c>
      <c r="G31" s="38"/>
      <c r="H31" s="126">
        <v>0.06</v>
      </c>
      <c r="I31" s="127">
        <v>0.06</v>
      </c>
      <c r="J31" s="127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10</v>
      </c>
      <c r="D33" s="28">
        <v>8</v>
      </c>
      <c r="E33" s="28">
        <v>40</v>
      </c>
      <c r="F33" s="29"/>
      <c r="G33" s="29"/>
      <c r="H33" s="125">
        <v>0.249</v>
      </c>
      <c r="I33" s="125">
        <v>0.806</v>
      </c>
      <c r="J33" s="125"/>
      <c r="K33" s="30"/>
    </row>
    <row r="34" spans="1:11" s="31" customFormat="1" ht="11.25" customHeight="1">
      <c r="A34" s="33" t="s">
        <v>25</v>
      </c>
      <c r="B34" s="27"/>
      <c r="C34" s="28">
        <v>50</v>
      </c>
      <c r="D34" s="28">
        <v>40</v>
      </c>
      <c r="E34" s="28">
        <v>48</v>
      </c>
      <c r="F34" s="29"/>
      <c r="G34" s="29"/>
      <c r="H34" s="125">
        <v>0.75</v>
      </c>
      <c r="I34" s="125">
        <v>0.727</v>
      </c>
      <c r="J34" s="125"/>
      <c r="K34" s="30"/>
    </row>
    <row r="35" spans="1:11" s="31" customFormat="1" ht="11.25" customHeight="1">
      <c r="A35" s="33" t="s">
        <v>26</v>
      </c>
      <c r="B35" s="27"/>
      <c r="C35" s="28">
        <v>20</v>
      </c>
      <c r="D35" s="28">
        <v>5</v>
      </c>
      <c r="E35" s="28">
        <v>5</v>
      </c>
      <c r="F35" s="29"/>
      <c r="G35" s="29"/>
      <c r="H35" s="125">
        <v>0.74</v>
      </c>
      <c r="I35" s="125">
        <v>0.105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7</v>
      </c>
      <c r="D36" s="28">
        <v>1</v>
      </c>
      <c r="E36" s="28">
        <v>1</v>
      </c>
      <c r="F36" s="29"/>
      <c r="G36" s="29"/>
      <c r="H36" s="125">
        <v>0.14</v>
      </c>
      <c r="I36" s="125">
        <v>0.02</v>
      </c>
      <c r="J36" s="125"/>
      <c r="K36" s="30"/>
    </row>
    <row r="37" spans="1:11" s="22" customFormat="1" ht="11.25" customHeight="1">
      <c r="A37" s="34" t="s">
        <v>28</v>
      </c>
      <c r="B37" s="35"/>
      <c r="C37" s="36">
        <v>87</v>
      </c>
      <c r="D37" s="36">
        <v>54</v>
      </c>
      <c r="E37" s="36">
        <v>94</v>
      </c>
      <c r="F37" s="37">
        <v>174.07407407407408</v>
      </c>
      <c r="G37" s="38"/>
      <c r="H37" s="126">
        <v>1.879</v>
      </c>
      <c r="I37" s="127">
        <v>1.658</v>
      </c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4</v>
      </c>
      <c r="D39" s="36">
        <v>3</v>
      </c>
      <c r="E39" s="36">
        <v>3</v>
      </c>
      <c r="F39" s="37">
        <v>100</v>
      </c>
      <c r="G39" s="38"/>
      <c r="H39" s="126">
        <v>0.055</v>
      </c>
      <c r="I39" s="127">
        <v>0.025</v>
      </c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>
        <v>2</v>
      </c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>
        <v>27</v>
      </c>
      <c r="D46" s="28">
        <v>27</v>
      </c>
      <c r="E46" s="28">
        <v>23</v>
      </c>
      <c r="F46" s="29"/>
      <c r="G46" s="29"/>
      <c r="H46" s="125">
        <v>1.155</v>
      </c>
      <c r="I46" s="125">
        <v>0.918</v>
      </c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>
        <v>2</v>
      </c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>
        <v>27</v>
      </c>
      <c r="D50" s="36">
        <v>27</v>
      </c>
      <c r="E50" s="36">
        <v>27</v>
      </c>
      <c r="F50" s="37">
        <v>100</v>
      </c>
      <c r="G50" s="38"/>
      <c r="H50" s="126">
        <v>1.155</v>
      </c>
      <c r="I50" s="127">
        <v>0.918</v>
      </c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>
        <v>1</v>
      </c>
      <c r="E52" s="36">
        <v>1</v>
      </c>
      <c r="F52" s="37">
        <v>100</v>
      </c>
      <c r="G52" s="38"/>
      <c r="H52" s="126">
        <v>0.21</v>
      </c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/>
      <c r="I54" s="125"/>
      <c r="J54" s="125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/>
      <c r="I55" s="125"/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>
        <v>1</v>
      </c>
      <c r="E58" s="28">
        <v>1</v>
      </c>
      <c r="F58" s="29"/>
      <c r="G58" s="29"/>
      <c r="H58" s="125">
        <v>0.03</v>
      </c>
      <c r="I58" s="125">
        <v>0.025</v>
      </c>
      <c r="J58" s="125"/>
      <c r="K58" s="30"/>
    </row>
    <row r="59" spans="1:11" s="22" customFormat="1" ht="11.25" customHeight="1">
      <c r="A59" s="34" t="s">
        <v>46</v>
      </c>
      <c r="B59" s="35"/>
      <c r="C59" s="36">
        <v>1</v>
      </c>
      <c r="D59" s="36">
        <v>1</v>
      </c>
      <c r="E59" s="36">
        <v>1</v>
      </c>
      <c r="F59" s="37">
        <v>100</v>
      </c>
      <c r="G59" s="38"/>
      <c r="H59" s="126">
        <v>0.03</v>
      </c>
      <c r="I59" s="127">
        <v>0.025</v>
      </c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55</v>
      </c>
      <c r="D61" s="28">
        <v>70</v>
      </c>
      <c r="E61" s="28">
        <v>70</v>
      </c>
      <c r="F61" s="29"/>
      <c r="G61" s="29"/>
      <c r="H61" s="125">
        <v>0.055</v>
      </c>
      <c r="I61" s="125">
        <v>2.1</v>
      </c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/>
      <c r="I62" s="125"/>
      <c r="J62" s="125"/>
      <c r="K62" s="30"/>
    </row>
    <row r="63" spans="1:11" s="31" customFormat="1" ht="11.25" customHeight="1">
      <c r="A63" s="33" t="s">
        <v>49</v>
      </c>
      <c r="B63" s="27"/>
      <c r="C63" s="28">
        <v>47</v>
      </c>
      <c r="D63" s="28">
        <v>47</v>
      </c>
      <c r="E63" s="28">
        <v>47</v>
      </c>
      <c r="F63" s="29"/>
      <c r="G63" s="29"/>
      <c r="H63" s="125">
        <v>1.215</v>
      </c>
      <c r="I63" s="125">
        <v>1.215</v>
      </c>
      <c r="J63" s="125"/>
      <c r="K63" s="30"/>
    </row>
    <row r="64" spans="1:11" s="22" customFormat="1" ht="11.25" customHeight="1">
      <c r="A64" s="34" t="s">
        <v>50</v>
      </c>
      <c r="B64" s="35"/>
      <c r="C64" s="36">
        <v>102</v>
      </c>
      <c r="D64" s="36">
        <v>117</v>
      </c>
      <c r="E64" s="36">
        <v>117</v>
      </c>
      <c r="F64" s="37">
        <v>100</v>
      </c>
      <c r="G64" s="38"/>
      <c r="H64" s="126">
        <v>1.27</v>
      </c>
      <c r="I64" s="127">
        <v>3.3150000000000004</v>
      </c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12</v>
      </c>
      <c r="D66" s="36">
        <v>5</v>
      </c>
      <c r="E66" s="36">
        <v>12</v>
      </c>
      <c r="F66" s="37">
        <v>240</v>
      </c>
      <c r="G66" s="38"/>
      <c r="H66" s="126">
        <v>0.19</v>
      </c>
      <c r="I66" s="127">
        <v>0.08</v>
      </c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>
        <v>3</v>
      </c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>
        <v>3</v>
      </c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/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>
        <v>14</v>
      </c>
      <c r="D73" s="28">
        <v>14</v>
      </c>
      <c r="E73" s="28">
        <v>14</v>
      </c>
      <c r="F73" s="29"/>
      <c r="G73" s="29"/>
      <c r="H73" s="125">
        <v>0.505</v>
      </c>
      <c r="I73" s="125">
        <v>0.506</v>
      </c>
      <c r="J73" s="125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/>
      <c r="I74" s="125"/>
      <c r="J74" s="125"/>
      <c r="K74" s="30"/>
    </row>
    <row r="75" spans="1:11" s="31" customFormat="1" ht="11.25" customHeight="1">
      <c r="A75" s="33" t="s">
        <v>58</v>
      </c>
      <c r="B75" s="27"/>
      <c r="C75" s="28">
        <v>2</v>
      </c>
      <c r="D75" s="28">
        <v>4</v>
      </c>
      <c r="E75" s="28">
        <v>4</v>
      </c>
      <c r="F75" s="29"/>
      <c r="G75" s="29"/>
      <c r="H75" s="125">
        <v>0.009</v>
      </c>
      <c r="I75" s="125">
        <v>0.064</v>
      </c>
      <c r="J75" s="125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/>
      <c r="I76" s="125"/>
      <c r="J76" s="125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/>
      <c r="I77" s="125"/>
      <c r="J77" s="125"/>
      <c r="K77" s="30"/>
    </row>
    <row r="78" spans="1:11" s="31" customFormat="1" ht="11.25" customHeight="1">
      <c r="A78" s="33" t="s">
        <v>61</v>
      </c>
      <c r="B78" s="27"/>
      <c r="C78" s="28">
        <v>22</v>
      </c>
      <c r="D78" s="28">
        <v>22</v>
      </c>
      <c r="E78" s="28">
        <v>22</v>
      </c>
      <c r="F78" s="29"/>
      <c r="G78" s="29"/>
      <c r="H78" s="125">
        <v>0.44</v>
      </c>
      <c r="I78" s="125">
        <v>0.462</v>
      </c>
      <c r="J78" s="125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5"/>
      <c r="I79" s="125"/>
      <c r="J79" s="125"/>
      <c r="K79" s="30"/>
    </row>
    <row r="80" spans="1:11" s="22" customFormat="1" ht="11.25" customHeight="1">
      <c r="A80" s="40" t="s">
        <v>63</v>
      </c>
      <c r="B80" s="35"/>
      <c r="C80" s="36">
        <v>38</v>
      </c>
      <c r="D80" s="36">
        <v>40</v>
      </c>
      <c r="E80" s="36">
        <v>40</v>
      </c>
      <c r="F80" s="37">
        <v>100</v>
      </c>
      <c r="G80" s="38"/>
      <c r="H80" s="126">
        <v>0.954</v>
      </c>
      <c r="I80" s="127">
        <v>1.032</v>
      </c>
      <c r="J80" s="127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8</v>
      </c>
      <c r="D82" s="28">
        <v>2</v>
      </c>
      <c r="E82" s="28">
        <v>2</v>
      </c>
      <c r="F82" s="29"/>
      <c r="G82" s="29"/>
      <c r="H82" s="125">
        <v>0.045</v>
      </c>
      <c r="I82" s="125">
        <v>0.045</v>
      </c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>
        <v>8</v>
      </c>
      <c r="D84" s="36">
        <v>2</v>
      </c>
      <c r="E84" s="36">
        <v>2</v>
      </c>
      <c r="F84" s="37">
        <v>100</v>
      </c>
      <c r="G84" s="38"/>
      <c r="H84" s="126">
        <v>0.045</v>
      </c>
      <c r="I84" s="127">
        <v>0.045</v>
      </c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4758</v>
      </c>
      <c r="D87" s="47">
        <v>4731.72</v>
      </c>
      <c r="E87" s="47">
        <v>4813</v>
      </c>
      <c r="F87" s="48">
        <v>101.7177685915481</v>
      </c>
      <c r="G87" s="38"/>
      <c r="H87" s="130">
        <v>22.08000000000001</v>
      </c>
      <c r="I87" s="131">
        <v>23.372</v>
      </c>
      <c r="J87" s="131"/>
      <c r="K87" s="48">
        <v>0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9.71093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3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1870</v>
      </c>
      <c r="D9" s="28">
        <v>1700</v>
      </c>
      <c r="E9" s="28">
        <v>1700</v>
      </c>
      <c r="F9" s="29"/>
      <c r="G9" s="29"/>
      <c r="H9" s="125">
        <v>5.685</v>
      </c>
      <c r="I9" s="125">
        <v>6.375</v>
      </c>
      <c r="J9" s="125">
        <v>6.375</v>
      </c>
      <c r="K9" s="30"/>
    </row>
    <row r="10" spans="1:11" s="31" customFormat="1" ht="11.25" customHeight="1">
      <c r="A10" s="33" t="s">
        <v>8</v>
      </c>
      <c r="B10" s="27"/>
      <c r="C10" s="28">
        <v>2690</v>
      </c>
      <c r="D10" s="28">
        <v>1816</v>
      </c>
      <c r="E10" s="28">
        <v>1816</v>
      </c>
      <c r="F10" s="29"/>
      <c r="G10" s="29"/>
      <c r="H10" s="125">
        <v>6.456</v>
      </c>
      <c r="I10" s="125">
        <v>3.414</v>
      </c>
      <c r="J10" s="125">
        <v>3.414</v>
      </c>
      <c r="K10" s="30"/>
    </row>
    <row r="11" spans="1:11" s="31" customFormat="1" ht="11.25" customHeight="1">
      <c r="A11" s="26" t="s">
        <v>9</v>
      </c>
      <c r="B11" s="27"/>
      <c r="C11" s="28">
        <v>8685</v>
      </c>
      <c r="D11" s="28">
        <v>9230</v>
      </c>
      <c r="E11" s="28">
        <v>9230</v>
      </c>
      <c r="F11" s="29"/>
      <c r="G11" s="29"/>
      <c r="H11" s="125">
        <v>23.449</v>
      </c>
      <c r="I11" s="125">
        <v>17.445</v>
      </c>
      <c r="J11" s="125">
        <v>17.445</v>
      </c>
      <c r="K11" s="30"/>
    </row>
    <row r="12" spans="1:11" s="31" customFormat="1" ht="11.25" customHeight="1">
      <c r="A12" s="33" t="s">
        <v>10</v>
      </c>
      <c r="B12" s="27"/>
      <c r="C12" s="28">
        <v>197</v>
      </c>
      <c r="D12" s="28">
        <v>196</v>
      </c>
      <c r="E12" s="28">
        <v>196</v>
      </c>
      <c r="F12" s="29"/>
      <c r="G12" s="29"/>
      <c r="H12" s="125">
        <v>0.438</v>
      </c>
      <c r="I12" s="125">
        <v>0.345</v>
      </c>
      <c r="J12" s="125">
        <v>0.345</v>
      </c>
      <c r="K12" s="30"/>
    </row>
    <row r="13" spans="1:11" s="22" customFormat="1" ht="11.25" customHeight="1">
      <c r="A13" s="34" t="s">
        <v>11</v>
      </c>
      <c r="B13" s="35"/>
      <c r="C13" s="36">
        <v>13442</v>
      </c>
      <c r="D13" s="36">
        <v>12942</v>
      </c>
      <c r="E13" s="36">
        <v>12942</v>
      </c>
      <c r="F13" s="37">
        <v>100</v>
      </c>
      <c r="G13" s="38"/>
      <c r="H13" s="126">
        <v>36.028000000000006</v>
      </c>
      <c r="I13" s="127">
        <v>27.579</v>
      </c>
      <c r="J13" s="127">
        <v>27.579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65</v>
      </c>
      <c r="D15" s="36">
        <v>55</v>
      </c>
      <c r="E15" s="36">
        <v>65</v>
      </c>
      <c r="F15" s="37">
        <v>118.18181818181819</v>
      </c>
      <c r="G15" s="38"/>
      <c r="H15" s="126">
        <v>0.13</v>
      </c>
      <c r="I15" s="127">
        <v>0.105</v>
      </c>
      <c r="J15" s="127">
        <v>0.097</v>
      </c>
      <c r="K15" s="39">
        <v>92.3809523809524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530</v>
      </c>
      <c r="D17" s="36">
        <v>616</v>
      </c>
      <c r="E17" s="36">
        <v>1113</v>
      </c>
      <c r="F17" s="37">
        <v>180.6818181818182</v>
      </c>
      <c r="G17" s="38"/>
      <c r="H17" s="126">
        <v>1.2</v>
      </c>
      <c r="I17" s="127">
        <v>2.156</v>
      </c>
      <c r="J17" s="127">
        <v>1.87</v>
      </c>
      <c r="K17" s="39">
        <v>86.73469387755101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20335</v>
      </c>
      <c r="D19" s="28">
        <v>20258</v>
      </c>
      <c r="E19" s="28">
        <v>20795</v>
      </c>
      <c r="F19" s="29"/>
      <c r="G19" s="29"/>
      <c r="H19" s="125">
        <v>142.345</v>
      </c>
      <c r="I19" s="125">
        <v>144.874</v>
      </c>
      <c r="J19" s="125">
        <v>99.8</v>
      </c>
      <c r="K19" s="30"/>
    </row>
    <row r="20" spans="1:11" s="31" customFormat="1" ht="11.25" customHeight="1">
      <c r="A20" s="33" t="s">
        <v>15</v>
      </c>
      <c r="B20" s="27"/>
      <c r="C20" s="28">
        <v>2</v>
      </c>
      <c r="D20" s="28"/>
      <c r="E20" s="28"/>
      <c r="F20" s="29"/>
      <c r="G20" s="29"/>
      <c r="H20" s="125">
        <v>0.011</v>
      </c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20337</v>
      </c>
      <c r="D22" s="36">
        <v>20258</v>
      </c>
      <c r="E22" s="36">
        <v>20795</v>
      </c>
      <c r="F22" s="37">
        <v>102.65080462039688</v>
      </c>
      <c r="G22" s="38"/>
      <c r="H22" s="126">
        <v>142.356</v>
      </c>
      <c r="I22" s="127">
        <v>144.874</v>
      </c>
      <c r="J22" s="127">
        <v>99.8</v>
      </c>
      <c r="K22" s="39">
        <v>68.88744702293027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77079</v>
      </c>
      <c r="D24" s="36">
        <v>87008</v>
      </c>
      <c r="E24" s="36">
        <v>82944</v>
      </c>
      <c r="F24" s="37">
        <v>95.32916513424053</v>
      </c>
      <c r="G24" s="38"/>
      <c r="H24" s="126">
        <v>416.918</v>
      </c>
      <c r="I24" s="127">
        <v>414.921</v>
      </c>
      <c r="J24" s="127">
        <v>338.708</v>
      </c>
      <c r="K24" s="39">
        <v>81.63192511345534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27264</v>
      </c>
      <c r="D26" s="36">
        <v>28300</v>
      </c>
      <c r="E26" s="36">
        <v>27000</v>
      </c>
      <c r="F26" s="37">
        <v>95.40636042402826</v>
      </c>
      <c r="G26" s="38"/>
      <c r="H26" s="126">
        <v>148.133</v>
      </c>
      <c r="I26" s="127">
        <v>140</v>
      </c>
      <c r="J26" s="127">
        <v>108</v>
      </c>
      <c r="K26" s="39">
        <v>77.14285714285714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66137</v>
      </c>
      <c r="D28" s="28">
        <v>84251</v>
      </c>
      <c r="E28" s="28">
        <v>83066</v>
      </c>
      <c r="F28" s="29"/>
      <c r="G28" s="29"/>
      <c r="H28" s="125">
        <v>318.105</v>
      </c>
      <c r="I28" s="125">
        <v>349.644</v>
      </c>
      <c r="J28" s="125">
        <v>265</v>
      </c>
      <c r="K28" s="30"/>
    </row>
    <row r="29" spans="1:11" s="31" customFormat="1" ht="11.25" customHeight="1">
      <c r="A29" s="33" t="s">
        <v>21</v>
      </c>
      <c r="B29" s="27"/>
      <c r="C29" s="28">
        <v>34239</v>
      </c>
      <c r="D29" s="28">
        <v>39246</v>
      </c>
      <c r="E29" s="28">
        <v>38324</v>
      </c>
      <c r="F29" s="29"/>
      <c r="G29" s="29"/>
      <c r="H29" s="125">
        <v>95.964</v>
      </c>
      <c r="I29" s="125">
        <v>164.509</v>
      </c>
      <c r="J29" s="125">
        <v>59.555</v>
      </c>
      <c r="K29" s="30"/>
    </row>
    <row r="30" spans="1:11" s="31" customFormat="1" ht="11.25" customHeight="1">
      <c r="A30" s="33" t="s">
        <v>22</v>
      </c>
      <c r="B30" s="27"/>
      <c r="C30" s="28">
        <v>56612</v>
      </c>
      <c r="D30" s="28">
        <v>65387</v>
      </c>
      <c r="E30" s="28">
        <v>58500</v>
      </c>
      <c r="F30" s="29"/>
      <c r="G30" s="29"/>
      <c r="H30" s="125">
        <v>193.275</v>
      </c>
      <c r="I30" s="125">
        <v>315.961</v>
      </c>
      <c r="J30" s="125">
        <v>146.325</v>
      </c>
      <c r="K30" s="30"/>
    </row>
    <row r="31" spans="1:11" s="22" customFormat="1" ht="11.25" customHeight="1">
      <c r="A31" s="40" t="s">
        <v>23</v>
      </c>
      <c r="B31" s="35"/>
      <c r="C31" s="36">
        <v>156988</v>
      </c>
      <c r="D31" s="36">
        <v>188884</v>
      </c>
      <c r="E31" s="36">
        <v>179890</v>
      </c>
      <c r="F31" s="37">
        <v>95.23834734546071</v>
      </c>
      <c r="G31" s="38"/>
      <c r="H31" s="126">
        <v>607.344</v>
      </c>
      <c r="I31" s="127">
        <v>830.114</v>
      </c>
      <c r="J31" s="127">
        <v>470.88</v>
      </c>
      <c r="K31" s="39">
        <v>56.72473901175019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23106</v>
      </c>
      <c r="D33" s="28">
        <v>24220</v>
      </c>
      <c r="E33" s="28">
        <v>26000</v>
      </c>
      <c r="F33" s="29"/>
      <c r="G33" s="29"/>
      <c r="H33" s="125">
        <v>105.715</v>
      </c>
      <c r="I33" s="125">
        <v>99.02</v>
      </c>
      <c r="J33" s="125">
        <v>79.3</v>
      </c>
      <c r="K33" s="30"/>
    </row>
    <row r="34" spans="1:11" s="31" customFormat="1" ht="11.25" customHeight="1">
      <c r="A34" s="33" t="s">
        <v>25</v>
      </c>
      <c r="B34" s="27"/>
      <c r="C34" s="28">
        <v>10274</v>
      </c>
      <c r="D34" s="28">
        <v>13000</v>
      </c>
      <c r="E34" s="28">
        <v>12909</v>
      </c>
      <c r="F34" s="29"/>
      <c r="G34" s="29"/>
      <c r="H34" s="125">
        <v>35.333</v>
      </c>
      <c r="I34" s="125">
        <v>36</v>
      </c>
      <c r="J34" s="125">
        <v>60</v>
      </c>
      <c r="K34" s="30"/>
    </row>
    <row r="35" spans="1:11" s="31" customFormat="1" ht="11.25" customHeight="1">
      <c r="A35" s="33" t="s">
        <v>26</v>
      </c>
      <c r="B35" s="27"/>
      <c r="C35" s="28">
        <v>50161</v>
      </c>
      <c r="D35" s="28">
        <v>55638.06</v>
      </c>
      <c r="E35" s="28">
        <v>56044</v>
      </c>
      <c r="F35" s="29"/>
      <c r="G35" s="29"/>
      <c r="H35" s="125">
        <v>264.988</v>
      </c>
      <c r="I35" s="125">
        <v>351.984</v>
      </c>
      <c r="J35" s="125">
        <v>190</v>
      </c>
      <c r="K35" s="30"/>
    </row>
    <row r="36" spans="1:11" s="31" customFormat="1" ht="11.25" customHeight="1">
      <c r="A36" s="33" t="s">
        <v>27</v>
      </c>
      <c r="B36" s="27"/>
      <c r="C36" s="28">
        <v>6767</v>
      </c>
      <c r="D36" s="28">
        <v>7625</v>
      </c>
      <c r="E36" s="28">
        <v>7607</v>
      </c>
      <c r="F36" s="29"/>
      <c r="G36" s="29"/>
      <c r="H36" s="125">
        <v>25.654</v>
      </c>
      <c r="I36" s="125">
        <v>45</v>
      </c>
      <c r="J36" s="125">
        <v>24.52</v>
      </c>
      <c r="K36" s="30"/>
    </row>
    <row r="37" spans="1:11" s="22" customFormat="1" ht="11.25" customHeight="1">
      <c r="A37" s="34" t="s">
        <v>28</v>
      </c>
      <c r="B37" s="35"/>
      <c r="C37" s="36">
        <v>90308</v>
      </c>
      <c r="D37" s="36">
        <v>100483.06</v>
      </c>
      <c r="E37" s="36">
        <v>102560</v>
      </c>
      <c r="F37" s="37">
        <v>102.06695536541184</v>
      </c>
      <c r="G37" s="38"/>
      <c r="H37" s="126">
        <v>431.69</v>
      </c>
      <c r="I37" s="127">
        <v>532.0039999999999</v>
      </c>
      <c r="J37" s="127">
        <v>353.82</v>
      </c>
      <c r="K37" s="39">
        <v>66.50701874421998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6072</v>
      </c>
      <c r="D39" s="36">
        <v>6000</v>
      </c>
      <c r="E39" s="36">
        <v>6000</v>
      </c>
      <c r="F39" s="37">
        <v>100</v>
      </c>
      <c r="G39" s="38"/>
      <c r="H39" s="126">
        <v>10.486</v>
      </c>
      <c r="I39" s="127">
        <v>10.2</v>
      </c>
      <c r="J39" s="127">
        <v>11</v>
      </c>
      <c r="K39" s="39">
        <v>107.84313725490196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33499</v>
      </c>
      <c r="D41" s="28">
        <v>36839</v>
      </c>
      <c r="E41" s="28">
        <v>36113</v>
      </c>
      <c r="F41" s="29"/>
      <c r="G41" s="29"/>
      <c r="H41" s="125">
        <v>146.131</v>
      </c>
      <c r="I41" s="125">
        <v>125.52</v>
      </c>
      <c r="J41" s="125">
        <v>74.815</v>
      </c>
      <c r="K41" s="30"/>
    </row>
    <row r="42" spans="1:11" s="31" customFormat="1" ht="11.25" customHeight="1">
      <c r="A42" s="33" t="s">
        <v>31</v>
      </c>
      <c r="B42" s="27"/>
      <c r="C42" s="28">
        <v>184171</v>
      </c>
      <c r="D42" s="28">
        <v>226454</v>
      </c>
      <c r="E42" s="28">
        <v>211144</v>
      </c>
      <c r="F42" s="29"/>
      <c r="G42" s="29"/>
      <c r="H42" s="125">
        <v>965.401</v>
      </c>
      <c r="I42" s="125">
        <v>1124.432</v>
      </c>
      <c r="J42" s="125">
        <v>711.613</v>
      </c>
      <c r="K42" s="30"/>
    </row>
    <row r="43" spans="1:11" s="31" customFormat="1" ht="11.25" customHeight="1">
      <c r="A43" s="33" t="s">
        <v>32</v>
      </c>
      <c r="B43" s="27"/>
      <c r="C43" s="28">
        <v>53480</v>
      </c>
      <c r="D43" s="28">
        <v>51318</v>
      </c>
      <c r="E43" s="28">
        <v>59075</v>
      </c>
      <c r="F43" s="29"/>
      <c r="G43" s="29"/>
      <c r="H43" s="125">
        <v>243.98</v>
      </c>
      <c r="I43" s="125">
        <v>219.369</v>
      </c>
      <c r="J43" s="125">
        <v>202.674</v>
      </c>
      <c r="K43" s="30"/>
    </row>
    <row r="44" spans="1:11" s="31" customFormat="1" ht="11.25" customHeight="1">
      <c r="A44" s="33" t="s">
        <v>33</v>
      </c>
      <c r="B44" s="27"/>
      <c r="C44" s="28">
        <v>118009</v>
      </c>
      <c r="D44" s="28">
        <v>137909</v>
      </c>
      <c r="E44" s="28">
        <v>137160</v>
      </c>
      <c r="F44" s="29"/>
      <c r="G44" s="29"/>
      <c r="H44" s="125">
        <v>453.92</v>
      </c>
      <c r="I44" s="125">
        <v>627.805</v>
      </c>
      <c r="J44" s="125">
        <v>503.462</v>
      </c>
      <c r="K44" s="30"/>
    </row>
    <row r="45" spans="1:11" s="31" customFormat="1" ht="11.25" customHeight="1">
      <c r="A45" s="33" t="s">
        <v>34</v>
      </c>
      <c r="B45" s="27"/>
      <c r="C45" s="28">
        <v>69188</v>
      </c>
      <c r="D45" s="28">
        <v>72887</v>
      </c>
      <c r="E45" s="28">
        <v>70559</v>
      </c>
      <c r="F45" s="29"/>
      <c r="G45" s="29"/>
      <c r="H45" s="125">
        <v>286.921</v>
      </c>
      <c r="I45" s="125">
        <v>267.408</v>
      </c>
      <c r="J45" s="125">
        <v>210.76</v>
      </c>
      <c r="K45" s="30"/>
    </row>
    <row r="46" spans="1:11" s="31" customFormat="1" ht="11.25" customHeight="1">
      <c r="A46" s="33" t="s">
        <v>35</v>
      </c>
      <c r="B46" s="27"/>
      <c r="C46" s="28">
        <v>66657</v>
      </c>
      <c r="D46" s="28">
        <v>76793</v>
      </c>
      <c r="E46" s="28">
        <v>69511</v>
      </c>
      <c r="F46" s="29"/>
      <c r="G46" s="29"/>
      <c r="H46" s="125">
        <v>270.571</v>
      </c>
      <c r="I46" s="125">
        <v>270.666</v>
      </c>
      <c r="J46" s="125">
        <v>166.703</v>
      </c>
      <c r="K46" s="30"/>
    </row>
    <row r="47" spans="1:11" s="31" customFormat="1" ht="11.25" customHeight="1">
      <c r="A47" s="33" t="s">
        <v>36</v>
      </c>
      <c r="B47" s="27"/>
      <c r="C47" s="28">
        <v>87740</v>
      </c>
      <c r="D47" s="28">
        <v>115432</v>
      </c>
      <c r="E47" s="28">
        <v>111486</v>
      </c>
      <c r="F47" s="29"/>
      <c r="G47" s="29"/>
      <c r="H47" s="125">
        <v>381.46</v>
      </c>
      <c r="I47" s="125">
        <v>482.145</v>
      </c>
      <c r="J47" s="125">
        <v>256.345</v>
      </c>
      <c r="K47" s="30"/>
    </row>
    <row r="48" spans="1:11" s="31" customFormat="1" ht="11.25" customHeight="1">
      <c r="A48" s="33" t="s">
        <v>37</v>
      </c>
      <c r="B48" s="27"/>
      <c r="C48" s="28">
        <v>104365</v>
      </c>
      <c r="D48" s="28">
        <v>118397</v>
      </c>
      <c r="E48" s="28">
        <v>122764</v>
      </c>
      <c r="F48" s="29"/>
      <c r="G48" s="29"/>
      <c r="H48" s="125">
        <v>512.921</v>
      </c>
      <c r="I48" s="125">
        <v>478.742</v>
      </c>
      <c r="J48" s="125">
        <v>358.045</v>
      </c>
      <c r="K48" s="30"/>
    </row>
    <row r="49" spans="1:11" s="31" customFormat="1" ht="11.25" customHeight="1">
      <c r="A49" s="33" t="s">
        <v>38</v>
      </c>
      <c r="B49" s="27"/>
      <c r="C49" s="28">
        <v>69471</v>
      </c>
      <c r="D49" s="28">
        <v>70586</v>
      </c>
      <c r="E49" s="28">
        <v>76896</v>
      </c>
      <c r="F49" s="29"/>
      <c r="G49" s="29"/>
      <c r="H49" s="125">
        <v>300.307</v>
      </c>
      <c r="I49" s="125">
        <v>284.418</v>
      </c>
      <c r="J49" s="125">
        <v>149.715</v>
      </c>
      <c r="K49" s="30"/>
    </row>
    <row r="50" spans="1:11" s="22" customFormat="1" ht="11.25" customHeight="1">
      <c r="A50" s="40" t="s">
        <v>39</v>
      </c>
      <c r="B50" s="35"/>
      <c r="C50" s="36">
        <v>786580</v>
      </c>
      <c r="D50" s="36">
        <v>906615</v>
      </c>
      <c r="E50" s="36">
        <v>894708</v>
      </c>
      <c r="F50" s="37">
        <v>98.68665309971708</v>
      </c>
      <c r="G50" s="38"/>
      <c r="H50" s="126">
        <v>3561.612</v>
      </c>
      <c r="I50" s="127">
        <v>3880.505</v>
      </c>
      <c r="J50" s="127">
        <v>2634.1320000000005</v>
      </c>
      <c r="K50" s="39">
        <v>67.88116495146896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18274</v>
      </c>
      <c r="D52" s="36">
        <v>19338.34</v>
      </c>
      <c r="E52" s="36">
        <v>20480.78</v>
      </c>
      <c r="F52" s="37">
        <v>105.90764253808754</v>
      </c>
      <c r="G52" s="38"/>
      <c r="H52" s="126">
        <v>51.264</v>
      </c>
      <c r="I52" s="127">
        <v>51.824</v>
      </c>
      <c r="J52" s="127">
        <v>46.83</v>
      </c>
      <c r="K52" s="39">
        <v>90.36353812905217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67042</v>
      </c>
      <c r="D54" s="28">
        <v>65000</v>
      </c>
      <c r="E54" s="28">
        <v>67789</v>
      </c>
      <c r="F54" s="29"/>
      <c r="G54" s="29"/>
      <c r="H54" s="125">
        <v>253.266</v>
      </c>
      <c r="I54" s="125">
        <v>239</v>
      </c>
      <c r="J54" s="125">
        <v>200.505</v>
      </c>
      <c r="K54" s="30"/>
    </row>
    <row r="55" spans="1:11" s="31" customFormat="1" ht="11.25" customHeight="1">
      <c r="A55" s="33" t="s">
        <v>42</v>
      </c>
      <c r="B55" s="27"/>
      <c r="C55" s="28">
        <v>42150</v>
      </c>
      <c r="D55" s="28">
        <v>44540</v>
      </c>
      <c r="E55" s="28">
        <v>44540</v>
      </c>
      <c r="F55" s="29"/>
      <c r="G55" s="29"/>
      <c r="H55" s="125">
        <v>147.438</v>
      </c>
      <c r="I55" s="125">
        <v>156.24</v>
      </c>
      <c r="J55" s="125">
        <v>156.289</v>
      </c>
      <c r="K55" s="30"/>
    </row>
    <row r="56" spans="1:11" s="31" customFormat="1" ht="11.25" customHeight="1">
      <c r="A56" s="33" t="s">
        <v>43</v>
      </c>
      <c r="B56" s="27"/>
      <c r="C56" s="28">
        <v>34706</v>
      </c>
      <c r="D56" s="28">
        <v>40433</v>
      </c>
      <c r="E56" s="28">
        <v>36200</v>
      </c>
      <c r="F56" s="29"/>
      <c r="G56" s="29"/>
      <c r="H56" s="125">
        <v>111.161</v>
      </c>
      <c r="I56" s="125">
        <v>136</v>
      </c>
      <c r="J56" s="125">
        <v>72.87</v>
      </c>
      <c r="K56" s="30"/>
    </row>
    <row r="57" spans="1:11" s="31" customFormat="1" ht="11.25" customHeight="1">
      <c r="A57" s="33" t="s">
        <v>44</v>
      </c>
      <c r="B57" s="27"/>
      <c r="C57" s="28">
        <v>59004</v>
      </c>
      <c r="D57" s="28">
        <v>69221.87</v>
      </c>
      <c r="E57" s="28">
        <v>69221.87</v>
      </c>
      <c r="F57" s="29"/>
      <c r="G57" s="29"/>
      <c r="H57" s="125">
        <v>239.91</v>
      </c>
      <c r="I57" s="125">
        <v>247.037</v>
      </c>
      <c r="J57" s="125">
        <v>178.196</v>
      </c>
      <c r="K57" s="30"/>
    </row>
    <row r="58" spans="1:11" s="31" customFormat="1" ht="11.25" customHeight="1">
      <c r="A58" s="33" t="s">
        <v>45</v>
      </c>
      <c r="B58" s="27"/>
      <c r="C58" s="28">
        <v>48220</v>
      </c>
      <c r="D58" s="28">
        <v>52684</v>
      </c>
      <c r="E58" s="28">
        <v>53500</v>
      </c>
      <c r="F58" s="29"/>
      <c r="G58" s="29"/>
      <c r="H58" s="125">
        <v>166.459</v>
      </c>
      <c r="I58" s="125">
        <v>136.891</v>
      </c>
      <c r="J58" s="125">
        <v>131.339</v>
      </c>
      <c r="K58" s="30"/>
    </row>
    <row r="59" spans="1:11" s="22" customFormat="1" ht="11.25" customHeight="1">
      <c r="A59" s="34" t="s">
        <v>46</v>
      </c>
      <c r="B59" s="35"/>
      <c r="C59" s="36">
        <v>251122</v>
      </c>
      <c r="D59" s="36">
        <v>271878.87</v>
      </c>
      <c r="E59" s="36">
        <v>271250.87</v>
      </c>
      <c r="F59" s="37">
        <v>99.76901478220798</v>
      </c>
      <c r="G59" s="38"/>
      <c r="H59" s="126">
        <v>918.2339999999999</v>
      </c>
      <c r="I59" s="127">
        <v>915.168</v>
      </c>
      <c r="J59" s="127">
        <v>739.1990000000001</v>
      </c>
      <c r="K59" s="39">
        <v>80.77194569740202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1317</v>
      </c>
      <c r="D61" s="28">
        <v>1495</v>
      </c>
      <c r="E61" s="28">
        <v>1113</v>
      </c>
      <c r="F61" s="29"/>
      <c r="G61" s="29"/>
      <c r="H61" s="125">
        <v>4.508</v>
      </c>
      <c r="I61" s="125">
        <v>5.236</v>
      </c>
      <c r="J61" s="125">
        <v>2.537</v>
      </c>
      <c r="K61" s="30"/>
    </row>
    <row r="62" spans="1:11" s="31" customFormat="1" ht="11.25" customHeight="1">
      <c r="A62" s="33" t="s">
        <v>48</v>
      </c>
      <c r="B62" s="27"/>
      <c r="C62" s="28">
        <v>765</v>
      </c>
      <c r="D62" s="28">
        <v>765</v>
      </c>
      <c r="E62" s="28">
        <v>683</v>
      </c>
      <c r="F62" s="29"/>
      <c r="G62" s="29"/>
      <c r="H62" s="125">
        <v>1.671</v>
      </c>
      <c r="I62" s="125">
        <v>1.671</v>
      </c>
      <c r="J62" s="125">
        <v>1.353</v>
      </c>
      <c r="K62" s="30"/>
    </row>
    <row r="63" spans="1:11" s="31" customFormat="1" ht="11.25" customHeight="1">
      <c r="A63" s="33" t="s">
        <v>49</v>
      </c>
      <c r="B63" s="27"/>
      <c r="C63" s="28">
        <v>2326</v>
      </c>
      <c r="D63" s="28">
        <v>2319</v>
      </c>
      <c r="E63" s="28">
        <v>2488</v>
      </c>
      <c r="F63" s="29"/>
      <c r="G63" s="29"/>
      <c r="H63" s="125">
        <v>6.959</v>
      </c>
      <c r="I63" s="125">
        <v>7.809</v>
      </c>
      <c r="J63" s="125">
        <v>5.004</v>
      </c>
      <c r="K63" s="30"/>
    </row>
    <row r="64" spans="1:11" s="22" customFormat="1" ht="11.25" customHeight="1">
      <c r="A64" s="34" t="s">
        <v>50</v>
      </c>
      <c r="B64" s="35"/>
      <c r="C64" s="36">
        <v>4408</v>
      </c>
      <c r="D64" s="36">
        <v>4579</v>
      </c>
      <c r="E64" s="36">
        <v>4284</v>
      </c>
      <c r="F64" s="37">
        <v>93.55754531557109</v>
      </c>
      <c r="G64" s="38"/>
      <c r="H64" s="126">
        <v>13.138</v>
      </c>
      <c r="I64" s="127">
        <v>14.716000000000001</v>
      </c>
      <c r="J64" s="127">
        <v>8.893999999999998</v>
      </c>
      <c r="K64" s="39">
        <v>60.43761891818428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8821</v>
      </c>
      <c r="D66" s="36">
        <v>9409</v>
      </c>
      <c r="E66" s="36">
        <v>10013.14</v>
      </c>
      <c r="F66" s="37">
        <v>106.42087363162929</v>
      </c>
      <c r="G66" s="38"/>
      <c r="H66" s="126">
        <v>26.777</v>
      </c>
      <c r="I66" s="127">
        <v>17.332</v>
      </c>
      <c r="J66" s="127">
        <v>24.032</v>
      </c>
      <c r="K66" s="39">
        <v>138.65681975536577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62236</v>
      </c>
      <c r="D68" s="28">
        <v>63300</v>
      </c>
      <c r="E68" s="28">
        <v>78000</v>
      </c>
      <c r="F68" s="29"/>
      <c r="G68" s="29"/>
      <c r="H68" s="125">
        <v>200.139</v>
      </c>
      <c r="I68" s="125">
        <v>180</v>
      </c>
      <c r="J68" s="125">
        <v>206</v>
      </c>
      <c r="K68" s="30"/>
    </row>
    <row r="69" spans="1:11" s="31" customFormat="1" ht="11.25" customHeight="1">
      <c r="A69" s="33" t="s">
        <v>53</v>
      </c>
      <c r="B69" s="27"/>
      <c r="C69" s="28">
        <v>4451</v>
      </c>
      <c r="D69" s="28">
        <v>4220</v>
      </c>
      <c r="E69" s="28">
        <v>4500</v>
      </c>
      <c r="F69" s="29"/>
      <c r="G69" s="29"/>
      <c r="H69" s="125">
        <v>11.171</v>
      </c>
      <c r="I69" s="125">
        <v>10</v>
      </c>
      <c r="J69" s="125">
        <v>10</v>
      </c>
      <c r="K69" s="30"/>
    </row>
    <row r="70" spans="1:11" s="22" customFormat="1" ht="11.25" customHeight="1">
      <c r="A70" s="34" t="s">
        <v>54</v>
      </c>
      <c r="B70" s="35"/>
      <c r="C70" s="36">
        <v>66687</v>
      </c>
      <c r="D70" s="36">
        <v>67520</v>
      </c>
      <c r="E70" s="36">
        <v>82500</v>
      </c>
      <c r="F70" s="37">
        <v>122.18601895734596</v>
      </c>
      <c r="G70" s="38"/>
      <c r="H70" s="126">
        <v>211.31</v>
      </c>
      <c r="I70" s="127">
        <v>190</v>
      </c>
      <c r="J70" s="127">
        <v>216</v>
      </c>
      <c r="K70" s="39">
        <v>113.6842105263158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2901</v>
      </c>
      <c r="D72" s="28">
        <v>2627</v>
      </c>
      <c r="E72" s="28">
        <v>3190</v>
      </c>
      <c r="F72" s="29"/>
      <c r="G72" s="29"/>
      <c r="H72" s="125">
        <v>6.965</v>
      </c>
      <c r="I72" s="125">
        <v>3.329</v>
      </c>
      <c r="J72" s="125">
        <v>3.418</v>
      </c>
      <c r="K72" s="30"/>
    </row>
    <row r="73" spans="1:11" s="31" customFormat="1" ht="11.25" customHeight="1">
      <c r="A73" s="33" t="s">
        <v>56</v>
      </c>
      <c r="B73" s="27"/>
      <c r="C73" s="28">
        <v>15732</v>
      </c>
      <c r="D73" s="28">
        <v>15549</v>
      </c>
      <c r="E73" s="28">
        <v>12903</v>
      </c>
      <c r="F73" s="29"/>
      <c r="G73" s="29"/>
      <c r="H73" s="125">
        <v>47.12</v>
      </c>
      <c r="I73" s="125">
        <v>46.569</v>
      </c>
      <c r="J73" s="125">
        <v>38.064</v>
      </c>
      <c r="K73" s="30"/>
    </row>
    <row r="74" spans="1:11" s="31" customFormat="1" ht="11.25" customHeight="1">
      <c r="A74" s="33" t="s">
        <v>57</v>
      </c>
      <c r="B74" s="27"/>
      <c r="C74" s="28">
        <v>22076</v>
      </c>
      <c r="D74" s="28">
        <v>22290</v>
      </c>
      <c r="E74" s="28">
        <v>23526</v>
      </c>
      <c r="F74" s="29"/>
      <c r="G74" s="29"/>
      <c r="H74" s="125">
        <v>81.3</v>
      </c>
      <c r="I74" s="125">
        <v>57.392</v>
      </c>
      <c r="J74" s="125">
        <v>56.444</v>
      </c>
      <c r="K74" s="30"/>
    </row>
    <row r="75" spans="1:11" s="31" customFormat="1" ht="11.25" customHeight="1">
      <c r="A75" s="33" t="s">
        <v>58</v>
      </c>
      <c r="B75" s="27"/>
      <c r="C75" s="28">
        <v>12310</v>
      </c>
      <c r="D75" s="28">
        <v>10176</v>
      </c>
      <c r="E75" s="28">
        <v>11145</v>
      </c>
      <c r="F75" s="29"/>
      <c r="G75" s="29"/>
      <c r="H75" s="125">
        <v>29.054</v>
      </c>
      <c r="I75" s="125">
        <v>17.834</v>
      </c>
      <c r="J75" s="125">
        <v>19.532</v>
      </c>
      <c r="K75" s="30"/>
    </row>
    <row r="76" spans="1:11" s="31" customFormat="1" ht="11.25" customHeight="1">
      <c r="A76" s="33" t="s">
        <v>59</v>
      </c>
      <c r="B76" s="27"/>
      <c r="C76" s="28">
        <v>5196</v>
      </c>
      <c r="D76" s="28">
        <v>5207</v>
      </c>
      <c r="E76" s="28">
        <v>4435</v>
      </c>
      <c r="F76" s="29"/>
      <c r="G76" s="29"/>
      <c r="H76" s="125">
        <v>18.026</v>
      </c>
      <c r="I76" s="125">
        <v>20.828</v>
      </c>
      <c r="J76" s="125">
        <v>14.413</v>
      </c>
      <c r="K76" s="30"/>
    </row>
    <row r="77" spans="1:11" s="31" customFormat="1" ht="11.25" customHeight="1">
      <c r="A77" s="33" t="s">
        <v>60</v>
      </c>
      <c r="B77" s="27"/>
      <c r="C77" s="28">
        <v>2384</v>
      </c>
      <c r="D77" s="28">
        <v>2986</v>
      </c>
      <c r="E77" s="28">
        <v>2431</v>
      </c>
      <c r="F77" s="29"/>
      <c r="G77" s="29"/>
      <c r="H77" s="125">
        <v>8.525</v>
      </c>
      <c r="I77" s="125">
        <v>8</v>
      </c>
      <c r="J77" s="125">
        <v>5.627</v>
      </c>
      <c r="K77" s="30"/>
    </row>
    <row r="78" spans="1:11" s="31" customFormat="1" ht="11.25" customHeight="1">
      <c r="A78" s="33" t="s">
        <v>61</v>
      </c>
      <c r="B78" s="27"/>
      <c r="C78" s="28">
        <v>6219</v>
      </c>
      <c r="D78" s="28">
        <v>6300</v>
      </c>
      <c r="E78" s="28">
        <v>5740</v>
      </c>
      <c r="F78" s="29"/>
      <c r="G78" s="29"/>
      <c r="H78" s="125">
        <v>15.624</v>
      </c>
      <c r="I78" s="125">
        <v>19.94</v>
      </c>
      <c r="J78" s="125">
        <v>15</v>
      </c>
      <c r="K78" s="30"/>
    </row>
    <row r="79" spans="1:11" s="31" customFormat="1" ht="11.25" customHeight="1">
      <c r="A79" s="33" t="s">
        <v>62</v>
      </c>
      <c r="B79" s="27"/>
      <c r="C79" s="28">
        <v>66663</v>
      </c>
      <c r="D79" s="28">
        <v>64890</v>
      </c>
      <c r="E79" s="28">
        <v>60040</v>
      </c>
      <c r="F79" s="29"/>
      <c r="G79" s="29"/>
      <c r="H79" s="125">
        <v>246.143</v>
      </c>
      <c r="I79" s="125">
        <v>214.137</v>
      </c>
      <c r="J79" s="125">
        <v>144.096</v>
      </c>
      <c r="K79" s="30"/>
    </row>
    <row r="80" spans="1:11" s="22" customFormat="1" ht="11.25" customHeight="1">
      <c r="A80" s="40" t="s">
        <v>63</v>
      </c>
      <c r="B80" s="35"/>
      <c r="C80" s="36">
        <v>133481</v>
      </c>
      <c r="D80" s="36">
        <v>130025</v>
      </c>
      <c r="E80" s="36">
        <v>123410</v>
      </c>
      <c r="F80" s="37">
        <v>94.91251682368775</v>
      </c>
      <c r="G80" s="38"/>
      <c r="H80" s="126">
        <v>452.757</v>
      </c>
      <c r="I80" s="127">
        <v>388.029</v>
      </c>
      <c r="J80" s="127">
        <v>296.59400000000005</v>
      </c>
      <c r="K80" s="39">
        <v>76.43603957436173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102</v>
      </c>
      <c r="D82" s="28">
        <v>102</v>
      </c>
      <c r="E82" s="28">
        <v>65</v>
      </c>
      <c r="F82" s="29"/>
      <c r="G82" s="29"/>
      <c r="H82" s="125">
        <v>0.113</v>
      </c>
      <c r="I82" s="125">
        <v>0.112</v>
      </c>
      <c r="J82" s="125">
        <v>0.081</v>
      </c>
      <c r="K82" s="30"/>
    </row>
    <row r="83" spans="1:11" s="31" customFormat="1" ht="11.25" customHeight="1">
      <c r="A83" s="33" t="s">
        <v>65</v>
      </c>
      <c r="B83" s="27"/>
      <c r="C83" s="28">
        <v>136</v>
      </c>
      <c r="D83" s="28">
        <v>136</v>
      </c>
      <c r="E83" s="28">
        <v>127</v>
      </c>
      <c r="F83" s="29"/>
      <c r="G83" s="29"/>
      <c r="H83" s="125">
        <v>0.115</v>
      </c>
      <c r="I83" s="125">
        <v>0.115</v>
      </c>
      <c r="J83" s="125">
        <v>0.122</v>
      </c>
      <c r="K83" s="30"/>
    </row>
    <row r="84" spans="1:11" s="22" customFormat="1" ht="11.25" customHeight="1">
      <c r="A84" s="34" t="s">
        <v>66</v>
      </c>
      <c r="B84" s="35"/>
      <c r="C84" s="36">
        <v>238</v>
      </c>
      <c r="D84" s="36">
        <v>238</v>
      </c>
      <c r="E84" s="36">
        <v>192</v>
      </c>
      <c r="F84" s="37">
        <v>80.67226890756302</v>
      </c>
      <c r="G84" s="38"/>
      <c r="H84" s="126">
        <v>0.228</v>
      </c>
      <c r="I84" s="127">
        <v>0.227</v>
      </c>
      <c r="J84" s="127">
        <v>0.203</v>
      </c>
      <c r="K84" s="39">
        <v>89.42731277533039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1661696</v>
      </c>
      <c r="D87" s="47">
        <v>1854149.27</v>
      </c>
      <c r="E87" s="47">
        <v>1840147.7899999998</v>
      </c>
      <c r="F87" s="48">
        <v>99.2448569148912</v>
      </c>
      <c r="G87" s="38"/>
      <c r="H87" s="130">
        <v>7029.6050000000005</v>
      </c>
      <c r="I87" s="131">
        <v>7559.754</v>
      </c>
      <c r="J87" s="131">
        <v>5377.638000000002</v>
      </c>
      <c r="K87" s="48">
        <v>71.13509249110488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5.4218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33" t="s">
        <v>6</v>
      </c>
      <c r="D7" s="19" t="s">
        <v>6</v>
      </c>
      <c r="E7" s="19">
        <v>7</v>
      </c>
      <c r="F7" s="20" t="str">
        <f>CONCATENATE(D6,"=100")</f>
        <v>2022=100</v>
      </c>
      <c r="G7" s="21"/>
      <c r="H7" s="133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>
        <v>2</v>
      </c>
      <c r="E24" s="36">
        <v>11</v>
      </c>
      <c r="F24" s="37">
        <v>550</v>
      </c>
      <c r="G24" s="38"/>
      <c r="H24" s="126"/>
      <c r="I24" s="127"/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2</v>
      </c>
      <c r="D26" s="36">
        <v>2</v>
      </c>
      <c r="E26" s="36">
        <v>2</v>
      </c>
      <c r="F26" s="37">
        <v>100</v>
      </c>
      <c r="G26" s="38"/>
      <c r="H26" s="126">
        <v>0.007</v>
      </c>
      <c r="I26" s="127">
        <v>0.015</v>
      </c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>
        <v>0.034</v>
      </c>
      <c r="I28" s="125"/>
      <c r="J28" s="125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1</v>
      </c>
      <c r="D30" s="28"/>
      <c r="E30" s="28"/>
      <c r="F30" s="29"/>
      <c r="G30" s="29"/>
      <c r="H30" s="125"/>
      <c r="I30" s="125"/>
      <c r="J30" s="125"/>
      <c r="K30" s="30"/>
    </row>
    <row r="31" spans="1:11" s="22" customFormat="1" ht="11.25" customHeight="1">
      <c r="A31" s="40" t="s">
        <v>23</v>
      </c>
      <c r="B31" s="35"/>
      <c r="C31" s="36">
        <v>1</v>
      </c>
      <c r="D31" s="36"/>
      <c r="E31" s="36"/>
      <c r="F31" s="37"/>
      <c r="G31" s="38"/>
      <c r="H31" s="126">
        <v>0.034</v>
      </c>
      <c r="I31" s="127"/>
      <c r="J31" s="127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10</v>
      </c>
      <c r="D33" s="28">
        <v>13</v>
      </c>
      <c r="E33" s="28">
        <v>13</v>
      </c>
      <c r="F33" s="29"/>
      <c r="G33" s="29"/>
      <c r="H33" s="125">
        <v>0.132</v>
      </c>
      <c r="I33" s="125">
        <v>0.191</v>
      </c>
      <c r="J33" s="125"/>
      <c r="K33" s="30"/>
    </row>
    <row r="34" spans="1:11" s="31" customFormat="1" ht="11.25" customHeight="1">
      <c r="A34" s="33" t="s">
        <v>25</v>
      </c>
      <c r="B34" s="27"/>
      <c r="C34" s="28">
        <v>3</v>
      </c>
      <c r="D34" s="28">
        <v>8</v>
      </c>
      <c r="E34" s="28">
        <v>8</v>
      </c>
      <c r="F34" s="29"/>
      <c r="G34" s="29"/>
      <c r="H34" s="125">
        <v>0.045</v>
      </c>
      <c r="I34" s="125">
        <v>0.09</v>
      </c>
      <c r="J34" s="125"/>
      <c r="K34" s="30"/>
    </row>
    <row r="35" spans="1:11" s="31" customFormat="1" ht="11.25" customHeight="1">
      <c r="A35" s="33" t="s">
        <v>26</v>
      </c>
      <c r="B35" s="27"/>
      <c r="C35" s="28">
        <v>5</v>
      </c>
      <c r="D35" s="28">
        <v>20</v>
      </c>
      <c r="E35" s="28">
        <v>15</v>
      </c>
      <c r="F35" s="29"/>
      <c r="G35" s="29"/>
      <c r="H35" s="125">
        <v>0.072</v>
      </c>
      <c r="I35" s="125">
        <v>0.15</v>
      </c>
      <c r="J35" s="125"/>
      <c r="K35" s="30"/>
    </row>
    <row r="36" spans="1:11" s="31" customFormat="1" ht="11.25" customHeight="1">
      <c r="A36" s="33" t="s">
        <v>27</v>
      </c>
      <c r="B36" s="27"/>
      <c r="C36" s="28">
        <v>10</v>
      </c>
      <c r="D36" s="28">
        <v>6</v>
      </c>
      <c r="E36" s="28">
        <v>6</v>
      </c>
      <c r="F36" s="29"/>
      <c r="G36" s="29"/>
      <c r="H36" s="125">
        <v>0.14</v>
      </c>
      <c r="I36" s="125">
        <v>0.075</v>
      </c>
      <c r="J36" s="125"/>
      <c r="K36" s="30"/>
    </row>
    <row r="37" spans="1:11" s="22" customFormat="1" ht="11.25" customHeight="1">
      <c r="A37" s="34" t="s">
        <v>28</v>
      </c>
      <c r="B37" s="35"/>
      <c r="C37" s="36">
        <v>28</v>
      </c>
      <c r="D37" s="36">
        <v>47</v>
      </c>
      <c r="E37" s="36">
        <v>42</v>
      </c>
      <c r="F37" s="37">
        <v>89.36170212765957</v>
      </c>
      <c r="G37" s="38"/>
      <c r="H37" s="126">
        <v>0.389</v>
      </c>
      <c r="I37" s="127">
        <v>0.506</v>
      </c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4</v>
      </c>
      <c r="D39" s="36">
        <v>2</v>
      </c>
      <c r="E39" s="36">
        <v>2</v>
      </c>
      <c r="F39" s="37">
        <v>100</v>
      </c>
      <c r="G39" s="38"/>
      <c r="H39" s="126">
        <v>0.04</v>
      </c>
      <c r="I39" s="127">
        <v>0.02</v>
      </c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>
        <v>8</v>
      </c>
      <c r="D46" s="28">
        <v>27</v>
      </c>
      <c r="E46" s="28">
        <v>2</v>
      </c>
      <c r="F46" s="29"/>
      <c r="G46" s="29"/>
      <c r="H46" s="125">
        <v>0.24</v>
      </c>
      <c r="I46" s="125">
        <v>0.918</v>
      </c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>
        <v>8</v>
      </c>
      <c r="D50" s="36">
        <v>27</v>
      </c>
      <c r="E50" s="36">
        <v>2</v>
      </c>
      <c r="F50" s="37">
        <v>7.407407407407407</v>
      </c>
      <c r="G50" s="38"/>
      <c r="H50" s="126">
        <v>0.24</v>
      </c>
      <c r="I50" s="127">
        <v>0.918</v>
      </c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1</v>
      </c>
      <c r="E52" s="36">
        <v>1</v>
      </c>
      <c r="F52" s="37">
        <v>100</v>
      </c>
      <c r="G52" s="38"/>
      <c r="H52" s="126">
        <v>0.034</v>
      </c>
      <c r="I52" s="127">
        <v>0.017</v>
      </c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/>
      <c r="I54" s="125"/>
      <c r="J54" s="125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/>
      <c r="I55" s="125"/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/>
      <c r="J56" s="125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/>
      <c r="D58" s="28">
        <v>1</v>
      </c>
      <c r="E58" s="28">
        <v>1</v>
      </c>
      <c r="F58" s="29"/>
      <c r="G58" s="29"/>
      <c r="H58" s="125"/>
      <c r="I58" s="125"/>
      <c r="J58" s="125"/>
      <c r="K58" s="30"/>
    </row>
    <row r="59" spans="1:11" s="22" customFormat="1" ht="11.25" customHeight="1">
      <c r="A59" s="34" t="s">
        <v>46</v>
      </c>
      <c r="B59" s="35"/>
      <c r="C59" s="36"/>
      <c r="D59" s="36">
        <v>1</v>
      </c>
      <c r="E59" s="36">
        <v>1</v>
      </c>
      <c r="F59" s="37">
        <v>100</v>
      </c>
      <c r="G59" s="38"/>
      <c r="H59" s="126"/>
      <c r="I59" s="127"/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15</v>
      </c>
      <c r="D61" s="28">
        <v>15</v>
      </c>
      <c r="E61" s="28">
        <v>12</v>
      </c>
      <c r="F61" s="29"/>
      <c r="G61" s="29"/>
      <c r="H61" s="125">
        <v>0.45</v>
      </c>
      <c r="I61" s="125">
        <v>0.36</v>
      </c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/>
      <c r="I62" s="125"/>
      <c r="J62" s="125"/>
      <c r="K62" s="30"/>
    </row>
    <row r="63" spans="1:11" s="31" customFormat="1" ht="11.25" customHeight="1">
      <c r="A63" s="33" t="s">
        <v>49</v>
      </c>
      <c r="B63" s="27"/>
      <c r="C63" s="28">
        <v>35</v>
      </c>
      <c r="D63" s="28">
        <v>35</v>
      </c>
      <c r="E63" s="28">
        <v>35</v>
      </c>
      <c r="F63" s="29"/>
      <c r="G63" s="29"/>
      <c r="H63" s="125"/>
      <c r="I63" s="125">
        <v>0.63</v>
      </c>
      <c r="J63" s="125"/>
      <c r="K63" s="30"/>
    </row>
    <row r="64" spans="1:11" s="22" customFormat="1" ht="11.25" customHeight="1">
      <c r="A64" s="34" t="s">
        <v>50</v>
      </c>
      <c r="B64" s="35"/>
      <c r="C64" s="36">
        <v>50</v>
      </c>
      <c r="D64" s="36">
        <v>50</v>
      </c>
      <c r="E64" s="36">
        <v>47</v>
      </c>
      <c r="F64" s="37">
        <v>94</v>
      </c>
      <c r="G64" s="38"/>
      <c r="H64" s="126">
        <v>0.45</v>
      </c>
      <c r="I64" s="127">
        <v>0.99</v>
      </c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14</v>
      </c>
      <c r="D66" s="36">
        <v>13</v>
      </c>
      <c r="E66" s="36">
        <v>16</v>
      </c>
      <c r="F66" s="37">
        <v>123.07692307692308</v>
      </c>
      <c r="G66" s="38"/>
      <c r="H66" s="126">
        <v>0.17</v>
      </c>
      <c r="I66" s="127"/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>
        <v>8</v>
      </c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>
        <v>8</v>
      </c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37</v>
      </c>
      <c r="D72" s="28">
        <v>37</v>
      </c>
      <c r="E72" s="28">
        <v>47</v>
      </c>
      <c r="F72" s="29"/>
      <c r="G72" s="29"/>
      <c r="H72" s="125">
        <v>0.456</v>
      </c>
      <c r="I72" s="125">
        <v>0.636</v>
      </c>
      <c r="J72" s="125"/>
      <c r="K72" s="30"/>
    </row>
    <row r="73" spans="1:11" s="31" customFormat="1" ht="11.25" customHeight="1">
      <c r="A73" s="33" t="s">
        <v>56</v>
      </c>
      <c r="B73" s="27"/>
      <c r="C73" s="28">
        <v>61</v>
      </c>
      <c r="D73" s="28">
        <v>20</v>
      </c>
      <c r="E73" s="28">
        <v>20</v>
      </c>
      <c r="F73" s="29"/>
      <c r="G73" s="29"/>
      <c r="H73" s="125">
        <v>0.42</v>
      </c>
      <c r="I73" s="125">
        <v>0.4</v>
      </c>
      <c r="J73" s="125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/>
      <c r="I74" s="125"/>
      <c r="J74" s="125"/>
      <c r="K74" s="30"/>
    </row>
    <row r="75" spans="1:11" s="31" customFormat="1" ht="11.25" customHeight="1">
      <c r="A75" s="33" t="s">
        <v>58</v>
      </c>
      <c r="B75" s="27"/>
      <c r="C75" s="28">
        <v>12</v>
      </c>
      <c r="D75" s="28"/>
      <c r="E75" s="28"/>
      <c r="F75" s="29"/>
      <c r="G75" s="29"/>
      <c r="H75" s="125"/>
      <c r="I75" s="125"/>
      <c r="J75" s="125"/>
      <c r="K75" s="30"/>
    </row>
    <row r="76" spans="1:11" s="31" customFormat="1" ht="11.25" customHeight="1">
      <c r="A76" s="33" t="s">
        <v>59</v>
      </c>
      <c r="B76" s="27"/>
      <c r="C76" s="28">
        <v>50</v>
      </c>
      <c r="D76" s="28">
        <v>50</v>
      </c>
      <c r="E76" s="28">
        <v>50</v>
      </c>
      <c r="F76" s="29"/>
      <c r="G76" s="29"/>
      <c r="H76" s="125">
        <v>0.575</v>
      </c>
      <c r="I76" s="125">
        <v>1.75</v>
      </c>
      <c r="J76" s="125"/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5">
        <v>0.018</v>
      </c>
      <c r="I77" s="125">
        <v>0.018</v>
      </c>
      <c r="J77" s="125"/>
      <c r="K77" s="30"/>
    </row>
    <row r="78" spans="1:11" s="31" customFormat="1" ht="11.25" customHeight="1">
      <c r="A78" s="33" t="s">
        <v>61</v>
      </c>
      <c r="B78" s="27"/>
      <c r="C78" s="28">
        <v>23</v>
      </c>
      <c r="D78" s="28">
        <v>20</v>
      </c>
      <c r="E78" s="28">
        <v>20</v>
      </c>
      <c r="F78" s="29"/>
      <c r="G78" s="29"/>
      <c r="H78" s="125">
        <v>0.448</v>
      </c>
      <c r="I78" s="125">
        <v>0.4</v>
      </c>
      <c r="J78" s="125"/>
      <c r="K78" s="30"/>
    </row>
    <row r="79" spans="1:11" s="31" customFormat="1" ht="11.25" customHeight="1">
      <c r="A79" s="33" t="s">
        <v>62</v>
      </c>
      <c r="B79" s="27"/>
      <c r="C79" s="28">
        <v>6</v>
      </c>
      <c r="D79" s="28">
        <v>30</v>
      </c>
      <c r="E79" s="28">
        <v>20</v>
      </c>
      <c r="F79" s="29"/>
      <c r="G79" s="29"/>
      <c r="H79" s="125">
        <v>0.06</v>
      </c>
      <c r="I79" s="125">
        <v>0.2</v>
      </c>
      <c r="J79" s="125"/>
      <c r="K79" s="30"/>
    </row>
    <row r="80" spans="1:11" s="22" customFormat="1" ht="11.25" customHeight="1">
      <c r="A80" s="40" t="s">
        <v>63</v>
      </c>
      <c r="B80" s="35"/>
      <c r="C80" s="36">
        <v>190</v>
      </c>
      <c r="D80" s="36">
        <v>158</v>
      </c>
      <c r="E80" s="36">
        <v>158</v>
      </c>
      <c r="F80" s="37">
        <v>100</v>
      </c>
      <c r="G80" s="38"/>
      <c r="H80" s="126">
        <v>1.977</v>
      </c>
      <c r="I80" s="127">
        <v>3.404</v>
      </c>
      <c r="J80" s="127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2</v>
      </c>
      <c r="D82" s="28">
        <v>8</v>
      </c>
      <c r="E82" s="28">
        <v>8</v>
      </c>
      <c r="F82" s="29"/>
      <c r="G82" s="29"/>
      <c r="H82" s="125">
        <v>0.162</v>
      </c>
      <c r="I82" s="125">
        <v>0.162</v>
      </c>
      <c r="J82" s="125"/>
      <c r="K82" s="30"/>
    </row>
    <row r="83" spans="1:11" s="31" customFormat="1" ht="11.25" customHeight="1">
      <c r="A83" s="33" t="s">
        <v>65</v>
      </c>
      <c r="B83" s="27"/>
      <c r="C83" s="28">
        <v>8</v>
      </c>
      <c r="D83" s="28">
        <v>8</v>
      </c>
      <c r="E83" s="28">
        <v>8</v>
      </c>
      <c r="F83" s="29"/>
      <c r="G83" s="29"/>
      <c r="H83" s="125">
        <v>0.113</v>
      </c>
      <c r="I83" s="125">
        <v>0.113</v>
      </c>
      <c r="J83" s="125"/>
      <c r="K83" s="30"/>
    </row>
    <row r="84" spans="1:11" s="22" customFormat="1" ht="11.25" customHeight="1">
      <c r="A84" s="34" t="s">
        <v>66</v>
      </c>
      <c r="B84" s="35"/>
      <c r="C84" s="36">
        <v>10</v>
      </c>
      <c r="D84" s="36">
        <v>16</v>
      </c>
      <c r="E84" s="36">
        <v>16</v>
      </c>
      <c r="F84" s="37">
        <v>100</v>
      </c>
      <c r="G84" s="38"/>
      <c r="H84" s="126">
        <v>0.275</v>
      </c>
      <c r="I84" s="127">
        <v>0.275</v>
      </c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309</v>
      </c>
      <c r="D87" s="47">
        <v>319</v>
      </c>
      <c r="E87" s="47">
        <v>306</v>
      </c>
      <c r="F87" s="48">
        <v>95.92476489028213</v>
      </c>
      <c r="G87" s="38"/>
      <c r="H87" s="130">
        <v>3.616</v>
      </c>
      <c r="I87" s="131">
        <v>6.1450000000000005</v>
      </c>
      <c r="J87" s="131"/>
      <c r="K87" s="48">
        <v>0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5.4218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33" t="s">
        <v>6</v>
      </c>
      <c r="D7" s="19" t="s">
        <v>6</v>
      </c>
      <c r="E7" s="19">
        <v>7</v>
      </c>
      <c r="F7" s="20" t="str">
        <f>CONCATENATE(D6,"=100")</f>
        <v>2022=100</v>
      </c>
      <c r="G7" s="21"/>
      <c r="H7" s="133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50</v>
      </c>
      <c r="D9" s="28">
        <v>50</v>
      </c>
      <c r="E9" s="28">
        <v>50</v>
      </c>
      <c r="F9" s="29"/>
      <c r="G9" s="29"/>
      <c r="H9" s="125">
        <v>0.761</v>
      </c>
      <c r="I9" s="125">
        <v>0.761</v>
      </c>
      <c r="J9" s="125"/>
      <c r="K9" s="30"/>
    </row>
    <row r="10" spans="1:11" s="31" customFormat="1" ht="11.25" customHeight="1">
      <c r="A10" s="33" t="s">
        <v>8</v>
      </c>
      <c r="B10" s="27"/>
      <c r="C10" s="28">
        <v>16</v>
      </c>
      <c r="D10" s="28">
        <v>16</v>
      </c>
      <c r="E10" s="28">
        <v>16</v>
      </c>
      <c r="F10" s="29"/>
      <c r="G10" s="29"/>
      <c r="H10" s="125">
        <v>0.267</v>
      </c>
      <c r="I10" s="125">
        <v>0.267</v>
      </c>
      <c r="J10" s="125"/>
      <c r="K10" s="30"/>
    </row>
    <row r="11" spans="1:11" s="31" customFormat="1" ht="11.25" customHeight="1">
      <c r="A11" s="26" t="s">
        <v>9</v>
      </c>
      <c r="B11" s="27"/>
      <c r="C11" s="28">
        <v>20</v>
      </c>
      <c r="D11" s="28">
        <v>20</v>
      </c>
      <c r="E11" s="28">
        <v>20</v>
      </c>
      <c r="F11" s="29"/>
      <c r="G11" s="29"/>
      <c r="H11" s="125">
        <v>0.368</v>
      </c>
      <c r="I11" s="125">
        <v>0.368</v>
      </c>
      <c r="J11" s="125"/>
      <c r="K11" s="30"/>
    </row>
    <row r="12" spans="1:11" s="31" customFormat="1" ht="11.25" customHeight="1">
      <c r="A12" s="33" t="s">
        <v>10</v>
      </c>
      <c r="B12" s="27"/>
      <c r="C12" s="28">
        <v>60</v>
      </c>
      <c r="D12" s="28">
        <v>60</v>
      </c>
      <c r="E12" s="28">
        <v>60</v>
      </c>
      <c r="F12" s="29"/>
      <c r="G12" s="29"/>
      <c r="H12" s="125">
        <v>1.292</v>
      </c>
      <c r="I12" s="125">
        <v>1.292</v>
      </c>
      <c r="J12" s="125"/>
      <c r="K12" s="30"/>
    </row>
    <row r="13" spans="1:11" s="22" customFormat="1" ht="11.25" customHeight="1">
      <c r="A13" s="34" t="s">
        <v>11</v>
      </c>
      <c r="B13" s="35"/>
      <c r="C13" s="36">
        <v>146</v>
      </c>
      <c r="D13" s="36">
        <v>146</v>
      </c>
      <c r="E13" s="36">
        <v>146</v>
      </c>
      <c r="F13" s="37">
        <v>100</v>
      </c>
      <c r="G13" s="38"/>
      <c r="H13" s="126">
        <v>2.6879999999999997</v>
      </c>
      <c r="I13" s="127">
        <v>2.6879999999999997</v>
      </c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4</v>
      </c>
      <c r="D15" s="36">
        <v>4</v>
      </c>
      <c r="E15" s="36">
        <v>6</v>
      </c>
      <c r="F15" s="37">
        <v>150</v>
      </c>
      <c r="G15" s="38"/>
      <c r="H15" s="126">
        <v>0.089</v>
      </c>
      <c r="I15" s="127">
        <v>0.075</v>
      </c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0.2</v>
      </c>
      <c r="D17" s="36">
        <v>1</v>
      </c>
      <c r="E17" s="36">
        <v>1</v>
      </c>
      <c r="F17" s="37">
        <v>100</v>
      </c>
      <c r="G17" s="38"/>
      <c r="H17" s="126">
        <v>0.012</v>
      </c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>
        <v>1.103</v>
      </c>
      <c r="I19" s="125">
        <v>1.026</v>
      </c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>
        <v>68</v>
      </c>
      <c r="F20" s="29"/>
      <c r="G20" s="29"/>
      <c r="H20" s="125">
        <v>1.04</v>
      </c>
      <c r="I20" s="125">
        <v>1</v>
      </c>
      <c r="J20" s="125"/>
      <c r="K20" s="30"/>
    </row>
    <row r="21" spans="1:11" s="31" customFormat="1" ht="11.25" customHeight="1">
      <c r="A21" s="33" t="s">
        <v>16</v>
      </c>
      <c r="B21" s="27"/>
      <c r="C21" s="28">
        <v>108</v>
      </c>
      <c r="D21" s="28">
        <v>108</v>
      </c>
      <c r="E21" s="28"/>
      <c r="F21" s="29"/>
      <c r="G21" s="29"/>
      <c r="H21" s="125">
        <v>1.562</v>
      </c>
      <c r="I21" s="125">
        <v>1.59</v>
      </c>
      <c r="J21" s="125"/>
      <c r="K21" s="30"/>
    </row>
    <row r="22" spans="1:11" s="22" customFormat="1" ht="11.25" customHeight="1">
      <c r="A22" s="34" t="s">
        <v>17</v>
      </c>
      <c r="B22" s="35"/>
      <c r="C22" s="36">
        <v>108</v>
      </c>
      <c r="D22" s="36">
        <v>108</v>
      </c>
      <c r="E22" s="36">
        <v>68</v>
      </c>
      <c r="F22" s="37">
        <v>62.96296296296296</v>
      </c>
      <c r="G22" s="38"/>
      <c r="H22" s="126">
        <v>3.705</v>
      </c>
      <c r="I22" s="127">
        <v>3.6159999999999997</v>
      </c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65</v>
      </c>
      <c r="D24" s="36">
        <v>128</v>
      </c>
      <c r="E24" s="36">
        <v>93</v>
      </c>
      <c r="F24" s="37">
        <v>72.65625</v>
      </c>
      <c r="G24" s="38"/>
      <c r="H24" s="126">
        <v>1.796</v>
      </c>
      <c r="I24" s="127">
        <v>3.416</v>
      </c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30</v>
      </c>
      <c r="D26" s="36">
        <v>30</v>
      </c>
      <c r="E26" s="36">
        <v>20</v>
      </c>
      <c r="F26" s="37">
        <v>66.66666666666667</v>
      </c>
      <c r="G26" s="38"/>
      <c r="H26" s="126">
        <v>0.855</v>
      </c>
      <c r="I26" s="127">
        <v>0.8</v>
      </c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3</v>
      </c>
      <c r="D28" s="28">
        <v>3</v>
      </c>
      <c r="E28" s="28">
        <v>2</v>
      </c>
      <c r="F28" s="29"/>
      <c r="G28" s="29"/>
      <c r="H28" s="125">
        <v>0.048</v>
      </c>
      <c r="I28" s="125">
        <v>0.072</v>
      </c>
      <c r="J28" s="125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/>
      <c r="I29" s="125"/>
      <c r="J29" s="125"/>
      <c r="K29" s="30"/>
    </row>
    <row r="30" spans="1:11" s="31" customFormat="1" ht="11.25" customHeight="1">
      <c r="A30" s="33" t="s">
        <v>22</v>
      </c>
      <c r="B30" s="27"/>
      <c r="C30" s="28">
        <v>277</v>
      </c>
      <c r="D30" s="28">
        <v>280</v>
      </c>
      <c r="E30" s="28">
        <v>223</v>
      </c>
      <c r="F30" s="29"/>
      <c r="G30" s="29"/>
      <c r="H30" s="125">
        <v>3.8</v>
      </c>
      <c r="I30" s="125">
        <v>5.82</v>
      </c>
      <c r="J30" s="125"/>
      <c r="K30" s="30"/>
    </row>
    <row r="31" spans="1:11" s="22" customFormat="1" ht="11.25" customHeight="1">
      <c r="A31" s="40" t="s">
        <v>23</v>
      </c>
      <c r="B31" s="35"/>
      <c r="C31" s="36">
        <v>280</v>
      </c>
      <c r="D31" s="36">
        <v>283</v>
      </c>
      <c r="E31" s="36">
        <v>225</v>
      </c>
      <c r="F31" s="37">
        <v>79.50530035335689</v>
      </c>
      <c r="G31" s="38"/>
      <c r="H31" s="126">
        <v>3.848</v>
      </c>
      <c r="I31" s="127">
        <v>5.892</v>
      </c>
      <c r="J31" s="127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50</v>
      </c>
      <c r="D33" s="28">
        <v>58</v>
      </c>
      <c r="E33" s="28">
        <v>52</v>
      </c>
      <c r="F33" s="29"/>
      <c r="G33" s="29"/>
      <c r="H33" s="125">
        <v>1.12</v>
      </c>
      <c r="I33" s="125">
        <v>1.377</v>
      </c>
      <c r="J33" s="125"/>
      <c r="K33" s="30"/>
    </row>
    <row r="34" spans="1:11" s="31" customFormat="1" ht="11.25" customHeight="1">
      <c r="A34" s="33" t="s">
        <v>25</v>
      </c>
      <c r="B34" s="27"/>
      <c r="C34" s="28">
        <v>17</v>
      </c>
      <c r="D34" s="28">
        <v>20</v>
      </c>
      <c r="E34" s="28">
        <v>21</v>
      </c>
      <c r="F34" s="29"/>
      <c r="G34" s="29"/>
      <c r="H34" s="125">
        <v>0.5</v>
      </c>
      <c r="I34" s="125">
        <v>0.5</v>
      </c>
      <c r="J34" s="125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/>
      <c r="I35" s="125"/>
      <c r="J35" s="125"/>
      <c r="K35" s="30"/>
    </row>
    <row r="36" spans="1:11" s="31" customFormat="1" ht="11.25" customHeight="1">
      <c r="A36" s="33" t="s">
        <v>27</v>
      </c>
      <c r="B36" s="27"/>
      <c r="C36" s="28">
        <v>70</v>
      </c>
      <c r="D36" s="28">
        <v>70</v>
      </c>
      <c r="E36" s="28">
        <v>96</v>
      </c>
      <c r="F36" s="29"/>
      <c r="G36" s="29"/>
      <c r="H36" s="125">
        <v>0.095</v>
      </c>
      <c r="I36" s="125">
        <v>2.112</v>
      </c>
      <c r="J36" s="125"/>
      <c r="K36" s="30"/>
    </row>
    <row r="37" spans="1:11" s="22" customFormat="1" ht="11.25" customHeight="1">
      <c r="A37" s="34" t="s">
        <v>28</v>
      </c>
      <c r="B37" s="35"/>
      <c r="C37" s="36">
        <v>137</v>
      </c>
      <c r="D37" s="36">
        <v>148</v>
      </c>
      <c r="E37" s="36">
        <v>169</v>
      </c>
      <c r="F37" s="37">
        <v>114.1891891891892</v>
      </c>
      <c r="G37" s="38"/>
      <c r="H37" s="126">
        <v>1.715</v>
      </c>
      <c r="I37" s="127">
        <v>3.989</v>
      </c>
      <c r="J37" s="127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10</v>
      </c>
      <c r="D39" s="36">
        <v>10</v>
      </c>
      <c r="E39" s="36">
        <v>8</v>
      </c>
      <c r="F39" s="37">
        <v>80</v>
      </c>
      <c r="G39" s="38"/>
      <c r="H39" s="126">
        <v>0.07</v>
      </c>
      <c r="I39" s="127">
        <v>0.07</v>
      </c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21</v>
      </c>
      <c r="D41" s="28">
        <v>28</v>
      </c>
      <c r="E41" s="28">
        <v>26</v>
      </c>
      <c r="F41" s="29"/>
      <c r="G41" s="29"/>
      <c r="H41" s="125">
        <v>0.672</v>
      </c>
      <c r="I41" s="125">
        <v>0.42</v>
      </c>
      <c r="J41" s="125"/>
      <c r="K41" s="30"/>
    </row>
    <row r="42" spans="1:11" s="31" customFormat="1" ht="11.25" customHeight="1">
      <c r="A42" s="33" t="s">
        <v>31</v>
      </c>
      <c r="B42" s="27"/>
      <c r="C42" s="28">
        <v>2</v>
      </c>
      <c r="D42" s="28">
        <v>2</v>
      </c>
      <c r="E42" s="28">
        <v>1</v>
      </c>
      <c r="F42" s="29"/>
      <c r="G42" s="29"/>
      <c r="H42" s="125">
        <v>0.06</v>
      </c>
      <c r="I42" s="125">
        <v>0.056</v>
      </c>
      <c r="J42" s="125"/>
      <c r="K42" s="30"/>
    </row>
    <row r="43" spans="1:11" s="31" customFormat="1" ht="11.25" customHeight="1">
      <c r="A43" s="33" t="s">
        <v>32</v>
      </c>
      <c r="B43" s="27"/>
      <c r="C43" s="28">
        <v>39</v>
      </c>
      <c r="D43" s="28">
        <v>47</v>
      </c>
      <c r="E43" s="28">
        <v>43</v>
      </c>
      <c r="F43" s="29"/>
      <c r="G43" s="29"/>
      <c r="H43" s="125">
        <v>0.897</v>
      </c>
      <c r="I43" s="125">
        <v>0.94</v>
      </c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>
        <v>0.047</v>
      </c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>
        <v>2</v>
      </c>
      <c r="D45" s="28">
        <v>4</v>
      </c>
      <c r="E45" s="28">
        <v>10</v>
      </c>
      <c r="F45" s="29"/>
      <c r="G45" s="29"/>
      <c r="H45" s="125">
        <v>0.05</v>
      </c>
      <c r="I45" s="125">
        <v>0.102</v>
      </c>
      <c r="J45" s="125"/>
      <c r="K45" s="30"/>
    </row>
    <row r="46" spans="1:11" s="31" customFormat="1" ht="11.25" customHeight="1">
      <c r="A46" s="33" t="s">
        <v>35</v>
      </c>
      <c r="B46" s="27"/>
      <c r="C46" s="28">
        <v>516</v>
      </c>
      <c r="D46" s="28">
        <v>621</v>
      </c>
      <c r="E46" s="28">
        <v>427</v>
      </c>
      <c r="F46" s="29"/>
      <c r="G46" s="29"/>
      <c r="H46" s="125">
        <v>22.748</v>
      </c>
      <c r="I46" s="125">
        <v>21.735</v>
      </c>
      <c r="J46" s="125"/>
      <c r="K46" s="30"/>
    </row>
    <row r="47" spans="1:11" s="31" customFormat="1" ht="11.25" customHeight="1">
      <c r="A47" s="33" t="s">
        <v>36</v>
      </c>
      <c r="B47" s="27"/>
      <c r="C47" s="28">
        <v>12</v>
      </c>
      <c r="D47" s="28">
        <v>14</v>
      </c>
      <c r="E47" s="28">
        <v>14</v>
      </c>
      <c r="F47" s="29"/>
      <c r="G47" s="29"/>
      <c r="H47" s="125">
        <v>0.36</v>
      </c>
      <c r="I47" s="125">
        <v>0.42</v>
      </c>
      <c r="J47" s="125"/>
      <c r="K47" s="30"/>
    </row>
    <row r="48" spans="1:11" s="31" customFormat="1" ht="11.25" customHeight="1">
      <c r="A48" s="33" t="s">
        <v>37</v>
      </c>
      <c r="B48" s="27"/>
      <c r="C48" s="28">
        <v>144</v>
      </c>
      <c r="D48" s="28">
        <v>145</v>
      </c>
      <c r="E48" s="28">
        <v>142</v>
      </c>
      <c r="F48" s="29"/>
      <c r="G48" s="29"/>
      <c r="H48" s="125">
        <v>6.48</v>
      </c>
      <c r="I48" s="125">
        <v>6.525</v>
      </c>
      <c r="J48" s="125"/>
      <c r="K48" s="30"/>
    </row>
    <row r="49" spans="1:11" s="31" customFormat="1" ht="11.25" customHeight="1">
      <c r="A49" s="33" t="s">
        <v>38</v>
      </c>
      <c r="B49" s="27"/>
      <c r="C49" s="28">
        <v>1</v>
      </c>
      <c r="D49" s="28">
        <v>1</v>
      </c>
      <c r="E49" s="28"/>
      <c r="F49" s="29"/>
      <c r="G49" s="29"/>
      <c r="H49" s="125">
        <v>0.025</v>
      </c>
      <c r="I49" s="125">
        <v>0.02</v>
      </c>
      <c r="J49" s="125"/>
      <c r="K49" s="30"/>
    </row>
    <row r="50" spans="1:11" s="22" customFormat="1" ht="11.25" customHeight="1">
      <c r="A50" s="40" t="s">
        <v>39</v>
      </c>
      <c r="B50" s="35"/>
      <c r="C50" s="36">
        <v>737</v>
      </c>
      <c r="D50" s="36">
        <v>862</v>
      </c>
      <c r="E50" s="36">
        <v>663</v>
      </c>
      <c r="F50" s="37">
        <v>76.91415313225058</v>
      </c>
      <c r="G50" s="38"/>
      <c r="H50" s="126">
        <v>31.339</v>
      </c>
      <c r="I50" s="127">
        <v>30.218</v>
      </c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4</v>
      </c>
      <c r="D52" s="36">
        <v>4</v>
      </c>
      <c r="E52" s="36">
        <v>1</v>
      </c>
      <c r="F52" s="37">
        <v>25</v>
      </c>
      <c r="G52" s="38"/>
      <c r="H52" s="126">
        <v>0.137</v>
      </c>
      <c r="I52" s="127">
        <v>0.027</v>
      </c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/>
      <c r="I54" s="125"/>
      <c r="J54" s="125"/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25">
        <v>0.02</v>
      </c>
      <c r="I55" s="125">
        <v>0.019</v>
      </c>
      <c r="J55" s="125"/>
      <c r="K55" s="30"/>
    </row>
    <row r="56" spans="1:11" s="31" customFormat="1" ht="11.25" customHeight="1">
      <c r="A56" s="33" t="s">
        <v>43</v>
      </c>
      <c r="B56" s="27"/>
      <c r="C56" s="28">
        <v>3</v>
      </c>
      <c r="D56" s="28">
        <v>2</v>
      </c>
      <c r="E56" s="28"/>
      <c r="F56" s="29"/>
      <c r="G56" s="29"/>
      <c r="H56" s="125">
        <v>0.053</v>
      </c>
      <c r="I56" s="125">
        <v>0.009</v>
      </c>
      <c r="J56" s="125"/>
      <c r="K56" s="30"/>
    </row>
    <row r="57" spans="1:11" s="31" customFormat="1" ht="11.25" customHeight="1">
      <c r="A57" s="33" t="s">
        <v>44</v>
      </c>
      <c r="B57" s="27"/>
      <c r="C57" s="28">
        <v>4</v>
      </c>
      <c r="D57" s="28">
        <v>6</v>
      </c>
      <c r="E57" s="28">
        <v>6</v>
      </c>
      <c r="F57" s="29"/>
      <c r="G57" s="29"/>
      <c r="H57" s="125">
        <v>0.04</v>
      </c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>
        <v>16</v>
      </c>
      <c r="D58" s="28">
        <v>21</v>
      </c>
      <c r="E58" s="28">
        <v>1</v>
      </c>
      <c r="F58" s="29"/>
      <c r="G58" s="29"/>
      <c r="H58" s="125">
        <v>0.576</v>
      </c>
      <c r="I58" s="125">
        <v>0.714</v>
      </c>
      <c r="J58" s="125"/>
      <c r="K58" s="30"/>
    </row>
    <row r="59" spans="1:11" s="22" customFormat="1" ht="11.25" customHeight="1">
      <c r="A59" s="34" t="s">
        <v>46</v>
      </c>
      <c r="B59" s="35"/>
      <c r="C59" s="36">
        <v>24</v>
      </c>
      <c r="D59" s="36">
        <v>30</v>
      </c>
      <c r="E59" s="36">
        <v>8</v>
      </c>
      <c r="F59" s="37">
        <v>26.666666666666668</v>
      </c>
      <c r="G59" s="38"/>
      <c r="H59" s="126">
        <v>0.689</v>
      </c>
      <c r="I59" s="127">
        <v>0.742</v>
      </c>
      <c r="J59" s="127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65</v>
      </c>
      <c r="D61" s="28">
        <v>50</v>
      </c>
      <c r="E61" s="28">
        <v>40</v>
      </c>
      <c r="F61" s="29"/>
      <c r="G61" s="29"/>
      <c r="H61" s="125">
        <v>3.25</v>
      </c>
      <c r="I61" s="125">
        <v>2.5</v>
      </c>
      <c r="J61" s="125"/>
      <c r="K61" s="30"/>
    </row>
    <row r="62" spans="1:11" s="31" customFormat="1" ht="11.25" customHeight="1">
      <c r="A62" s="33" t="s">
        <v>48</v>
      </c>
      <c r="B62" s="27"/>
      <c r="C62" s="28">
        <v>41</v>
      </c>
      <c r="D62" s="28">
        <v>42</v>
      </c>
      <c r="E62" s="28">
        <v>42</v>
      </c>
      <c r="F62" s="29"/>
      <c r="G62" s="29"/>
      <c r="H62" s="125">
        <v>1.025</v>
      </c>
      <c r="I62" s="125">
        <v>1.05</v>
      </c>
      <c r="J62" s="125"/>
      <c r="K62" s="30"/>
    </row>
    <row r="63" spans="1:11" s="31" customFormat="1" ht="11.25" customHeight="1">
      <c r="A63" s="33" t="s">
        <v>49</v>
      </c>
      <c r="B63" s="27"/>
      <c r="C63" s="28">
        <v>37</v>
      </c>
      <c r="D63" s="28">
        <v>36</v>
      </c>
      <c r="E63" s="28">
        <v>36</v>
      </c>
      <c r="F63" s="29"/>
      <c r="G63" s="29"/>
      <c r="H63" s="125">
        <v>1.036</v>
      </c>
      <c r="I63" s="125">
        <v>1.021</v>
      </c>
      <c r="J63" s="125"/>
      <c r="K63" s="30"/>
    </row>
    <row r="64" spans="1:11" s="22" customFormat="1" ht="11.25" customHeight="1">
      <c r="A64" s="34" t="s">
        <v>50</v>
      </c>
      <c r="B64" s="35"/>
      <c r="C64" s="36">
        <v>143</v>
      </c>
      <c r="D64" s="36">
        <v>128</v>
      </c>
      <c r="E64" s="36">
        <v>118</v>
      </c>
      <c r="F64" s="37">
        <v>92.1875</v>
      </c>
      <c r="G64" s="38"/>
      <c r="H64" s="126">
        <v>5.311</v>
      </c>
      <c r="I64" s="127">
        <v>4.571</v>
      </c>
      <c r="J64" s="127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20</v>
      </c>
      <c r="D66" s="36">
        <v>35</v>
      </c>
      <c r="E66" s="36">
        <v>70</v>
      </c>
      <c r="F66" s="37">
        <v>200</v>
      </c>
      <c r="G66" s="38"/>
      <c r="H66" s="126">
        <v>0.56</v>
      </c>
      <c r="I66" s="127">
        <v>1.972</v>
      </c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2</v>
      </c>
      <c r="D68" s="28">
        <v>2</v>
      </c>
      <c r="E68" s="28">
        <v>2</v>
      </c>
      <c r="F68" s="29"/>
      <c r="G68" s="29"/>
      <c r="H68" s="125">
        <v>0.063</v>
      </c>
      <c r="I68" s="125">
        <v>0.061</v>
      </c>
      <c r="J68" s="125"/>
      <c r="K68" s="30"/>
    </row>
    <row r="69" spans="1:11" s="31" customFormat="1" ht="11.25" customHeight="1">
      <c r="A69" s="33" t="s">
        <v>53</v>
      </c>
      <c r="B69" s="27"/>
      <c r="C69" s="28">
        <v>37</v>
      </c>
      <c r="D69" s="28">
        <v>28</v>
      </c>
      <c r="E69" s="28">
        <v>26</v>
      </c>
      <c r="F69" s="29"/>
      <c r="G69" s="29"/>
      <c r="H69" s="125">
        <v>1.305</v>
      </c>
      <c r="I69" s="125">
        <v>1</v>
      </c>
      <c r="J69" s="125"/>
      <c r="K69" s="30"/>
    </row>
    <row r="70" spans="1:11" s="22" customFormat="1" ht="11.25" customHeight="1">
      <c r="A70" s="34" t="s">
        <v>54</v>
      </c>
      <c r="B70" s="35"/>
      <c r="C70" s="36">
        <v>39</v>
      </c>
      <c r="D70" s="36">
        <v>30</v>
      </c>
      <c r="E70" s="36">
        <v>28</v>
      </c>
      <c r="F70" s="37">
        <v>93.33333333333333</v>
      </c>
      <c r="G70" s="38"/>
      <c r="H70" s="126">
        <v>1.3679999999999999</v>
      </c>
      <c r="I70" s="127">
        <v>1.061</v>
      </c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15</v>
      </c>
      <c r="D72" s="28">
        <v>15</v>
      </c>
      <c r="E72" s="28">
        <v>15</v>
      </c>
      <c r="F72" s="29"/>
      <c r="G72" s="29"/>
      <c r="H72" s="125">
        <v>0.24</v>
      </c>
      <c r="I72" s="125">
        <v>0.24</v>
      </c>
      <c r="J72" s="125"/>
      <c r="K72" s="30"/>
    </row>
    <row r="73" spans="1:11" s="31" customFormat="1" ht="11.25" customHeight="1">
      <c r="A73" s="33" t="s">
        <v>56</v>
      </c>
      <c r="B73" s="27"/>
      <c r="C73" s="28">
        <v>390</v>
      </c>
      <c r="D73" s="28">
        <v>390</v>
      </c>
      <c r="E73" s="28">
        <v>390</v>
      </c>
      <c r="F73" s="29"/>
      <c r="G73" s="29"/>
      <c r="H73" s="125">
        <v>8.417</v>
      </c>
      <c r="I73" s="125">
        <v>8.416</v>
      </c>
      <c r="J73" s="125"/>
      <c r="K73" s="30"/>
    </row>
    <row r="74" spans="1:11" s="31" customFormat="1" ht="11.25" customHeight="1">
      <c r="A74" s="33" t="s">
        <v>57</v>
      </c>
      <c r="B74" s="27"/>
      <c r="C74" s="28">
        <v>5</v>
      </c>
      <c r="D74" s="28"/>
      <c r="E74" s="28"/>
      <c r="F74" s="29"/>
      <c r="G74" s="29"/>
      <c r="H74" s="125">
        <v>0.08</v>
      </c>
      <c r="I74" s="125">
        <v>0.057</v>
      </c>
      <c r="J74" s="125"/>
      <c r="K74" s="30"/>
    </row>
    <row r="75" spans="1:11" s="31" customFormat="1" ht="11.25" customHeight="1">
      <c r="A75" s="33" t="s">
        <v>58</v>
      </c>
      <c r="B75" s="27"/>
      <c r="C75" s="28">
        <v>13</v>
      </c>
      <c r="D75" s="28">
        <v>13</v>
      </c>
      <c r="E75" s="28">
        <v>24</v>
      </c>
      <c r="F75" s="29"/>
      <c r="G75" s="29"/>
      <c r="H75" s="125">
        <v>0.57</v>
      </c>
      <c r="I75" s="125">
        <v>0.807</v>
      </c>
      <c r="J75" s="125"/>
      <c r="K75" s="30"/>
    </row>
    <row r="76" spans="1:11" s="31" customFormat="1" ht="11.25" customHeight="1">
      <c r="A76" s="33" t="s">
        <v>59</v>
      </c>
      <c r="B76" s="27"/>
      <c r="C76" s="28">
        <v>50</v>
      </c>
      <c r="D76" s="28">
        <v>60</v>
      </c>
      <c r="E76" s="28">
        <v>60</v>
      </c>
      <c r="F76" s="29"/>
      <c r="G76" s="29"/>
      <c r="H76" s="125">
        <v>1.44</v>
      </c>
      <c r="I76" s="125">
        <v>2.6</v>
      </c>
      <c r="J76" s="125"/>
      <c r="K76" s="30"/>
    </row>
    <row r="77" spans="1:11" s="31" customFormat="1" ht="11.25" customHeight="1">
      <c r="A77" s="33" t="s">
        <v>60</v>
      </c>
      <c r="B77" s="27"/>
      <c r="C77" s="28">
        <v>3</v>
      </c>
      <c r="D77" s="28"/>
      <c r="E77" s="28"/>
      <c r="F77" s="29"/>
      <c r="G77" s="29"/>
      <c r="H77" s="125"/>
      <c r="I77" s="125"/>
      <c r="J77" s="125"/>
      <c r="K77" s="30"/>
    </row>
    <row r="78" spans="1:11" s="31" customFormat="1" ht="11.25" customHeight="1">
      <c r="A78" s="33" t="s">
        <v>61</v>
      </c>
      <c r="B78" s="27"/>
      <c r="C78" s="28">
        <v>41</v>
      </c>
      <c r="D78" s="28">
        <v>40</v>
      </c>
      <c r="E78" s="28">
        <v>40</v>
      </c>
      <c r="F78" s="29"/>
      <c r="G78" s="29"/>
      <c r="H78" s="125">
        <v>1.107</v>
      </c>
      <c r="I78" s="125">
        <v>1</v>
      </c>
      <c r="J78" s="125"/>
      <c r="K78" s="30"/>
    </row>
    <row r="79" spans="1:11" s="31" customFormat="1" ht="11.25" customHeight="1">
      <c r="A79" s="33" t="s">
        <v>62</v>
      </c>
      <c r="B79" s="27"/>
      <c r="C79" s="28">
        <v>240</v>
      </c>
      <c r="D79" s="28">
        <v>180</v>
      </c>
      <c r="E79" s="28">
        <v>180</v>
      </c>
      <c r="F79" s="29"/>
      <c r="G79" s="29"/>
      <c r="H79" s="125">
        <v>6.72</v>
      </c>
      <c r="I79" s="125">
        <v>7.2</v>
      </c>
      <c r="J79" s="125"/>
      <c r="K79" s="30"/>
    </row>
    <row r="80" spans="1:11" s="22" customFormat="1" ht="11.25" customHeight="1">
      <c r="A80" s="40" t="s">
        <v>63</v>
      </c>
      <c r="B80" s="35"/>
      <c r="C80" s="36">
        <v>757</v>
      </c>
      <c r="D80" s="36">
        <v>698</v>
      </c>
      <c r="E80" s="36">
        <v>709</v>
      </c>
      <c r="F80" s="37">
        <v>101.57593123209169</v>
      </c>
      <c r="G80" s="38"/>
      <c r="H80" s="126">
        <v>18.573999999999998</v>
      </c>
      <c r="I80" s="127">
        <v>20.32</v>
      </c>
      <c r="J80" s="127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87</v>
      </c>
      <c r="D82" s="28">
        <v>95</v>
      </c>
      <c r="E82" s="28">
        <v>89</v>
      </c>
      <c r="F82" s="29"/>
      <c r="G82" s="29"/>
      <c r="H82" s="125">
        <v>2.105</v>
      </c>
      <c r="I82" s="125">
        <v>1.966</v>
      </c>
      <c r="J82" s="125"/>
      <c r="K82" s="30"/>
    </row>
    <row r="83" spans="1:11" s="31" customFormat="1" ht="11.25" customHeight="1">
      <c r="A83" s="33" t="s">
        <v>65</v>
      </c>
      <c r="B83" s="27"/>
      <c r="C83" s="28">
        <v>110</v>
      </c>
      <c r="D83" s="28">
        <v>124</v>
      </c>
      <c r="E83" s="28">
        <v>134</v>
      </c>
      <c r="F83" s="29"/>
      <c r="G83" s="29"/>
      <c r="H83" s="125">
        <v>2.745</v>
      </c>
      <c r="I83" s="125">
        <v>2.95</v>
      </c>
      <c r="J83" s="125"/>
      <c r="K83" s="30"/>
    </row>
    <row r="84" spans="1:11" s="22" customFormat="1" ht="11.25" customHeight="1">
      <c r="A84" s="34" t="s">
        <v>66</v>
      </c>
      <c r="B84" s="35"/>
      <c r="C84" s="36">
        <v>197</v>
      </c>
      <c r="D84" s="36">
        <v>219</v>
      </c>
      <c r="E84" s="36">
        <v>223</v>
      </c>
      <c r="F84" s="37">
        <v>101.82648401826484</v>
      </c>
      <c r="G84" s="38"/>
      <c r="H84" s="126">
        <v>4.85</v>
      </c>
      <c r="I84" s="127">
        <v>4.916</v>
      </c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2701.2</v>
      </c>
      <c r="D87" s="47">
        <v>2864</v>
      </c>
      <c r="E87" s="47">
        <v>2556</v>
      </c>
      <c r="F87" s="48">
        <v>89.24581005586592</v>
      </c>
      <c r="G87" s="38"/>
      <c r="H87" s="130">
        <v>77.606</v>
      </c>
      <c r="I87" s="131">
        <v>84.37299999999999</v>
      </c>
      <c r="J87" s="131"/>
      <c r="K87" s="48">
        <v>0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>
        <v>20.358</v>
      </c>
      <c r="I9" s="125">
        <v>24</v>
      </c>
      <c r="J9" s="125">
        <v>24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>
        <v>14.463</v>
      </c>
      <c r="I10" s="125">
        <v>18.5</v>
      </c>
      <c r="J10" s="125">
        <v>18.5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>
        <v>6.782</v>
      </c>
      <c r="I11" s="125">
        <v>11.5</v>
      </c>
      <c r="J11" s="125">
        <v>11.5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>
        <v>9.625</v>
      </c>
      <c r="I12" s="125">
        <v>6.5</v>
      </c>
      <c r="J12" s="125">
        <v>6.5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>
        <v>51.228</v>
      </c>
      <c r="I13" s="127">
        <v>60.5</v>
      </c>
      <c r="J13" s="127">
        <v>60.5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>
        <v>1.385</v>
      </c>
      <c r="I15" s="127">
        <v>3</v>
      </c>
      <c r="J15" s="127">
        <v>3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>
        <v>0.092</v>
      </c>
      <c r="I17" s="127">
        <v>0.084</v>
      </c>
      <c r="J17" s="127">
        <v>0.209</v>
      </c>
      <c r="K17" s="39">
        <v>248.80952380952377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>
        <v>0.361</v>
      </c>
      <c r="I19" s="125"/>
      <c r="J19" s="125">
        <v>0.5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>
        <v>0.79</v>
      </c>
      <c r="I20" s="125">
        <v>1</v>
      </c>
      <c r="J20" s="125">
        <v>0.9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>
        <v>1.392</v>
      </c>
      <c r="I21" s="125">
        <v>1.8</v>
      </c>
      <c r="J21" s="125">
        <v>1.4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>
        <v>2.543</v>
      </c>
      <c r="I22" s="127">
        <v>2.8</v>
      </c>
      <c r="J22" s="127">
        <v>2.8</v>
      </c>
      <c r="K22" s="39">
        <v>100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>
        <v>8.747</v>
      </c>
      <c r="I24" s="127">
        <v>9.079</v>
      </c>
      <c r="J24" s="127">
        <v>9.861</v>
      </c>
      <c r="K24" s="39">
        <v>108.61328340125564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>
        <v>13.309</v>
      </c>
      <c r="I26" s="127">
        <v>13</v>
      </c>
      <c r="J26" s="127">
        <v>13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>
        <v>13.799</v>
      </c>
      <c r="I28" s="125">
        <v>14.12</v>
      </c>
      <c r="J28" s="125">
        <v>10.9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>
        <v>4.12</v>
      </c>
      <c r="I29" s="125"/>
      <c r="J29" s="125">
        <v>4.5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5">
        <v>52.925</v>
      </c>
      <c r="I30" s="125">
        <v>58</v>
      </c>
      <c r="J30" s="125">
        <v>42.756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6">
        <v>70.844</v>
      </c>
      <c r="I31" s="127">
        <v>72.12</v>
      </c>
      <c r="J31" s="127">
        <v>58.156</v>
      </c>
      <c r="K31" s="39">
        <v>80.63782584581253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>
        <v>0.724</v>
      </c>
      <c r="I33" s="125">
        <v>0.651</v>
      </c>
      <c r="J33" s="125">
        <v>0.83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>
        <v>72.385</v>
      </c>
      <c r="I34" s="125">
        <v>84.28</v>
      </c>
      <c r="J34" s="125">
        <v>88.5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>
        <v>160.887</v>
      </c>
      <c r="I35" s="125">
        <v>186.82</v>
      </c>
      <c r="J35" s="125">
        <v>113.375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>
        <v>1.147</v>
      </c>
      <c r="I36" s="125">
        <v>1.15</v>
      </c>
      <c r="J36" s="125">
        <v>0.935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6">
        <v>235.143</v>
      </c>
      <c r="I37" s="127">
        <v>272.90099999999995</v>
      </c>
      <c r="J37" s="127">
        <v>203.64</v>
      </c>
      <c r="K37" s="39">
        <v>74.6204667626722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>
        <v>0.254</v>
      </c>
      <c r="I39" s="127">
        <v>0.23</v>
      </c>
      <c r="J39" s="127">
        <v>0.17</v>
      </c>
      <c r="K39" s="39">
        <v>73.91304347826086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>
        <v>0.081</v>
      </c>
      <c r="I41" s="125">
        <v>0.06</v>
      </c>
      <c r="J41" s="125">
        <v>0.1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>
        <v>3</v>
      </c>
      <c r="I42" s="125">
        <v>3.45</v>
      </c>
      <c r="J42" s="125">
        <v>3.35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>
        <v>3.891</v>
      </c>
      <c r="I43" s="125">
        <v>4.625</v>
      </c>
      <c r="J43" s="125">
        <v>3.185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>
        <v>0.178</v>
      </c>
      <c r="I44" s="125">
        <v>0.163</v>
      </c>
      <c r="J44" s="125">
        <v>0.175</v>
      </c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>
        <v>0.01</v>
      </c>
      <c r="I45" s="125">
        <v>0.01</v>
      </c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>
        <v>0.05</v>
      </c>
      <c r="I46" s="125">
        <v>0.05</v>
      </c>
      <c r="J46" s="125">
        <v>0.045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>
        <v>33</v>
      </c>
      <c r="I47" s="125">
        <v>28.4</v>
      </c>
      <c r="J47" s="125">
        <v>35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>
        <v>0.204</v>
      </c>
      <c r="I48" s="125">
        <v>0.295</v>
      </c>
      <c r="J48" s="125">
        <v>0.295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>
        <v>3.925</v>
      </c>
      <c r="I49" s="125">
        <v>2.016</v>
      </c>
      <c r="J49" s="125">
        <v>3.5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>
        <v>44.339</v>
      </c>
      <c r="I50" s="127">
        <v>39.068999999999996</v>
      </c>
      <c r="J50" s="127">
        <v>45.65</v>
      </c>
      <c r="K50" s="39">
        <v>116.84455706570428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>
        <v>0.123</v>
      </c>
      <c r="I52" s="127">
        <v>0.151</v>
      </c>
      <c r="J52" s="127">
        <v>0.123</v>
      </c>
      <c r="K52" s="39">
        <v>81.45695364238411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>
        <v>0.33</v>
      </c>
      <c r="I54" s="125">
        <v>0.5</v>
      </c>
      <c r="J54" s="125">
        <v>0.5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>
        <v>0.037</v>
      </c>
      <c r="I55" s="125">
        <v>0.042</v>
      </c>
      <c r="J55" s="125">
        <v>0.036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>
        <v>0.257</v>
      </c>
      <c r="I56" s="125">
        <v>0.26</v>
      </c>
      <c r="J56" s="125">
        <v>0.21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>
        <v>0.036</v>
      </c>
      <c r="I57" s="125">
        <v>0.098</v>
      </c>
      <c r="J57" s="125">
        <v>0.098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5">
        <v>0.098</v>
      </c>
      <c r="I58" s="125">
        <v>0.111</v>
      </c>
      <c r="J58" s="125">
        <v>0.102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6">
        <v>0.758</v>
      </c>
      <c r="I59" s="127">
        <v>1.0110000000000001</v>
      </c>
      <c r="J59" s="127">
        <v>0.946</v>
      </c>
      <c r="K59" s="39">
        <v>93.57072205736893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>
        <v>3.831</v>
      </c>
      <c r="I61" s="125">
        <v>4.899</v>
      </c>
      <c r="J61" s="125">
        <v>3.906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>
        <v>0.636</v>
      </c>
      <c r="I62" s="125">
        <v>0.582</v>
      </c>
      <c r="J62" s="125">
        <v>0.582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>
        <v>1.646</v>
      </c>
      <c r="I63" s="125">
        <v>0.62</v>
      </c>
      <c r="J63" s="125">
        <v>0.55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>
        <v>6.113</v>
      </c>
      <c r="I64" s="127">
        <v>6.101</v>
      </c>
      <c r="J64" s="127">
        <v>5.038</v>
      </c>
      <c r="K64" s="39">
        <v>82.57662678249467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6">
        <v>1.28</v>
      </c>
      <c r="I66" s="127">
        <v>1.428</v>
      </c>
      <c r="J66" s="127">
        <v>1.008</v>
      </c>
      <c r="K66" s="39">
        <v>70.58823529411765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>
        <v>0.256</v>
      </c>
      <c r="I68" s="125">
        <v>0.26</v>
      </c>
      <c r="J68" s="125">
        <v>0.25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>
        <v>0.234</v>
      </c>
      <c r="I69" s="125">
        <v>0.24</v>
      </c>
      <c r="J69" s="125">
        <v>0.25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>
        <v>0.49</v>
      </c>
      <c r="I70" s="127">
        <v>0.5</v>
      </c>
      <c r="J70" s="127">
        <v>0.5</v>
      </c>
      <c r="K70" s="39">
        <v>100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>
        <v>0.281</v>
      </c>
      <c r="I72" s="125">
        <v>0.322</v>
      </c>
      <c r="J72" s="125">
        <v>0.326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5">
        <v>0.135</v>
      </c>
      <c r="I73" s="125">
        <v>0.135</v>
      </c>
      <c r="J73" s="125">
        <v>0.13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>
        <v>0.014</v>
      </c>
      <c r="I74" s="125">
        <v>0.03</v>
      </c>
      <c r="J74" s="125">
        <v>0.025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>
        <v>5.047</v>
      </c>
      <c r="I75" s="125">
        <v>5.047</v>
      </c>
      <c r="J75" s="125">
        <v>6.124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>
        <v>0.169</v>
      </c>
      <c r="I76" s="125">
        <v>0.084</v>
      </c>
      <c r="J76" s="125">
        <v>0.024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>
        <v>0.483</v>
      </c>
      <c r="I77" s="125">
        <v>0.483</v>
      </c>
      <c r="J77" s="125">
        <v>0.504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>
        <v>0.433</v>
      </c>
      <c r="I78" s="125">
        <v>0.5</v>
      </c>
      <c r="J78" s="125">
        <v>0.49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5">
        <v>0.001</v>
      </c>
      <c r="I79" s="125">
        <v>0.005</v>
      </c>
      <c r="J79" s="125">
        <v>0.005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6">
        <v>6.563</v>
      </c>
      <c r="I80" s="127">
        <v>6.605999999999999</v>
      </c>
      <c r="J80" s="127">
        <v>7.627999999999999</v>
      </c>
      <c r="K80" s="39">
        <v>115.47078413563429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>
        <v>1.364</v>
      </c>
      <c r="I82" s="125">
        <v>1.365</v>
      </c>
      <c r="J82" s="125">
        <v>1.412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>
        <v>0.974</v>
      </c>
      <c r="I83" s="125">
        <v>0.974</v>
      </c>
      <c r="J83" s="125">
        <v>0.98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>
        <v>2.338</v>
      </c>
      <c r="I84" s="127">
        <v>2.339</v>
      </c>
      <c r="J84" s="127">
        <v>2.392</v>
      </c>
      <c r="K84" s="39">
        <v>102.26592560923471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>
        <v>0</v>
      </c>
      <c r="G87" s="38"/>
      <c r="H87" s="130">
        <v>445.549</v>
      </c>
      <c r="I87" s="131">
        <v>490.919</v>
      </c>
      <c r="J87" s="131">
        <v>414.621</v>
      </c>
      <c r="K87" s="48">
        <v>84.45812853036855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>
        <v>4.877</v>
      </c>
      <c r="I9" s="125">
        <v>3.8</v>
      </c>
      <c r="J9" s="125">
        <v>3.8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>
        <v>1.737</v>
      </c>
      <c r="I10" s="125">
        <v>1.75</v>
      </c>
      <c r="J10" s="125">
        <v>1.75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>
        <v>2.954</v>
      </c>
      <c r="I11" s="125">
        <v>2.5</v>
      </c>
      <c r="J11" s="125">
        <v>2.5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>
        <v>1.57</v>
      </c>
      <c r="I12" s="125">
        <v>1.9</v>
      </c>
      <c r="J12" s="125">
        <v>1.9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>
        <v>11.138</v>
      </c>
      <c r="I13" s="127">
        <v>9.950000000000001</v>
      </c>
      <c r="J13" s="127">
        <v>9.950000000000001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>
        <v>0.261</v>
      </c>
      <c r="I15" s="127">
        <v>0.23</v>
      </c>
      <c r="J15" s="127">
        <v>0.23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>
        <v>0.08</v>
      </c>
      <c r="I19" s="125"/>
      <c r="J19" s="125">
        <v>0.06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>
        <v>0.274</v>
      </c>
      <c r="I20" s="125">
        <v>0.27</v>
      </c>
      <c r="J20" s="125">
        <v>0.22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>
        <v>0.715</v>
      </c>
      <c r="I21" s="125">
        <v>0.79</v>
      </c>
      <c r="J21" s="125">
        <v>0.6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>
        <v>1.069</v>
      </c>
      <c r="I22" s="127">
        <v>1.06</v>
      </c>
      <c r="J22" s="127">
        <v>0.88</v>
      </c>
      <c r="K22" s="39">
        <v>83.0188679245283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>
        <v>12.9</v>
      </c>
      <c r="I24" s="127">
        <v>15.874</v>
      </c>
      <c r="J24" s="127">
        <v>15.181</v>
      </c>
      <c r="K24" s="39">
        <v>95.63437066901851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>
        <v>57.242</v>
      </c>
      <c r="I26" s="127">
        <v>55</v>
      </c>
      <c r="J26" s="127">
        <v>48</v>
      </c>
      <c r="K26" s="39">
        <v>87.27272727272727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>
        <v>21.74</v>
      </c>
      <c r="I28" s="125">
        <v>16.8</v>
      </c>
      <c r="J28" s="125">
        <v>18.75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>
        <v>0.055</v>
      </c>
      <c r="I29" s="125"/>
      <c r="J29" s="125">
        <v>0.075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5">
        <v>25.598</v>
      </c>
      <c r="I30" s="125">
        <v>27.5</v>
      </c>
      <c r="J30" s="125">
        <v>22.721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6">
        <v>47.393</v>
      </c>
      <c r="I31" s="127">
        <v>44.3</v>
      </c>
      <c r="J31" s="127">
        <v>41.546</v>
      </c>
      <c r="K31" s="39">
        <v>93.78329571106096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>
        <v>0.384</v>
      </c>
      <c r="I33" s="125">
        <v>0.365</v>
      </c>
      <c r="J33" s="125">
        <v>0.34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>
        <v>4.108</v>
      </c>
      <c r="I34" s="125">
        <v>3.39</v>
      </c>
      <c r="J34" s="125">
        <v>3.12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>
        <v>132.911</v>
      </c>
      <c r="I35" s="125">
        <v>114.15</v>
      </c>
      <c r="J35" s="125">
        <v>70.625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>
        <v>0.641</v>
      </c>
      <c r="I36" s="125">
        <v>0.63</v>
      </c>
      <c r="J36" s="125">
        <v>0.535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6">
        <v>138.04399999999998</v>
      </c>
      <c r="I37" s="127">
        <v>118.535</v>
      </c>
      <c r="J37" s="127">
        <v>74.61999999999999</v>
      </c>
      <c r="K37" s="39">
        <v>62.95187075547306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>
        <v>0.109</v>
      </c>
      <c r="I39" s="127">
        <v>0.1</v>
      </c>
      <c r="J39" s="127">
        <v>0.095</v>
      </c>
      <c r="K39" s="39">
        <v>95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>
        <v>0.003</v>
      </c>
      <c r="I41" s="125">
        <v>0.003</v>
      </c>
      <c r="J41" s="125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>
        <v>0.15</v>
      </c>
      <c r="I42" s="125">
        <v>0.25</v>
      </c>
      <c r="J42" s="125">
        <v>0.2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>
        <v>9.505</v>
      </c>
      <c r="I43" s="125">
        <v>14.479</v>
      </c>
      <c r="J43" s="125">
        <v>12.045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>
        <v>0.004</v>
      </c>
      <c r="I45" s="125">
        <v>0.003</v>
      </c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>
        <v>0.01</v>
      </c>
      <c r="I46" s="125">
        <v>0.01</v>
      </c>
      <c r="J46" s="125">
        <v>0.008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>
        <v>0.002</v>
      </c>
      <c r="I48" s="125">
        <v>0.002</v>
      </c>
      <c r="J48" s="125">
        <v>0.002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>
        <v>1.329</v>
      </c>
      <c r="I49" s="125">
        <v>0.516</v>
      </c>
      <c r="J49" s="125">
        <v>1.08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>
        <v>11.003000000000002</v>
      </c>
      <c r="I50" s="127">
        <v>15.263</v>
      </c>
      <c r="J50" s="127">
        <v>13.338</v>
      </c>
      <c r="K50" s="39">
        <v>87.3878005634541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>
        <v>0.054</v>
      </c>
      <c r="I52" s="127">
        <v>0.055</v>
      </c>
      <c r="J52" s="127">
        <v>0.054</v>
      </c>
      <c r="K52" s="39">
        <v>98.18181818181819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>
        <v>0.342</v>
      </c>
      <c r="I54" s="125">
        <v>0.56</v>
      </c>
      <c r="J54" s="125">
        <v>0.56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>
        <v>0.018</v>
      </c>
      <c r="I55" s="125">
        <v>0.02</v>
      </c>
      <c r="J55" s="125">
        <v>0.018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>
        <v>0.023</v>
      </c>
      <c r="I56" s="125">
        <v>0.025</v>
      </c>
      <c r="J56" s="125">
        <v>0.022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>
        <v>0.003</v>
      </c>
      <c r="I57" s="125">
        <v>0.015</v>
      </c>
      <c r="J57" s="125">
        <v>0.015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5">
        <v>0.011</v>
      </c>
      <c r="I58" s="125">
        <v>0.031</v>
      </c>
      <c r="J58" s="125">
        <v>0.026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6">
        <v>0.3970000000000001</v>
      </c>
      <c r="I59" s="127">
        <v>0.6510000000000001</v>
      </c>
      <c r="J59" s="127">
        <v>0.6410000000000001</v>
      </c>
      <c r="K59" s="39">
        <v>98.46390168970814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>
        <v>1.933</v>
      </c>
      <c r="I61" s="125">
        <v>1.733</v>
      </c>
      <c r="J61" s="125">
        <v>1.461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>
        <v>1.506</v>
      </c>
      <c r="I62" s="125">
        <v>1.513</v>
      </c>
      <c r="J62" s="125">
        <v>1.513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>
        <v>0.357</v>
      </c>
      <c r="I63" s="125">
        <v>0.431</v>
      </c>
      <c r="J63" s="125">
        <v>0.162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>
        <v>3.7960000000000003</v>
      </c>
      <c r="I64" s="127">
        <v>3.677</v>
      </c>
      <c r="J64" s="127">
        <v>3.136</v>
      </c>
      <c r="K64" s="39">
        <v>85.28691868370954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6">
        <v>23.284</v>
      </c>
      <c r="I66" s="127">
        <v>27.95</v>
      </c>
      <c r="J66" s="127">
        <v>17.889</v>
      </c>
      <c r="K66" s="39">
        <v>64.00357781753131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>
        <v>8.325</v>
      </c>
      <c r="I68" s="125">
        <v>6.57</v>
      </c>
      <c r="J68" s="125">
        <v>6.8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>
        <v>1.175</v>
      </c>
      <c r="I69" s="125">
        <v>0.93</v>
      </c>
      <c r="J69" s="125">
        <v>1.2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>
        <v>9.5</v>
      </c>
      <c r="I70" s="127">
        <v>7.5</v>
      </c>
      <c r="J70" s="127">
        <v>8</v>
      </c>
      <c r="K70" s="39">
        <v>106.66666666666667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>
        <v>0.208</v>
      </c>
      <c r="I72" s="125">
        <v>0.255</v>
      </c>
      <c r="J72" s="125">
        <v>0.28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5">
        <v>0.308</v>
      </c>
      <c r="I73" s="125">
        <v>0.308</v>
      </c>
      <c r="J73" s="125">
        <v>0.3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>
        <v>0.021</v>
      </c>
      <c r="I74" s="125">
        <v>0.03</v>
      </c>
      <c r="J74" s="125">
        <v>0.025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>
        <v>4.331</v>
      </c>
      <c r="I75" s="125">
        <v>4.331</v>
      </c>
      <c r="J75" s="125">
        <v>4.512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>
        <v>0.29</v>
      </c>
      <c r="I76" s="125">
        <v>0.309</v>
      </c>
      <c r="J76" s="125">
        <v>0.16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>
        <v>0.248</v>
      </c>
      <c r="I77" s="125">
        <v>0.248</v>
      </c>
      <c r="J77" s="125">
        <v>0.263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>
        <v>0.58</v>
      </c>
      <c r="I78" s="125">
        <v>0.59</v>
      </c>
      <c r="J78" s="125">
        <v>0.51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5">
        <v>0.009</v>
      </c>
      <c r="I79" s="125">
        <v>0.046</v>
      </c>
      <c r="J79" s="125">
        <v>0.046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6">
        <v>5.995000000000001</v>
      </c>
      <c r="I80" s="127">
        <v>6.117000000000001</v>
      </c>
      <c r="J80" s="127">
        <v>6.096</v>
      </c>
      <c r="K80" s="39">
        <v>99.65669445806768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>
        <v>1.43</v>
      </c>
      <c r="I82" s="125">
        <v>1.43</v>
      </c>
      <c r="J82" s="125">
        <v>1.43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>
        <v>0.434</v>
      </c>
      <c r="I83" s="125">
        <v>0.434</v>
      </c>
      <c r="J83" s="125">
        <v>0.436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>
        <v>1.8639999999999999</v>
      </c>
      <c r="I84" s="127">
        <v>1.8639999999999999</v>
      </c>
      <c r="J84" s="127">
        <v>1.8659999999999999</v>
      </c>
      <c r="K84" s="39">
        <v>100.10729613733906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>
        <v>0</v>
      </c>
      <c r="G87" s="38"/>
      <c r="H87" s="130">
        <v>324.04899999999986</v>
      </c>
      <c r="I87" s="131">
        <v>308.12600000000003</v>
      </c>
      <c r="J87" s="131">
        <v>241.522</v>
      </c>
      <c r="K87" s="48">
        <v>78.38416751588635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7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>
        <v>0.414</v>
      </c>
      <c r="I9" s="125">
        <v>0.36</v>
      </c>
      <c r="J9" s="125">
        <v>0.36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>
        <v>0.084</v>
      </c>
      <c r="I10" s="125">
        <v>0.08</v>
      </c>
      <c r="J10" s="125">
        <v>0.08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>
        <v>0.066</v>
      </c>
      <c r="I11" s="125">
        <v>0.082</v>
      </c>
      <c r="J11" s="125">
        <v>0.082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>
        <v>0.218</v>
      </c>
      <c r="I12" s="125">
        <v>0.25</v>
      </c>
      <c r="J12" s="125">
        <v>0.25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>
        <v>0.782</v>
      </c>
      <c r="I13" s="127">
        <v>0.772</v>
      </c>
      <c r="J13" s="127">
        <v>0.772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>
        <v>0.001</v>
      </c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>
        <v>0.014</v>
      </c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>
        <v>0.002</v>
      </c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>
        <v>0.017</v>
      </c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>
        <v>0.025</v>
      </c>
      <c r="I24" s="127">
        <v>0.025</v>
      </c>
      <c r="J24" s="127">
        <v>0.012</v>
      </c>
      <c r="K24" s="39">
        <v>47.99999999999999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>
        <v>0.22</v>
      </c>
      <c r="I26" s="127">
        <v>0.25</v>
      </c>
      <c r="J26" s="127">
        <v>0.22</v>
      </c>
      <c r="K26" s="39">
        <v>88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>
        <v>6.382</v>
      </c>
      <c r="I28" s="125">
        <v>1.359</v>
      </c>
      <c r="J28" s="125">
        <v>2.25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>
        <v>1.605</v>
      </c>
      <c r="I29" s="125"/>
      <c r="J29" s="125">
        <v>0.2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5">
        <v>12.464</v>
      </c>
      <c r="I30" s="125">
        <v>14</v>
      </c>
      <c r="J30" s="125">
        <v>12.327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6">
        <v>20.451</v>
      </c>
      <c r="I31" s="127">
        <v>15.359</v>
      </c>
      <c r="J31" s="127">
        <v>14.777000000000001</v>
      </c>
      <c r="K31" s="39">
        <v>96.2106908001823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>
        <v>0.425</v>
      </c>
      <c r="I33" s="125">
        <v>0.427</v>
      </c>
      <c r="J33" s="125">
        <v>0.39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>
        <v>0.184</v>
      </c>
      <c r="I34" s="125">
        <v>0.192</v>
      </c>
      <c r="J34" s="125">
        <v>0.19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>
        <v>7.29</v>
      </c>
      <c r="I35" s="125">
        <v>7.632</v>
      </c>
      <c r="J35" s="125">
        <v>1.93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>
        <v>1.5</v>
      </c>
      <c r="I36" s="125">
        <v>1.5</v>
      </c>
      <c r="J36" s="125">
        <v>0.44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6">
        <v>9.399000000000001</v>
      </c>
      <c r="I37" s="127">
        <v>9.751</v>
      </c>
      <c r="J37" s="127">
        <v>2.9499999999999997</v>
      </c>
      <c r="K37" s="39">
        <v>30.25330735309199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>
        <v>0.169</v>
      </c>
      <c r="I39" s="127">
        <v>0.155</v>
      </c>
      <c r="J39" s="127">
        <v>0.14</v>
      </c>
      <c r="K39" s="39">
        <v>90.3225806451613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/>
      <c r="I50" s="127"/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>
        <v>0.009</v>
      </c>
      <c r="I52" s="127">
        <v>0.009</v>
      </c>
      <c r="J52" s="127">
        <v>0.022</v>
      </c>
      <c r="K52" s="39">
        <v>244.44444444444443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>
        <v>11.25</v>
      </c>
      <c r="I54" s="125">
        <v>8.305</v>
      </c>
      <c r="J54" s="125">
        <v>3.485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>
        <v>0.004</v>
      </c>
      <c r="I55" s="125">
        <v>0.005</v>
      </c>
      <c r="J55" s="125">
        <v>0.001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>
        <v>0.009</v>
      </c>
      <c r="I56" s="125">
        <v>0.009</v>
      </c>
      <c r="J56" s="125">
        <v>0.006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5">
        <v>0.077</v>
      </c>
      <c r="I58" s="125">
        <v>0.012</v>
      </c>
      <c r="J58" s="125">
        <v>0.008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6">
        <v>11.34</v>
      </c>
      <c r="I59" s="127">
        <v>8.331000000000001</v>
      </c>
      <c r="J59" s="127">
        <v>3.4999999999999996</v>
      </c>
      <c r="K59" s="39">
        <v>42.011763293722225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>
        <v>3.671</v>
      </c>
      <c r="I61" s="125">
        <v>3.818</v>
      </c>
      <c r="J61" s="125">
        <v>1.386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>
        <v>0.87</v>
      </c>
      <c r="I62" s="125">
        <v>0.855</v>
      </c>
      <c r="J62" s="125">
        <v>0.871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>
        <v>14.01</v>
      </c>
      <c r="I63" s="125">
        <v>7.483</v>
      </c>
      <c r="J63" s="125">
        <v>2.381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>
        <v>18.551</v>
      </c>
      <c r="I64" s="127">
        <v>12.155999999999999</v>
      </c>
      <c r="J64" s="127">
        <v>4.638</v>
      </c>
      <c r="K64" s="39">
        <v>38.15399802566634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6">
        <v>64.524</v>
      </c>
      <c r="I66" s="127">
        <v>54.739</v>
      </c>
      <c r="J66" s="127">
        <v>40.8</v>
      </c>
      <c r="K66" s="39">
        <v>74.53552311880011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>
        <v>1.827</v>
      </c>
      <c r="I68" s="125">
        <v>4.85</v>
      </c>
      <c r="J68" s="125">
        <v>5.5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>
        <v>0.323</v>
      </c>
      <c r="I69" s="125">
        <v>0.86</v>
      </c>
      <c r="J69" s="125">
        <v>1.7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>
        <v>2.15</v>
      </c>
      <c r="I70" s="127">
        <v>5.71</v>
      </c>
      <c r="J70" s="127">
        <v>7.2</v>
      </c>
      <c r="K70" s="39">
        <v>126.09457092819615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>
        <v>1.316</v>
      </c>
      <c r="I72" s="125">
        <v>1.205</v>
      </c>
      <c r="J72" s="125">
        <v>0.779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5">
        <v>0.084</v>
      </c>
      <c r="I73" s="125">
        <v>0.084</v>
      </c>
      <c r="J73" s="125">
        <v>0.085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>
        <v>0.16</v>
      </c>
      <c r="I74" s="125">
        <v>0.13</v>
      </c>
      <c r="J74" s="125">
        <v>0.12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>
        <v>1.143</v>
      </c>
      <c r="I75" s="125">
        <v>1.143</v>
      </c>
      <c r="J75" s="125">
        <v>1.28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>
        <v>0.576</v>
      </c>
      <c r="I76" s="125">
        <v>0.364</v>
      </c>
      <c r="J76" s="125">
        <v>0.224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>
        <v>0.269</v>
      </c>
      <c r="I77" s="125">
        <v>0.269</v>
      </c>
      <c r="J77" s="125">
        <v>0.253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>
        <v>0.236</v>
      </c>
      <c r="I78" s="125">
        <v>0.225</v>
      </c>
      <c r="J78" s="125">
        <v>0.22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5">
        <v>0.823</v>
      </c>
      <c r="I79" s="125">
        <v>0.54</v>
      </c>
      <c r="J79" s="125">
        <v>0.54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6">
        <v>4.607000000000001</v>
      </c>
      <c r="I80" s="127">
        <v>3.9600000000000004</v>
      </c>
      <c r="J80" s="127">
        <v>3.501000000000001</v>
      </c>
      <c r="K80" s="39">
        <v>88.40909090909092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>
        <v>0.953</v>
      </c>
      <c r="I82" s="125">
        <v>0.953</v>
      </c>
      <c r="J82" s="125">
        <v>0.908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>
        <v>0.099</v>
      </c>
      <c r="I83" s="125">
        <v>0.1</v>
      </c>
      <c r="J83" s="125">
        <v>0.1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>
        <v>1.052</v>
      </c>
      <c r="I84" s="127">
        <v>1.053</v>
      </c>
      <c r="J84" s="127">
        <v>1.008</v>
      </c>
      <c r="K84" s="39">
        <v>95.72649572649573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>
        <v>0</v>
      </c>
      <c r="G87" s="38"/>
      <c r="H87" s="130">
        <v>133.29600000000002</v>
      </c>
      <c r="I87" s="131">
        <v>112.26999999999998</v>
      </c>
      <c r="J87" s="131">
        <v>79.53999999999999</v>
      </c>
      <c r="K87" s="48">
        <v>70.84706511089338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110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>
        <v>6.925</v>
      </c>
      <c r="I9" s="125">
        <v>2.57</v>
      </c>
      <c r="J9" s="125">
        <v>2.57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>
        <v>1.07</v>
      </c>
      <c r="I10" s="125">
        <v>1.2</v>
      </c>
      <c r="J10" s="125">
        <v>1.2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>
        <v>2.005</v>
      </c>
      <c r="I11" s="125">
        <v>2</v>
      </c>
      <c r="J11" s="125">
        <v>2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>
        <v>1.8</v>
      </c>
      <c r="I12" s="125">
        <v>1.855</v>
      </c>
      <c r="J12" s="125">
        <v>0.465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>
        <v>11.8</v>
      </c>
      <c r="I13" s="127">
        <v>7.625</v>
      </c>
      <c r="J13" s="127">
        <v>6.234999999999999</v>
      </c>
      <c r="K13" s="39">
        <v>81.77049180327869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>
        <v>0.172</v>
      </c>
      <c r="I15" s="127">
        <v>0.172</v>
      </c>
      <c r="J15" s="127">
        <v>0.15</v>
      </c>
      <c r="K15" s="39">
        <v>87.2093023255814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>
        <v>0.024</v>
      </c>
      <c r="I19" s="125">
        <v>0.024</v>
      </c>
      <c r="J19" s="125">
        <v>0.022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>
        <v>0.054</v>
      </c>
      <c r="I20" s="125">
        <v>0.054</v>
      </c>
      <c r="J20" s="125">
        <v>0.052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>
        <v>0.061</v>
      </c>
      <c r="I21" s="125">
        <v>0.07</v>
      </c>
      <c r="J21" s="125">
        <v>0.059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>
        <v>0.139</v>
      </c>
      <c r="I22" s="127">
        <v>0.14800000000000002</v>
      </c>
      <c r="J22" s="127">
        <v>0.133</v>
      </c>
      <c r="K22" s="39">
        <v>89.86486486486486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>
        <v>7.429</v>
      </c>
      <c r="I24" s="127">
        <v>7.4</v>
      </c>
      <c r="J24" s="127">
        <v>5.72</v>
      </c>
      <c r="K24" s="39">
        <v>77.29729729729729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>
        <v>8.565</v>
      </c>
      <c r="I26" s="127">
        <v>8.4</v>
      </c>
      <c r="J26" s="127">
        <v>8.2</v>
      </c>
      <c r="K26" s="39">
        <v>97.6190476190476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>
        <v>124.991</v>
      </c>
      <c r="I28" s="125">
        <v>62.316</v>
      </c>
      <c r="J28" s="125">
        <v>36.5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>
        <v>24.2</v>
      </c>
      <c r="I29" s="125">
        <v>25.334</v>
      </c>
      <c r="J29" s="125">
        <v>15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5">
        <v>79.03</v>
      </c>
      <c r="I30" s="125">
        <v>86.786</v>
      </c>
      <c r="J30" s="125">
        <v>48.185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6">
        <v>228.221</v>
      </c>
      <c r="I31" s="127">
        <v>174.436</v>
      </c>
      <c r="J31" s="127">
        <v>99.685</v>
      </c>
      <c r="K31" s="39">
        <v>57.14703386915545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>
        <v>4.464</v>
      </c>
      <c r="I33" s="125">
        <v>4.62</v>
      </c>
      <c r="J33" s="125">
        <v>2.37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>
        <v>1.204</v>
      </c>
      <c r="I34" s="125">
        <v>1.32</v>
      </c>
      <c r="J34" s="125">
        <v>1.31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>
        <v>180.051</v>
      </c>
      <c r="I35" s="125">
        <v>136.951</v>
      </c>
      <c r="J35" s="125">
        <v>79.13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>
        <v>16.78</v>
      </c>
      <c r="I36" s="125"/>
      <c r="J36" s="125">
        <v>6.85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6">
        <v>202.499</v>
      </c>
      <c r="I37" s="127">
        <v>142.891</v>
      </c>
      <c r="J37" s="127">
        <v>89.66</v>
      </c>
      <c r="K37" s="39">
        <v>62.74712893044349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>
        <v>0.191</v>
      </c>
      <c r="I39" s="127">
        <v>0.17</v>
      </c>
      <c r="J39" s="127">
        <v>0.135</v>
      </c>
      <c r="K39" s="39">
        <v>79.41176470588235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>
        <v>0.056</v>
      </c>
      <c r="I41" s="125">
        <v>0.061</v>
      </c>
      <c r="J41" s="125">
        <v>0.06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>
        <v>0.002</v>
      </c>
      <c r="I42" s="125">
        <v>0.001</v>
      </c>
      <c r="J42" s="125">
        <v>0.002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>
        <v>0.004</v>
      </c>
      <c r="I43" s="125">
        <v>0.006</v>
      </c>
      <c r="J43" s="125">
        <v>0.002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>
        <v>0.03</v>
      </c>
      <c r="I45" s="125">
        <v>0.025</v>
      </c>
      <c r="J45" s="125">
        <v>0.015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/>
      <c r="I48" s="125"/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>
        <v>0.018</v>
      </c>
      <c r="I49" s="125">
        <v>0.018</v>
      </c>
      <c r="J49" s="125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>
        <v>0.11</v>
      </c>
      <c r="I50" s="127">
        <v>0.111</v>
      </c>
      <c r="J50" s="127">
        <v>0.079</v>
      </c>
      <c r="K50" s="39">
        <v>71.17117117117117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>
        <v>0.02</v>
      </c>
      <c r="I52" s="127">
        <v>0.02</v>
      </c>
      <c r="J52" s="127">
        <v>0.058</v>
      </c>
      <c r="K52" s="39">
        <v>290.00000000000006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>
        <v>38.523</v>
      </c>
      <c r="I54" s="125">
        <v>48.02</v>
      </c>
      <c r="J54" s="125">
        <v>29.945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>
        <v>0.069</v>
      </c>
      <c r="I55" s="125">
        <v>0.072</v>
      </c>
      <c r="J55" s="125">
        <v>0.067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>
        <v>0.043</v>
      </c>
      <c r="I56" s="125">
        <v>0.043</v>
      </c>
      <c r="J56" s="125">
        <v>0.026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5">
        <v>0.911</v>
      </c>
      <c r="I58" s="125">
        <v>0.293</v>
      </c>
      <c r="J58" s="125">
        <v>0.14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6">
        <v>39.54600000000001</v>
      </c>
      <c r="I59" s="127">
        <v>48.428000000000004</v>
      </c>
      <c r="J59" s="127">
        <v>30.178</v>
      </c>
      <c r="K59" s="39">
        <v>62.315189559758814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>
        <v>2.59</v>
      </c>
      <c r="I61" s="125">
        <v>2.7</v>
      </c>
      <c r="J61" s="125">
        <v>0.821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>
        <v>1.766</v>
      </c>
      <c r="I62" s="125">
        <v>1.732</v>
      </c>
      <c r="J62" s="125">
        <v>1.733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>
        <v>14.52</v>
      </c>
      <c r="I63" s="125">
        <v>14.505</v>
      </c>
      <c r="J63" s="125">
        <v>7.419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>
        <v>18.875999999999998</v>
      </c>
      <c r="I64" s="127">
        <v>18.937</v>
      </c>
      <c r="J64" s="127">
        <v>9.972999999999999</v>
      </c>
      <c r="K64" s="39">
        <v>52.66409674182816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6">
        <v>225.016</v>
      </c>
      <c r="I66" s="127">
        <v>209.663</v>
      </c>
      <c r="J66" s="127">
        <v>190</v>
      </c>
      <c r="K66" s="39">
        <v>90.62161659424886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>
        <v>38.69</v>
      </c>
      <c r="I68" s="125">
        <v>37.4</v>
      </c>
      <c r="J68" s="125">
        <v>44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>
        <v>8.36</v>
      </c>
      <c r="I69" s="125">
        <v>9</v>
      </c>
      <c r="J69" s="125">
        <v>10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>
        <v>47.05</v>
      </c>
      <c r="I70" s="127">
        <v>46.4</v>
      </c>
      <c r="J70" s="127">
        <v>54</v>
      </c>
      <c r="K70" s="39">
        <v>116.37931034482759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>
        <v>3.243</v>
      </c>
      <c r="I72" s="125">
        <v>3.322</v>
      </c>
      <c r="J72" s="125">
        <v>3.101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5">
        <v>0.567</v>
      </c>
      <c r="I73" s="125">
        <v>0.567</v>
      </c>
      <c r="J73" s="125">
        <v>0.565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>
        <v>0.632</v>
      </c>
      <c r="I74" s="125">
        <v>1</v>
      </c>
      <c r="J74" s="125">
        <v>0.9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>
        <v>10.457</v>
      </c>
      <c r="I75" s="125">
        <v>10.36</v>
      </c>
      <c r="J75" s="125">
        <v>11.035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>
        <v>8.872</v>
      </c>
      <c r="I76" s="125">
        <v>8.37</v>
      </c>
      <c r="J76" s="125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>
        <v>0.816</v>
      </c>
      <c r="I77" s="125">
        <v>0.816</v>
      </c>
      <c r="J77" s="125">
        <v>0.896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>
        <v>0.586</v>
      </c>
      <c r="I78" s="125">
        <v>0.63</v>
      </c>
      <c r="J78" s="125">
        <v>0.59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5">
        <v>9.153</v>
      </c>
      <c r="I79" s="125">
        <v>9.5</v>
      </c>
      <c r="J79" s="125">
        <v>9.12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6">
        <v>34.326</v>
      </c>
      <c r="I80" s="127">
        <v>34.565</v>
      </c>
      <c r="J80" s="127">
        <v>26.207</v>
      </c>
      <c r="K80" s="39">
        <v>75.81947056270795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>
        <v>1.068</v>
      </c>
      <c r="I82" s="125">
        <v>1.068</v>
      </c>
      <c r="J82" s="125">
        <v>1.068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>
        <v>0.926</v>
      </c>
      <c r="I83" s="125">
        <v>0.926</v>
      </c>
      <c r="J83" s="125">
        <v>0.927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>
        <v>1.9940000000000002</v>
      </c>
      <c r="I84" s="127">
        <v>1.9940000000000002</v>
      </c>
      <c r="J84" s="127">
        <v>1.995</v>
      </c>
      <c r="K84" s="39">
        <v>100.05015045135406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>
        <v>0</v>
      </c>
      <c r="G87" s="38"/>
      <c r="H87" s="130">
        <v>825.954</v>
      </c>
      <c r="I87" s="131">
        <v>701.36</v>
      </c>
      <c r="J87" s="131">
        <v>522.408</v>
      </c>
      <c r="K87" s="48">
        <v>74.48500057032052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111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>
        <v>0.115</v>
      </c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>
        <v>0.115</v>
      </c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>
        <v>3.673</v>
      </c>
      <c r="I24" s="127">
        <v>3.439</v>
      </c>
      <c r="J24" s="127">
        <v>3.536</v>
      </c>
      <c r="K24" s="39">
        <v>102.82058738005234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>
        <v>4.941</v>
      </c>
      <c r="I26" s="127">
        <v>5.5</v>
      </c>
      <c r="J26" s="127">
        <v>4.2</v>
      </c>
      <c r="K26" s="39">
        <v>76.36363636363636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>
        <v>19.455</v>
      </c>
      <c r="I28" s="125">
        <v>15.932</v>
      </c>
      <c r="J28" s="125">
        <v>6.3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>
        <v>9.238</v>
      </c>
      <c r="I29" s="125"/>
      <c r="J29" s="125">
        <v>9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5">
        <v>45.995</v>
      </c>
      <c r="I30" s="125">
        <v>43</v>
      </c>
      <c r="J30" s="125">
        <v>33.339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6">
        <v>74.68799999999999</v>
      </c>
      <c r="I31" s="127">
        <v>58.932</v>
      </c>
      <c r="J31" s="127">
        <v>48.638999999999996</v>
      </c>
      <c r="K31" s="39">
        <v>82.53410710649561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>
        <v>0.283</v>
      </c>
      <c r="I33" s="125">
        <v>0.34</v>
      </c>
      <c r="J33" s="125">
        <v>0.116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>
        <v>0.006</v>
      </c>
      <c r="I34" s="125">
        <v>0.006</v>
      </c>
      <c r="J34" s="125">
        <v>0.008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>
        <v>15.991</v>
      </c>
      <c r="I35" s="125">
        <v>13.273</v>
      </c>
      <c r="J35" s="125">
        <v>3.4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>
        <v>9.56</v>
      </c>
      <c r="I36" s="125">
        <v>9.5</v>
      </c>
      <c r="J36" s="125">
        <v>4.489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6">
        <v>25.840000000000003</v>
      </c>
      <c r="I37" s="127">
        <v>23.119</v>
      </c>
      <c r="J37" s="127">
        <v>8.013</v>
      </c>
      <c r="K37" s="39">
        <v>34.659803624724255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>
        <v>3.955</v>
      </c>
      <c r="I39" s="127">
        <v>2.6</v>
      </c>
      <c r="J39" s="127">
        <v>2.7</v>
      </c>
      <c r="K39" s="39">
        <v>103.84615384615384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>
        <v>0.01</v>
      </c>
      <c r="I41" s="125">
        <v>0.003</v>
      </c>
      <c r="J41" s="125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>
        <v>0.015</v>
      </c>
      <c r="I42" s="125">
        <v>0.018</v>
      </c>
      <c r="J42" s="125">
        <v>0.014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>
        <v>0.022</v>
      </c>
      <c r="I43" s="125">
        <v>0.035</v>
      </c>
      <c r="J43" s="125">
        <v>0.011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>
        <v>0.001</v>
      </c>
      <c r="I44" s="125">
        <v>0.001</v>
      </c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>
        <v>0.15</v>
      </c>
      <c r="I45" s="125">
        <v>0.2</v>
      </c>
      <c r="J45" s="125">
        <v>0.25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>
        <v>0.09</v>
      </c>
      <c r="I46" s="125">
        <v>0.06</v>
      </c>
      <c r="J46" s="125">
        <v>0.058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>
        <v>0.321</v>
      </c>
      <c r="I47" s="125">
        <v>0.4</v>
      </c>
      <c r="J47" s="125">
        <v>0.03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>
        <v>0.299</v>
      </c>
      <c r="I48" s="125">
        <v>0.28</v>
      </c>
      <c r="J48" s="125">
        <v>1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>
        <v>0.436</v>
      </c>
      <c r="I49" s="125">
        <v>0.206</v>
      </c>
      <c r="J49" s="125">
        <v>0.12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>
        <v>1.3439999999999999</v>
      </c>
      <c r="I50" s="127">
        <v>1.203</v>
      </c>
      <c r="J50" s="127">
        <v>1.4860000000000002</v>
      </c>
      <c r="K50" s="39">
        <v>123.5245220282627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>
        <v>0.964</v>
      </c>
      <c r="I52" s="127">
        <v>0.815</v>
      </c>
      <c r="J52" s="127">
        <v>0.783</v>
      </c>
      <c r="K52" s="39">
        <v>96.07361963190185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>
        <v>41.163</v>
      </c>
      <c r="I54" s="125">
        <v>26.456</v>
      </c>
      <c r="J54" s="125">
        <v>10.758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>
        <v>6.529</v>
      </c>
      <c r="I55" s="125">
        <v>6.529</v>
      </c>
      <c r="J55" s="125">
        <v>4.612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>
        <v>4.733</v>
      </c>
      <c r="I56" s="125">
        <v>4.9</v>
      </c>
      <c r="J56" s="125">
        <v>3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>
        <v>0.118</v>
      </c>
      <c r="I57" s="125">
        <v>0.575</v>
      </c>
      <c r="J57" s="125">
        <v>0.575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5">
        <v>21.909</v>
      </c>
      <c r="I58" s="125">
        <v>8.59</v>
      </c>
      <c r="J58" s="125">
        <v>7.595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6">
        <v>74.452</v>
      </c>
      <c r="I59" s="127">
        <v>47.05</v>
      </c>
      <c r="J59" s="127">
        <v>26.539999999999996</v>
      </c>
      <c r="K59" s="39">
        <v>56.40807651434643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>
        <v>12.073</v>
      </c>
      <c r="I61" s="125">
        <v>15.284</v>
      </c>
      <c r="J61" s="125">
        <v>8.329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>
        <v>5.974</v>
      </c>
      <c r="I62" s="125">
        <v>5.638</v>
      </c>
      <c r="J62" s="125">
        <v>4.802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>
        <v>11.524</v>
      </c>
      <c r="I63" s="125">
        <v>11.404</v>
      </c>
      <c r="J63" s="125">
        <v>4.022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>
        <v>29.570999999999998</v>
      </c>
      <c r="I64" s="127">
        <v>32.326</v>
      </c>
      <c r="J64" s="127">
        <v>17.153</v>
      </c>
      <c r="K64" s="39">
        <v>53.062550269133204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6">
        <v>29.153</v>
      </c>
      <c r="I66" s="127">
        <v>35.185</v>
      </c>
      <c r="J66" s="127">
        <v>24.273</v>
      </c>
      <c r="K66" s="39">
        <v>68.98678414096916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>
        <v>8.192</v>
      </c>
      <c r="I68" s="125">
        <v>15</v>
      </c>
      <c r="J68" s="125">
        <v>12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>
        <v>2.943</v>
      </c>
      <c r="I69" s="125">
        <v>5.06</v>
      </c>
      <c r="J69" s="125">
        <v>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>
        <v>11.135</v>
      </c>
      <c r="I70" s="127">
        <v>20.06</v>
      </c>
      <c r="J70" s="127">
        <v>17</v>
      </c>
      <c r="K70" s="39">
        <v>84.74576271186442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>
        <v>25.189</v>
      </c>
      <c r="I72" s="125">
        <v>21.388</v>
      </c>
      <c r="J72" s="125">
        <v>10.25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5">
        <v>1.313</v>
      </c>
      <c r="I73" s="125">
        <v>1.313</v>
      </c>
      <c r="J73" s="125">
        <v>1.6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>
        <v>14.241</v>
      </c>
      <c r="I74" s="125">
        <v>5</v>
      </c>
      <c r="J74" s="125">
        <v>7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>
        <v>62.296</v>
      </c>
      <c r="I75" s="125">
        <v>25</v>
      </c>
      <c r="J75" s="125">
        <v>10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>
        <v>2.9</v>
      </c>
      <c r="I76" s="125">
        <v>3.8</v>
      </c>
      <c r="J76" s="125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>
        <v>7.14</v>
      </c>
      <c r="I77" s="125">
        <v>8.61</v>
      </c>
      <c r="J77" s="125">
        <v>7.707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>
        <v>5.038</v>
      </c>
      <c r="I78" s="125">
        <v>5.2</v>
      </c>
      <c r="J78" s="125">
        <v>3.9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5">
        <v>43.429</v>
      </c>
      <c r="I79" s="125">
        <v>12.51</v>
      </c>
      <c r="J79" s="125">
        <v>10.398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6">
        <v>161.546</v>
      </c>
      <c r="I80" s="127">
        <v>82.821</v>
      </c>
      <c r="J80" s="127">
        <v>50.855000000000004</v>
      </c>
      <c r="K80" s="39">
        <v>61.40350877192983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>
        <v>0.167</v>
      </c>
      <c r="I82" s="125">
        <v>0.167</v>
      </c>
      <c r="J82" s="125">
        <v>0.168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>
        <v>0.066</v>
      </c>
      <c r="I83" s="125">
        <v>0.066</v>
      </c>
      <c r="J83" s="125">
        <v>0.069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>
        <v>0.233</v>
      </c>
      <c r="I84" s="127">
        <v>0.233</v>
      </c>
      <c r="J84" s="127">
        <v>0.23700000000000002</v>
      </c>
      <c r="K84" s="39">
        <v>101.7167381974249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>
        <v>0</v>
      </c>
      <c r="G87" s="38"/>
      <c r="H87" s="130">
        <v>421.60999999999996</v>
      </c>
      <c r="I87" s="131">
        <v>313.283</v>
      </c>
      <c r="J87" s="131">
        <v>205.415</v>
      </c>
      <c r="K87" s="48">
        <v>65.56851153749166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7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112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>
        <v>0.06</v>
      </c>
      <c r="I15" s="127">
        <v>0.05</v>
      </c>
      <c r="J15" s="127">
        <v>0.05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>
        <v>0.088</v>
      </c>
      <c r="I19" s="125">
        <v>0.088</v>
      </c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>
        <v>0.102</v>
      </c>
      <c r="I20" s="125">
        <v>0.11</v>
      </c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>
        <v>0.142</v>
      </c>
      <c r="I21" s="125">
        <v>0.155</v>
      </c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>
        <v>0.33199999999999996</v>
      </c>
      <c r="I22" s="127">
        <v>0.353</v>
      </c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>
        <v>0.012</v>
      </c>
      <c r="I24" s="127">
        <v>0.012</v>
      </c>
      <c r="J24" s="127">
        <v>0.012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>
        <v>0.003</v>
      </c>
      <c r="I26" s="127"/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>
        <v>0.002</v>
      </c>
      <c r="I28" s="125"/>
      <c r="J28" s="125">
        <v>0.002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>
        <v>0.014</v>
      </c>
      <c r="I29" s="125"/>
      <c r="J29" s="125">
        <v>0.02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5">
        <v>0.001</v>
      </c>
      <c r="I30" s="125">
        <v>0.002</v>
      </c>
      <c r="J30" s="125">
        <v>0.005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6">
        <v>0.017</v>
      </c>
      <c r="I31" s="127">
        <v>0.002</v>
      </c>
      <c r="J31" s="127">
        <v>0.027</v>
      </c>
      <c r="K31" s="39">
        <v>1350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>
        <v>0.053</v>
      </c>
      <c r="I33" s="125">
        <v>0.058</v>
      </c>
      <c r="J33" s="125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>
        <v>0.83</v>
      </c>
      <c r="I34" s="125">
        <v>0.74</v>
      </c>
      <c r="J34" s="125">
        <v>0.59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>
        <v>0.007</v>
      </c>
      <c r="I35" s="125">
        <v>0.006</v>
      </c>
      <c r="J35" s="125">
        <v>0.007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>
        <v>3.857</v>
      </c>
      <c r="I36" s="125">
        <v>3.5</v>
      </c>
      <c r="J36" s="125">
        <v>9.855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6">
        <v>4.747</v>
      </c>
      <c r="I37" s="127">
        <v>4.304</v>
      </c>
      <c r="J37" s="127">
        <v>10.452</v>
      </c>
      <c r="K37" s="39">
        <v>242.84386617100373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/>
      <c r="I39" s="127"/>
      <c r="J39" s="127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/>
      <c r="I41" s="125"/>
      <c r="J41" s="125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/>
      <c r="I46" s="125"/>
      <c r="J46" s="125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>
        <v>0.001</v>
      </c>
      <c r="I48" s="125">
        <v>0.001</v>
      </c>
      <c r="J48" s="125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>
        <v>0.001</v>
      </c>
      <c r="I50" s="127">
        <v>0.001</v>
      </c>
      <c r="J50" s="127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/>
      <c r="I52" s="127"/>
      <c r="J52" s="127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>
        <v>0.006</v>
      </c>
      <c r="I54" s="125"/>
      <c r="J54" s="125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/>
      <c r="I55" s="125"/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>
        <v>0.001</v>
      </c>
      <c r="I56" s="125">
        <v>0.001</v>
      </c>
      <c r="J56" s="125">
        <v>0.001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5"/>
      <c r="I58" s="125"/>
      <c r="J58" s="125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6">
        <v>0.007</v>
      </c>
      <c r="I59" s="127">
        <v>0.001</v>
      </c>
      <c r="J59" s="127">
        <v>0.001</v>
      </c>
      <c r="K59" s="39">
        <v>100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>
        <v>0.001</v>
      </c>
      <c r="I61" s="125"/>
      <c r="J61" s="125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>
        <v>0.401</v>
      </c>
      <c r="I62" s="125">
        <v>0.317</v>
      </c>
      <c r="J62" s="125">
        <v>0.195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>
        <v>0.005</v>
      </c>
      <c r="I63" s="125">
        <v>0.004</v>
      </c>
      <c r="J63" s="125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>
        <v>0.40700000000000003</v>
      </c>
      <c r="I64" s="127">
        <v>0.321</v>
      </c>
      <c r="J64" s="127">
        <v>0.195</v>
      </c>
      <c r="K64" s="39">
        <v>60.74766355140187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6"/>
      <c r="I66" s="127"/>
      <c r="J66" s="127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/>
      <c r="I68" s="125"/>
      <c r="J68" s="125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/>
      <c r="I69" s="125"/>
      <c r="J69" s="125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/>
      <c r="I70" s="127"/>
      <c r="J70" s="127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/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5"/>
      <c r="I73" s="125"/>
      <c r="J73" s="125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/>
      <c r="I74" s="125"/>
      <c r="J74" s="125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/>
      <c r="I75" s="125"/>
      <c r="J75" s="125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/>
      <c r="I76" s="125"/>
      <c r="J76" s="125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/>
      <c r="I77" s="125"/>
      <c r="J77" s="125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/>
      <c r="I78" s="125"/>
      <c r="J78" s="125">
        <v>0.001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5"/>
      <c r="I79" s="125"/>
      <c r="J79" s="125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6"/>
      <c r="I80" s="127"/>
      <c r="J80" s="127">
        <v>0.001</v>
      </c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>
        <v>0.001</v>
      </c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>
        <v>0.001</v>
      </c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>
        <v>0</v>
      </c>
      <c r="G87" s="38"/>
      <c r="H87" s="130">
        <v>5.587000000000001</v>
      </c>
      <c r="I87" s="131">
        <v>5.0440000000000005</v>
      </c>
      <c r="J87" s="131">
        <v>10.738</v>
      </c>
      <c r="K87" s="48">
        <v>212.8865979381443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113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/>
      <c r="I24" s="127"/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/>
      <c r="I26" s="127"/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5">
        <v>0.298</v>
      </c>
      <c r="I28" s="125">
        <v>0.281</v>
      </c>
      <c r="J28" s="125">
        <v>0.084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5">
        <v>0.019</v>
      </c>
      <c r="I29" s="125"/>
      <c r="J29" s="125">
        <v>0.02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5">
        <v>0.493</v>
      </c>
      <c r="I30" s="125">
        <v>0.46</v>
      </c>
      <c r="J30" s="125">
        <v>0.669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6">
        <v>0.81</v>
      </c>
      <c r="I31" s="127">
        <v>0.7410000000000001</v>
      </c>
      <c r="J31" s="127">
        <v>0.773</v>
      </c>
      <c r="K31" s="39">
        <v>104.31848852901483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5"/>
      <c r="I33" s="125"/>
      <c r="J33" s="125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5"/>
      <c r="I34" s="125"/>
      <c r="J34" s="125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5">
        <v>0.36</v>
      </c>
      <c r="I35" s="125">
        <v>0.36</v>
      </c>
      <c r="J35" s="125">
        <v>0.32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>
        <v>0.007</v>
      </c>
      <c r="I36" s="125">
        <v>0.007</v>
      </c>
      <c r="J36" s="125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6">
        <v>0.367</v>
      </c>
      <c r="I37" s="127">
        <v>0.367</v>
      </c>
      <c r="J37" s="127">
        <v>0.32</v>
      </c>
      <c r="K37" s="39">
        <v>87.19346049046322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6">
        <v>0.29</v>
      </c>
      <c r="I39" s="127">
        <v>0.25</v>
      </c>
      <c r="J39" s="127">
        <v>0.14</v>
      </c>
      <c r="K39" s="39">
        <v>56.00000000000001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5">
        <v>0.009</v>
      </c>
      <c r="I41" s="125">
        <v>0.003</v>
      </c>
      <c r="J41" s="125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5"/>
      <c r="I42" s="125"/>
      <c r="J42" s="125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5"/>
      <c r="I43" s="125"/>
      <c r="J43" s="125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5"/>
      <c r="I44" s="125"/>
      <c r="J44" s="125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5"/>
      <c r="I45" s="125"/>
      <c r="J45" s="125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5">
        <v>0.012</v>
      </c>
      <c r="I46" s="125">
        <v>0.006</v>
      </c>
      <c r="J46" s="125">
        <v>0.007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5"/>
      <c r="I47" s="125"/>
      <c r="J47" s="125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5">
        <v>0.014</v>
      </c>
      <c r="I48" s="125">
        <v>0.006</v>
      </c>
      <c r="J48" s="125">
        <v>0.005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5"/>
      <c r="I49" s="125"/>
      <c r="J49" s="125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6">
        <v>0.034999999999999996</v>
      </c>
      <c r="I50" s="127">
        <v>0.015000000000000001</v>
      </c>
      <c r="J50" s="127">
        <v>0.015</v>
      </c>
      <c r="K50" s="39">
        <v>99.99999999999999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6"/>
      <c r="I52" s="127">
        <v>0.256</v>
      </c>
      <c r="J52" s="127">
        <v>0.104</v>
      </c>
      <c r="K52" s="39">
        <v>40.625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5">
        <v>0.255</v>
      </c>
      <c r="I54" s="125">
        <v>1.26</v>
      </c>
      <c r="J54" s="125">
        <v>1.25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5"/>
      <c r="I55" s="125"/>
      <c r="J55" s="125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5"/>
      <c r="I56" s="125">
        <v>0.005</v>
      </c>
      <c r="J56" s="125">
        <v>0.005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5"/>
      <c r="I57" s="125"/>
      <c r="J57" s="125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5">
        <v>0.081</v>
      </c>
      <c r="I58" s="125">
        <v>0.088</v>
      </c>
      <c r="J58" s="125">
        <v>0.096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6">
        <v>0.336</v>
      </c>
      <c r="I59" s="127">
        <v>1.353</v>
      </c>
      <c r="J59" s="127">
        <v>1.351</v>
      </c>
      <c r="K59" s="39">
        <v>99.85218033998521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5">
        <v>111.264</v>
      </c>
      <c r="I61" s="125">
        <v>99.275</v>
      </c>
      <c r="J61" s="125">
        <v>127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5">
        <v>0.131</v>
      </c>
      <c r="I62" s="125">
        <v>0.109</v>
      </c>
      <c r="J62" s="125">
        <v>0.109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5">
        <v>0.189</v>
      </c>
      <c r="I63" s="125">
        <v>0.189</v>
      </c>
      <c r="J63" s="125">
        <v>0.205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6">
        <v>111.58399999999999</v>
      </c>
      <c r="I64" s="127">
        <v>99.573</v>
      </c>
      <c r="J64" s="127">
        <v>127.314</v>
      </c>
      <c r="K64" s="39">
        <v>127.85996203790185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6">
        <v>174.852</v>
      </c>
      <c r="I66" s="127">
        <v>192.74</v>
      </c>
      <c r="J66" s="127">
        <v>179.2</v>
      </c>
      <c r="K66" s="39">
        <v>92.97499221749507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5">
        <v>1.4</v>
      </c>
      <c r="I68" s="125">
        <v>1.5</v>
      </c>
      <c r="J68" s="125">
        <v>2.2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5">
        <v>0.013</v>
      </c>
      <c r="I69" s="125">
        <v>0.011</v>
      </c>
      <c r="J69" s="125">
        <v>0.02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6">
        <v>1.4129999999999998</v>
      </c>
      <c r="I70" s="127">
        <v>1.511</v>
      </c>
      <c r="J70" s="127">
        <v>2.22</v>
      </c>
      <c r="K70" s="39">
        <v>146.92256783587032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5">
        <v>2.212</v>
      </c>
      <c r="I72" s="125">
        <v>2.724</v>
      </c>
      <c r="J72" s="125">
        <v>2.892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5">
        <v>1.21</v>
      </c>
      <c r="I73" s="125">
        <v>1.21</v>
      </c>
      <c r="J73" s="125">
        <v>1.21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5">
        <v>0.05</v>
      </c>
      <c r="I74" s="125">
        <v>0.05</v>
      </c>
      <c r="J74" s="125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5">
        <v>0.36</v>
      </c>
      <c r="I75" s="125">
        <v>0.36</v>
      </c>
      <c r="J75" s="125">
        <v>1.569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5">
        <v>0.8</v>
      </c>
      <c r="I76" s="125">
        <v>0.64</v>
      </c>
      <c r="J76" s="125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5">
        <v>0.099</v>
      </c>
      <c r="I77" s="125">
        <v>0.09</v>
      </c>
      <c r="J77" s="125">
        <v>0.058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5">
        <v>0.85</v>
      </c>
      <c r="I78" s="125">
        <v>0.81</v>
      </c>
      <c r="J78" s="125">
        <v>0.71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5">
        <v>2.24</v>
      </c>
      <c r="I79" s="125">
        <v>1.64</v>
      </c>
      <c r="J79" s="125">
        <v>1.8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6">
        <v>7.821</v>
      </c>
      <c r="I80" s="127">
        <v>7.524</v>
      </c>
      <c r="J80" s="127">
        <v>8.239</v>
      </c>
      <c r="K80" s="39">
        <v>109.5029239766082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>
        <v>0.17</v>
      </c>
      <c r="I82" s="125">
        <v>0.183</v>
      </c>
      <c r="J82" s="125">
        <v>0.186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>
        <v>0.085</v>
      </c>
      <c r="I83" s="125">
        <v>0.097</v>
      </c>
      <c r="J83" s="125">
        <v>0.092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>
        <v>0.255</v>
      </c>
      <c r="I84" s="127">
        <v>0.28</v>
      </c>
      <c r="J84" s="127">
        <v>0.278</v>
      </c>
      <c r="K84" s="39">
        <v>99.28571428571429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>
        <v>0</v>
      </c>
      <c r="G87" s="38"/>
      <c r="H87" s="130">
        <v>297.76300000000003</v>
      </c>
      <c r="I87" s="131">
        <v>304.61</v>
      </c>
      <c r="J87" s="131">
        <v>319.954</v>
      </c>
      <c r="K87" s="48">
        <v>105.03726075965989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60" zoomScalePageLayoutView="0" workbookViewId="0" topLeftCell="A45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70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3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</v>
      </c>
      <c r="D9" s="28">
        <v>4</v>
      </c>
      <c r="E9" s="28">
        <v>4</v>
      </c>
      <c r="F9" s="29"/>
      <c r="G9" s="29"/>
      <c r="H9" s="125">
        <v>0.006</v>
      </c>
      <c r="I9" s="125">
        <v>0.005</v>
      </c>
      <c r="J9" s="125">
        <v>0.005</v>
      </c>
      <c r="K9" s="30"/>
    </row>
    <row r="10" spans="1:11" s="31" customFormat="1" ht="11.25" customHeight="1">
      <c r="A10" s="33" t="s">
        <v>8</v>
      </c>
      <c r="B10" s="27"/>
      <c r="C10" s="28">
        <v>8</v>
      </c>
      <c r="D10" s="28">
        <v>92</v>
      </c>
      <c r="E10" s="28">
        <v>92</v>
      </c>
      <c r="F10" s="29"/>
      <c r="G10" s="29"/>
      <c r="H10" s="125">
        <v>0.019</v>
      </c>
      <c r="I10" s="125">
        <v>0.184</v>
      </c>
      <c r="J10" s="125">
        <v>0.184</v>
      </c>
      <c r="K10" s="30"/>
    </row>
    <row r="11" spans="1:11" s="31" customFormat="1" ht="11.25" customHeight="1">
      <c r="A11" s="26" t="s">
        <v>9</v>
      </c>
      <c r="B11" s="27"/>
      <c r="C11" s="28"/>
      <c r="D11" s="28">
        <v>3</v>
      </c>
      <c r="E11" s="28">
        <v>3</v>
      </c>
      <c r="F11" s="29"/>
      <c r="G11" s="29"/>
      <c r="H11" s="125"/>
      <c r="I11" s="125">
        <v>0.018</v>
      </c>
      <c r="J11" s="125">
        <v>0.018</v>
      </c>
      <c r="K11" s="30"/>
    </row>
    <row r="12" spans="1:11" s="31" customFormat="1" ht="11.25" customHeight="1">
      <c r="A12" s="33" t="s">
        <v>10</v>
      </c>
      <c r="B12" s="27"/>
      <c r="C12" s="28">
        <v>10</v>
      </c>
      <c r="D12" s="28">
        <v>1</v>
      </c>
      <c r="E12" s="28">
        <v>1</v>
      </c>
      <c r="F12" s="29"/>
      <c r="G12" s="29"/>
      <c r="H12" s="125">
        <v>0.022</v>
      </c>
      <c r="I12" s="125">
        <v>0.002</v>
      </c>
      <c r="J12" s="125">
        <v>0.002</v>
      </c>
      <c r="K12" s="30"/>
    </row>
    <row r="13" spans="1:11" s="22" customFormat="1" ht="11.25" customHeight="1">
      <c r="A13" s="34" t="s">
        <v>11</v>
      </c>
      <c r="B13" s="35"/>
      <c r="C13" s="36">
        <v>20</v>
      </c>
      <c r="D13" s="36">
        <v>100</v>
      </c>
      <c r="E13" s="36">
        <v>100</v>
      </c>
      <c r="F13" s="37">
        <v>100</v>
      </c>
      <c r="G13" s="38"/>
      <c r="H13" s="126">
        <v>0.047</v>
      </c>
      <c r="I13" s="127">
        <v>0.209</v>
      </c>
      <c r="J13" s="127">
        <v>0.209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375</v>
      </c>
      <c r="D24" s="36">
        <v>465</v>
      </c>
      <c r="E24" s="36">
        <v>414</v>
      </c>
      <c r="F24" s="37">
        <v>89.03225806451613</v>
      </c>
      <c r="G24" s="38"/>
      <c r="H24" s="126">
        <v>1.315</v>
      </c>
      <c r="I24" s="127">
        <v>0.948</v>
      </c>
      <c r="J24" s="127">
        <v>1.233</v>
      </c>
      <c r="K24" s="39">
        <v>130.06329113924053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31</v>
      </c>
      <c r="D26" s="36">
        <v>10</v>
      </c>
      <c r="E26" s="36">
        <v>10</v>
      </c>
      <c r="F26" s="37">
        <v>100</v>
      </c>
      <c r="G26" s="38"/>
      <c r="H26" s="126">
        <v>0.17</v>
      </c>
      <c r="I26" s="127">
        <v>0.04</v>
      </c>
      <c r="J26" s="127">
        <v>0.03</v>
      </c>
      <c r="K26" s="39">
        <v>75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1701</v>
      </c>
      <c r="D28" s="28">
        <v>1901</v>
      </c>
      <c r="E28" s="28">
        <v>2612</v>
      </c>
      <c r="F28" s="29"/>
      <c r="G28" s="29"/>
      <c r="H28" s="125">
        <v>6.603</v>
      </c>
      <c r="I28" s="125">
        <v>6.753</v>
      </c>
      <c r="J28" s="125">
        <v>8</v>
      </c>
      <c r="K28" s="30"/>
    </row>
    <row r="29" spans="1:11" s="31" customFormat="1" ht="11.25" customHeight="1">
      <c r="A29" s="33" t="s">
        <v>21</v>
      </c>
      <c r="B29" s="27"/>
      <c r="C29" s="28">
        <v>1069</v>
      </c>
      <c r="D29" s="28">
        <v>1145</v>
      </c>
      <c r="E29" s="28">
        <v>1086</v>
      </c>
      <c r="F29" s="29"/>
      <c r="G29" s="29"/>
      <c r="H29" s="125">
        <v>1.964</v>
      </c>
      <c r="I29" s="125">
        <v>3.017</v>
      </c>
      <c r="J29" s="125">
        <v>1.1</v>
      </c>
      <c r="K29" s="30"/>
    </row>
    <row r="30" spans="1:11" s="31" customFormat="1" ht="11.25" customHeight="1">
      <c r="A30" s="33" t="s">
        <v>22</v>
      </c>
      <c r="B30" s="27"/>
      <c r="C30" s="28">
        <v>57515</v>
      </c>
      <c r="D30" s="28">
        <v>66285</v>
      </c>
      <c r="E30" s="28">
        <v>60000</v>
      </c>
      <c r="F30" s="29"/>
      <c r="G30" s="29"/>
      <c r="H30" s="125">
        <v>167.503</v>
      </c>
      <c r="I30" s="125">
        <v>200.522</v>
      </c>
      <c r="J30" s="125">
        <v>152.66</v>
      </c>
      <c r="K30" s="30"/>
    </row>
    <row r="31" spans="1:11" s="22" customFormat="1" ht="11.25" customHeight="1">
      <c r="A31" s="40" t="s">
        <v>23</v>
      </c>
      <c r="B31" s="35"/>
      <c r="C31" s="36">
        <v>60285</v>
      </c>
      <c r="D31" s="36">
        <v>69331</v>
      </c>
      <c r="E31" s="36">
        <v>63698</v>
      </c>
      <c r="F31" s="37">
        <v>91.87520733870852</v>
      </c>
      <c r="G31" s="38"/>
      <c r="H31" s="126">
        <v>176.07</v>
      </c>
      <c r="I31" s="127">
        <v>210.292</v>
      </c>
      <c r="J31" s="127">
        <v>161.76</v>
      </c>
      <c r="K31" s="39">
        <v>76.92161375611055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57</v>
      </c>
      <c r="D33" s="28">
        <v>100</v>
      </c>
      <c r="E33" s="28">
        <v>50</v>
      </c>
      <c r="F33" s="29"/>
      <c r="G33" s="29"/>
      <c r="H33" s="125">
        <v>0.283</v>
      </c>
      <c r="I33" s="125">
        <v>0.39</v>
      </c>
      <c r="J33" s="125">
        <v>0.081</v>
      </c>
      <c r="K33" s="30"/>
    </row>
    <row r="34" spans="1:11" s="31" customFormat="1" ht="11.25" customHeight="1">
      <c r="A34" s="33" t="s">
        <v>25</v>
      </c>
      <c r="B34" s="27"/>
      <c r="C34" s="28">
        <v>14</v>
      </c>
      <c r="D34" s="28">
        <v>40</v>
      </c>
      <c r="E34" s="28">
        <v>43</v>
      </c>
      <c r="F34" s="29"/>
      <c r="G34" s="29"/>
      <c r="H34" s="125">
        <v>0.035</v>
      </c>
      <c r="I34" s="125">
        <v>0.04</v>
      </c>
      <c r="J34" s="125">
        <v>0.08</v>
      </c>
      <c r="K34" s="30"/>
    </row>
    <row r="35" spans="1:11" s="31" customFormat="1" ht="11.25" customHeight="1">
      <c r="A35" s="33" t="s">
        <v>26</v>
      </c>
      <c r="B35" s="27"/>
      <c r="C35" s="28">
        <v>163</v>
      </c>
      <c r="D35" s="28">
        <v>142.71</v>
      </c>
      <c r="E35" s="28">
        <v>217</v>
      </c>
      <c r="F35" s="29"/>
      <c r="G35" s="29"/>
      <c r="H35" s="125">
        <v>0.718</v>
      </c>
      <c r="I35" s="125">
        <v>0.954</v>
      </c>
      <c r="J35" s="125">
        <v>0.3</v>
      </c>
      <c r="K35" s="30"/>
    </row>
    <row r="36" spans="1:11" s="31" customFormat="1" ht="11.25" customHeight="1">
      <c r="A36" s="33" t="s">
        <v>27</v>
      </c>
      <c r="B36" s="27"/>
      <c r="C36" s="28">
        <v>27</v>
      </c>
      <c r="D36" s="28">
        <v>12</v>
      </c>
      <c r="E36" s="28">
        <v>14</v>
      </c>
      <c r="F36" s="29"/>
      <c r="G36" s="29"/>
      <c r="H36" s="125">
        <v>0.092</v>
      </c>
      <c r="I36" s="125">
        <v>0.06</v>
      </c>
      <c r="J36" s="125">
        <v>0.15</v>
      </c>
      <c r="K36" s="30"/>
    </row>
    <row r="37" spans="1:11" s="22" customFormat="1" ht="11.25" customHeight="1">
      <c r="A37" s="34" t="s">
        <v>28</v>
      </c>
      <c r="B37" s="35"/>
      <c r="C37" s="36">
        <v>261</v>
      </c>
      <c r="D37" s="36">
        <v>294.71000000000004</v>
      </c>
      <c r="E37" s="36">
        <v>324</v>
      </c>
      <c r="F37" s="37">
        <v>109.9385836924434</v>
      </c>
      <c r="G37" s="38"/>
      <c r="H37" s="126">
        <v>1.1280000000000001</v>
      </c>
      <c r="I37" s="127">
        <v>1.444</v>
      </c>
      <c r="J37" s="127">
        <v>0.611</v>
      </c>
      <c r="K37" s="39">
        <v>42.31301939058172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3</v>
      </c>
      <c r="D39" s="36">
        <v>3</v>
      </c>
      <c r="E39" s="36">
        <v>1</v>
      </c>
      <c r="F39" s="37">
        <v>33.333333333333336</v>
      </c>
      <c r="G39" s="38"/>
      <c r="H39" s="126">
        <v>0.005</v>
      </c>
      <c r="I39" s="127">
        <v>0.005</v>
      </c>
      <c r="J39" s="127">
        <v>0.002</v>
      </c>
      <c r="K39" s="39">
        <v>40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5</v>
      </c>
      <c r="D41" s="28">
        <v>7</v>
      </c>
      <c r="E41" s="28">
        <v>29</v>
      </c>
      <c r="F41" s="29"/>
      <c r="G41" s="29"/>
      <c r="H41" s="125">
        <v>0.029</v>
      </c>
      <c r="I41" s="125">
        <v>0.021</v>
      </c>
      <c r="J41" s="125">
        <v>0.017</v>
      </c>
      <c r="K41" s="30"/>
    </row>
    <row r="42" spans="1:11" s="31" customFormat="1" ht="11.25" customHeight="1">
      <c r="A42" s="33" t="s">
        <v>31</v>
      </c>
      <c r="B42" s="27"/>
      <c r="C42" s="28">
        <v>341</v>
      </c>
      <c r="D42" s="28">
        <v>387</v>
      </c>
      <c r="E42" s="28">
        <v>462</v>
      </c>
      <c r="F42" s="29"/>
      <c r="G42" s="29"/>
      <c r="H42" s="125">
        <v>1.607</v>
      </c>
      <c r="I42" s="125">
        <v>1.643</v>
      </c>
      <c r="J42" s="125">
        <v>1.565</v>
      </c>
      <c r="K42" s="30"/>
    </row>
    <row r="43" spans="1:11" s="31" customFormat="1" ht="11.25" customHeight="1">
      <c r="A43" s="33" t="s">
        <v>32</v>
      </c>
      <c r="B43" s="27"/>
      <c r="C43" s="28">
        <v>180</v>
      </c>
      <c r="D43" s="28">
        <v>43</v>
      </c>
      <c r="E43" s="28">
        <v>42</v>
      </c>
      <c r="F43" s="29"/>
      <c r="G43" s="29"/>
      <c r="H43" s="125">
        <v>0.987</v>
      </c>
      <c r="I43" s="125">
        <v>0.25</v>
      </c>
      <c r="J43" s="125">
        <v>0.2</v>
      </c>
      <c r="K43" s="30"/>
    </row>
    <row r="44" spans="1:11" s="31" customFormat="1" ht="11.25" customHeight="1">
      <c r="A44" s="33" t="s">
        <v>33</v>
      </c>
      <c r="B44" s="27"/>
      <c r="C44" s="28">
        <v>154</v>
      </c>
      <c r="D44" s="28">
        <v>177</v>
      </c>
      <c r="E44" s="28">
        <v>158</v>
      </c>
      <c r="F44" s="29"/>
      <c r="G44" s="29"/>
      <c r="H44" s="125">
        <v>0.834</v>
      </c>
      <c r="I44" s="125">
        <v>0.601</v>
      </c>
      <c r="J44" s="125">
        <v>0.523</v>
      </c>
      <c r="K44" s="30"/>
    </row>
    <row r="45" spans="1:11" s="31" customFormat="1" ht="11.25" customHeight="1">
      <c r="A45" s="33" t="s">
        <v>34</v>
      </c>
      <c r="B45" s="27"/>
      <c r="C45" s="28">
        <v>55</v>
      </c>
      <c r="D45" s="28">
        <v>40</v>
      </c>
      <c r="E45" s="28">
        <v>40</v>
      </c>
      <c r="F45" s="29"/>
      <c r="G45" s="29"/>
      <c r="H45" s="125">
        <v>0.212</v>
      </c>
      <c r="I45" s="125">
        <v>0.179</v>
      </c>
      <c r="J45" s="125">
        <v>0.161</v>
      </c>
      <c r="K45" s="30"/>
    </row>
    <row r="46" spans="1:11" s="31" customFormat="1" ht="11.25" customHeight="1">
      <c r="A46" s="33" t="s">
        <v>35</v>
      </c>
      <c r="B46" s="27"/>
      <c r="C46" s="28">
        <v>7</v>
      </c>
      <c r="D46" s="28">
        <v>97</v>
      </c>
      <c r="E46" s="28">
        <v>70</v>
      </c>
      <c r="F46" s="29"/>
      <c r="G46" s="29"/>
      <c r="H46" s="125">
        <v>0.022</v>
      </c>
      <c r="I46" s="125">
        <v>0.314</v>
      </c>
      <c r="J46" s="125">
        <v>0.167</v>
      </c>
      <c r="K46" s="30"/>
    </row>
    <row r="47" spans="1:11" s="31" customFormat="1" ht="11.25" customHeight="1">
      <c r="A47" s="33" t="s">
        <v>36</v>
      </c>
      <c r="B47" s="27"/>
      <c r="C47" s="28">
        <v>17</v>
      </c>
      <c r="D47" s="28">
        <v>2</v>
      </c>
      <c r="E47" s="28">
        <v>16</v>
      </c>
      <c r="F47" s="29"/>
      <c r="G47" s="29"/>
      <c r="H47" s="125">
        <v>0.09</v>
      </c>
      <c r="I47" s="125">
        <v>0.006</v>
      </c>
      <c r="J47" s="125">
        <v>0.051</v>
      </c>
      <c r="K47" s="30"/>
    </row>
    <row r="48" spans="1:11" s="31" customFormat="1" ht="11.25" customHeight="1">
      <c r="A48" s="33" t="s">
        <v>37</v>
      </c>
      <c r="B48" s="27"/>
      <c r="C48" s="28">
        <v>752</v>
      </c>
      <c r="D48" s="28">
        <v>604</v>
      </c>
      <c r="E48" s="28">
        <v>562</v>
      </c>
      <c r="F48" s="29"/>
      <c r="G48" s="29"/>
      <c r="H48" s="125">
        <v>3.356</v>
      </c>
      <c r="I48" s="125">
        <v>2.764</v>
      </c>
      <c r="J48" s="125">
        <v>2.263</v>
      </c>
      <c r="K48" s="30"/>
    </row>
    <row r="49" spans="1:11" s="31" customFormat="1" ht="11.25" customHeight="1">
      <c r="A49" s="33" t="s">
        <v>38</v>
      </c>
      <c r="B49" s="27"/>
      <c r="C49" s="28">
        <v>165</v>
      </c>
      <c r="D49" s="28">
        <v>94</v>
      </c>
      <c r="E49" s="28">
        <v>88</v>
      </c>
      <c r="F49" s="29"/>
      <c r="G49" s="29"/>
      <c r="H49" s="125">
        <v>0.803</v>
      </c>
      <c r="I49" s="125">
        <v>0.371</v>
      </c>
      <c r="J49" s="125">
        <v>0.216</v>
      </c>
      <c r="K49" s="30"/>
    </row>
    <row r="50" spans="1:11" s="22" customFormat="1" ht="11.25" customHeight="1">
      <c r="A50" s="40" t="s">
        <v>39</v>
      </c>
      <c r="B50" s="35"/>
      <c r="C50" s="36">
        <v>1676</v>
      </c>
      <c r="D50" s="36">
        <v>1451</v>
      </c>
      <c r="E50" s="36">
        <v>1467</v>
      </c>
      <c r="F50" s="37">
        <v>101.1026878015162</v>
      </c>
      <c r="G50" s="38"/>
      <c r="H50" s="126">
        <v>7.9399999999999995</v>
      </c>
      <c r="I50" s="127">
        <v>6.148999999999999</v>
      </c>
      <c r="J50" s="127">
        <v>5.162999999999999</v>
      </c>
      <c r="K50" s="39">
        <v>83.96487233696537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183</v>
      </c>
      <c r="D52" s="36">
        <v>276</v>
      </c>
      <c r="E52" s="36">
        <v>290</v>
      </c>
      <c r="F52" s="37">
        <v>105.07246376811594</v>
      </c>
      <c r="G52" s="38"/>
      <c r="H52" s="126">
        <v>0.509</v>
      </c>
      <c r="I52" s="127">
        <v>1.407</v>
      </c>
      <c r="J52" s="127">
        <v>0.461</v>
      </c>
      <c r="K52" s="39">
        <v>32.76474769012083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505</v>
      </c>
      <c r="D54" s="28">
        <v>1225</v>
      </c>
      <c r="E54" s="28">
        <v>3629</v>
      </c>
      <c r="F54" s="29"/>
      <c r="G54" s="29"/>
      <c r="H54" s="125">
        <v>3.535</v>
      </c>
      <c r="I54" s="125">
        <v>9.004</v>
      </c>
      <c r="J54" s="125">
        <v>24.043</v>
      </c>
      <c r="K54" s="30"/>
    </row>
    <row r="55" spans="1:11" s="31" customFormat="1" ht="11.25" customHeight="1">
      <c r="A55" s="33" t="s">
        <v>42</v>
      </c>
      <c r="B55" s="27"/>
      <c r="C55" s="28">
        <v>229</v>
      </c>
      <c r="D55" s="28">
        <v>195</v>
      </c>
      <c r="E55" s="28">
        <v>195</v>
      </c>
      <c r="F55" s="29"/>
      <c r="G55" s="29"/>
      <c r="H55" s="125">
        <v>0.843</v>
      </c>
      <c r="I55" s="125">
        <v>0.645</v>
      </c>
      <c r="J55" s="125">
        <v>0.647</v>
      </c>
      <c r="K55" s="30"/>
    </row>
    <row r="56" spans="1:11" s="31" customFormat="1" ht="11.25" customHeight="1">
      <c r="A56" s="33" t="s">
        <v>43</v>
      </c>
      <c r="B56" s="27"/>
      <c r="C56" s="28">
        <v>234</v>
      </c>
      <c r="D56" s="28">
        <v>352</v>
      </c>
      <c r="E56" s="28">
        <v>380</v>
      </c>
      <c r="F56" s="29"/>
      <c r="G56" s="29"/>
      <c r="H56" s="125">
        <v>0.665</v>
      </c>
      <c r="I56" s="125">
        <v>1.04</v>
      </c>
      <c r="J56" s="125">
        <v>0.693</v>
      </c>
      <c r="K56" s="30"/>
    </row>
    <row r="57" spans="1:11" s="31" customFormat="1" ht="11.25" customHeight="1">
      <c r="A57" s="33" t="s">
        <v>44</v>
      </c>
      <c r="B57" s="27"/>
      <c r="C57" s="28">
        <v>157</v>
      </c>
      <c r="D57" s="28">
        <v>207</v>
      </c>
      <c r="E57" s="28">
        <v>207</v>
      </c>
      <c r="F57" s="29"/>
      <c r="G57" s="29"/>
      <c r="H57" s="125">
        <v>0.158</v>
      </c>
      <c r="I57" s="125">
        <v>0.31</v>
      </c>
      <c r="J57" s="125">
        <v>0.31</v>
      </c>
      <c r="K57" s="30"/>
    </row>
    <row r="58" spans="1:11" s="31" customFormat="1" ht="11.25" customHeight="1">
      <c r="A58" s="33" t="s">
        <v>45</v>
      </c>
      <c r="B58" s="27"/>
      <c r="C58" s="28">
        <v>1424</v>
      </c>
      <c r="D58" s="28">
        <v>1418</v>
      </c>
      <c r="E58" s="28">
        <v>1500</v>
      </c>
      <c r="F58" s="29"/>
      <c r="G58" s="29"/>
      <c r="H58" s="125">
        <v>4.369</v>
      </c>
      <c r="I58" s="125">
        <v>3.44</v>
      </c>
      <c r="J58" s="125">
        <v>3.35</v>
      </c>
      <c r="K58" s="30"/>
    </row>
    <row r="59" spans="1:11" s="22" customFormat="1" ht="11.25" customHeight="1">
      <c r="A59" s="34" t="s">
        <v>46</v>
      </c>
      <c r="B59" s="35"/>
      <c r="C59" s="36">
        <v>2549</v>
      </c>
      <c r="D59" s="36">
        <v>3397</v>
      </c>
      <c r="E59" s="36">
        <v>5911</v>
      </c>
      <c r="F59" s="37">
        <v>174.00647630261997</v>
      </c>
      <c r="G59" s="38"/>
      <c r="H59" s="126">
        <v>9.57</v>
      </c>
      <c r="I59" s="127">
        <v>14.439</v>
      </c>
      <c r="J59" s="127">
        <v>29.043</v>
      </c>
      <c r="K59" s="39">
        <v>201.14273841678784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71</v>
      </c>
      <c r="D61" s="28">
        <v>88</v>
      </c>
      <c r="E61" s="28">
        <v>50</v>
      </c>
      <c r="F61" s="29"/>
      <c r="G61" s="29"/>
      <c r="H61" s="125">
        <v>0.295</v>
      </c>
      <c r="I61" s="125">
        <v>0.502</v>
      </c>
      <c r="J61" s="125">
        <v>0.195</v>
      </c>
      <c r="K61" s="30"/>
    </row>
    <row r="62" spans="1:11" s="31" customFormat="1" ht="11.25" customHeight="1">
      <c r="A62" s="33" t="s">
        <v>48</v>
      </c>
      <c r="B62" s="27"/>
      <c r="C62" s="28">
        <v>30</v>
      </c>
      <c r="D62" s="28">
        <v>30</v>
      </c>
      <c r="E62" s="28">
        <v>17</v>
      </c>
      <c r="F62" s="29"/>
      <c r="G62" s="29"/>
      <c r="H62" s="125">
        <v>0.07</v>
      </c>
      <c r="I62" s="125">
        <v>0.065</v>
      </c>
      <c r="J62" s="125">
        <v>0.036</v>
      </c>
      <c r="K62" s="30"/>
    </row>
    <row r="63" spans="1:11" s="31" customFormat="1" ht="11.25" customHeight="1">
      <c r="A63" s="33" t="s">
        <v>49</v>
      </c>
      <c r="B63" s="27"/>
      <c r="C63" s="28">
        <v>95</v>
      </c>
      <c r="D63" s="28">
        <v>95</v>
      </c>
      <c r="E63" s="28">
        <v>131</v>
      </c>
      <c r="F63" s="29"/>
      <c r="G63" s="29"/>
      <c r="H63" s="125">
        <v>0.293</v>
      </c>
      <c r="I63" s="125">
        <v>0.319</v>
      </c>
      <c r="J63" s="125">
        <v>0.263</v>
      </c>
      <c r="K63" s="30"/>
    </row>
    <row r="64" spans="1:11" s="22" customFormat="1" ht="11.25" customHeight="1">
      <c r="A64" s="34" t="s">
        <v>50</v>
      </c>
      <c r="B64" s="35"/>
      <c r="C64" s="36">
        <v>196</v>
      </c>
      <c r="D64" s="36">
        <v>213</v>
      </c>
      <c r="E64" s="36">
        <v>198</v>
      </c>
      <c r="F64" s="37">
        <v>92.95774647887323</v>
      </c>
      <c r="G64" s="38"/>
      <c r="H64" s="126">
        <v>0.6579999999999999</v>
      </c>
      <c r="I64" s="127">
        <v>0.8859999999999999</v>
      </c>
      <c r="J64" s="127">
        <v>0.494</v>
      </c>
      <c r="K64" s="39">
        <v>55.756207674943575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148</v>
      </c>
      <c r="D66" s="36">
        <v>326</v>
      </c>
      <c r="E66" s="36">
        <v>359.56</v>
      </c>
      <c r="F66" s="37">
        <v>110.29447852760737</v>
      </c>
      <c r="G66" s="38"/>
      <c r="H66" s="126">
        <v>0.331</v>
      </c>
      <c r="I66" s="127">
        <v>0.609</v>
      </c>
      <c r="J66" s="127">
        <v>0.503</v>
      </c>
      <c r="K66" s="39">
        <v>82.59441707717569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5016</v>
      </c>
      <c r="D68" s="28">
        <v>5450</v>
      </c>
      <c r="E68" s="28">
        <v>5000</v>
      </c>
      <c r="F68" s="29"/>
      <c r="G68" s="29"/>
      <c r="H68" s="125">
        <v>14.723</v>
      </c>
      <c r="I68" s="125">
        <v>16</v>
      </c>
      <c r="J68" s="125">
        <v>13</v>
      </c>
      <c r="K68" s="30"/>
    </row>
    <row r="69" spans="1:11" s="31" customFormat="1" ht="11.25" customHeight="1">
      <c r="A69" s="33" t="s">
        <v>53</v>
      </c>
      <c r="B69" s="27"/>
      <c r="C69" s="28">
        <v>245</v>
      </c>
      <c r="D69" s="28">
        <v>180</v>
      </c>
      <c r="E69" s="28">
        <v>200</v>
      </c>
      <c r="F69" s="29"/>
      <c r="G69" s="29"/>
      <c r="H69" s="125">
        <v>0.647</v>
      </c>
      <c r="I69" s="125">
        <v>0.4</v>
      </c>
      <c r="J69" s="125">
        <v>0.3</v>
      </c>
      <c r="K69" s="30"/>
    </row>
    <row r="70" spans="1:11" s="22" customFormat="1" ht="11.25" customHeight="1">
      <c r="A70" s="34" t="s">
        <v>54</v>
      </c>
      <c r="B70" s="35"/>
      <c r="C70" s="36">
        <v>5261</v>
      </c>
      <c r="D70" s="36">
        <v>5630</v>
      </c>
      <c r="E70" s="36">
        <v>5200</v>
      </c>
      <c r="F70" s="37">
        <v>92.36234458259325</v>
      </c>
      <c r="G70" s="38"/>
      <c r="H70" s="126">
        <v>15.370000000000001</v>
      </c>
      <c r="I70" s="127">
        <v>16.4</v>
      </c>
      <c r="J70" s="127">
        <v>13.3</v>
      </c>
      <c r="K70" s="39">
        <v>81.09756097560977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69</v>
      </c>
      <c r="D72" s="28">
        <v>92</v>
      </c>
      <c r="E72" s="28">
        <v>175</v>
      </c>
      <c r="F72" s="29"/>
      <c r="G72" s="29"/>
      <c r="H72" s="125">
        <v>0.135</v>
      </c>
      <c r="I72" s="125">
        <v>0.111</v>
      </c>
      <c r="J72" s="125">
        <v>0.155</v>
      </c>
      <c r="K72" s="30"/>
    </row>
    <row r="73" spans="1:11" s="31" customFormat="1" ht="11.25" customHeight="1">
      <c r="A73" s="33" t="s">
        <v>56</v>
      </c>
      <c r="B73" s="27"/>
      <c r="C73" s="28">
        <v>43442</v>
      </c>
      <c r="D73" s="28">
        <v>39629</v>
      </c>
      <c r="E73" s="28">
        <v>45495</v>
      </c>
      <c r="F73" s="29"/>
      <c r="G73" s="29"/>
      <c r="H73" s="125">
        <v>106.371</v>
      </c>
      <c r="I73" s="125">
        <v>97.051</v>
      </c>
      <c r="J73" s="125">
        <v>11.463</v>
      </c>
      <c r="K73" s="30"/>
    </row>
    <row r="74" spans="1:11" s="31" customFormat="1" ht="11.25" customHeight="1">
      <c r="A74" s="33" t="s">
        <v>57</v>
      </c>
      <c r="B74" s="27"/>
      <c r="C74" s="28">
        <v>35914</v>
      </c>
      <c r="D74" s="28">
        <v>37908</v>
      </c>
      <c r="E74" s="28">
        <v>41248</v>
      </c>
      <c r="F74" s="29"/>
      <c r="G74" s="29"/>
      <c r="H74" s="125">
        <v>133.007</v>
      </c>
      <c r="I74" s="125">
        <v>98.924</v>
      </c>
      <c r="J74" s="125">
        <v>97.218</v>
      </c>
      <c r="K74" s="30"/>
    </row>
    <row r="75" spans="1:11" s="31" customFormat="1" ht="11.25" customHeight="1">
      <c r="A75" s="33" t="s">
        <v>58</v>
      </c>
      <c r="B75" s="27"/>
      <c r="C75" s="28">
        <v>1671</v>
      </c>
      <c r="D75" s="28">
        <v>1949</v>
      </c>
      <c r="E75" s="28">
        <v>2223</v>
      </c>
      <c r="F75" s="29"/>
      <c r="G75" s="29"/>
      <c r="H75" s="125">
        <v>4.404</v>
      </c>
      <c r="I75" s="125">
        <v>4.45</v>
      </c>
      <c r="J75" s="125">
        <v>5.507</v>
      </c>
      <c r="K75" s="30"/>
    </row>
    <row r="76" spans="1:11" s="31" customFormat="1" ht="11.25" customHeight="1">
      <c r="A76" s="33" t="s">
        <v>59</v>
      </c>
      <c r="B76" s="27"/>
      <c r="C76" s="28">
        <v>9197</v>
      </c>
      <c r="D76" s="28">
        <v>8835</v>
      </c>
      <c r="E76" s="28">
        <v>9750</v>
      </c>
      <c r="F76" s="29"/>
      <c r="G76" s="29"/>
      <c r="H76" s="125">
        <v>27.683</v>
      </c>
      <c r="I76" s="125">
        <v>33.573</v>
      </c>
      <c r="J76" s="125">
        <v>29.981</v>
      </c>
      <c r="K76" s="30"/>
    </row>
    <row r="77" spans="1:11" s="31" customFormat="1" ht="11.25" customHeight="1">
      <c r="A77" s="33" t="s">
        <v>60</v>
      </c>
      <c r="B77" s="27"/>
      <c r="C77" s="28">
        <v>4189</v>
      </c>
      <c r="D77" s="28">
        <v>4681</v>
      </c>
      <c r="E77" s="28">
        <v>5120</v>
      </c>
      <c r="F77" s="29"/>
      <c r="G77" s="29"/>
      <c r="H77" s="125">
        <v>14.737</v>
      </c>
      <c r="I77" s="125">
        <v>10.984</v>
      </c>
      <c r="J77" s="125">
        <v>12.074</v>
      </c>
      <c r="K77" s="30"/>
    </row>
    <row r="78" spans="1:11" s="31" customFormat="1" ht="11.25" customHeight="1">
      <c r="A78" s="33" t="s">
        <v>61</v>
      </c>
      <c r="B78" s="27"/>
      <c r="C78" s="28">
        <v>11950</v>
      </c>
      <c r="D78" s="28">
        <v>11100</v>
      </c>
      <c r="E78" s="28">
        <v>12700</v>
      </c>
      <c r="F78" s="29"/>
      <c r="G78" s="29"/>
      <c r="H78" s="125">
        <v>32.185</v>
      </c>
      <c r="I78" s="125">
        <v>28.305</v>
      </c>
      <c r="J78" s="125">
        <v>26.7</v>
      </c>
      <c r="K78" s="30"/>
    </row>
    <row r="79" spans="1:11" s="31" customFormat="1" ht="11.25" customHeight="1">
      <c r="A79" s="33" t="s">
        <v>62</v>
      </c>
      <c r="B79" s="27"/>
      <c r="C79" s="28">
        <v>73483</v>
      </c>
      <c r="D79" s="28">
        <v>72535</v>
      </c>
      <c r="E79" s="28">
        <v>79822</v>
      </c>
      <c r="F79" s="29"/>
      <c r="G79" s="29"/>
      <c r="H79" s="125">
        <v>255.82</v>
      </c>
      <c r="I79" s="125">
        <v>217.605</v>
      </c>
      <c r="J79" s="125">
        <v>159.7</v>
      </c>
      <c r="K79" s="30"/>
    </row>
    <row r="80" spans="1:11" s="22" customFormat="1" ht="11.25" customHeight="1">
      <c r="A80" s="40" t="s">
        <v>63</v>
      </c>
      <c r="B80" s="35"/>
      <c r="C80" s="36">
        <v>179915</v>
      </c>
      <c r="D80" s="36">
        <v>176729</v>
      </c>
      <c r="E80" s="36">
        <v>196533</v>
      </c>
      <c r="F80" s="37">
        <v>111.20585755591895</v>
      </c>
      <c r="G80" s="38"/>
      <c r="H80" s="126">
        <v>574.3420000000001</v>
      </c>
      <c r="I80" s="127">
        <v>491.00300000000004</v>
      </c>
      <c r="J80" s="127">
        <v>342.798</v>
      </c>
      <c r="K80" s="39">
        <v>69.81586670549875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250903</v>
      </c>
      <c r="D87" s="47">
        <v>258225.71000000002</v>
      </c>
      <c r="E87" s="47">
        <v>274505.56</v>
      </c>
      <c r="F87" s="48">
        <v>106.3045039163606</v>
      </c>
      <c r="G87" s="38"/>
      <c r="H87" s="130">
        <v>787.455</v>
      </c>
      <c r="I87" s="131">
        <v>743.831</v>
      </c>
      <c r="J87" s="131">
        <v>555.607</v>
      </c>
      <c r="K87" s="48">
        <v>74.69532729880846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9.71093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3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1872</v>
      </c>
      <c r="D9" s="28">
        <v>1704</v>
      </c>
      <c r="E9" s="28">
        <v>1704</v>
      </c>
      <c r="F9" s="29"/>
      <c r="G9" s="29"/>
      <c r="H9" s="125">
        <v>5.691</v>
      </c>
      <c r="I9" s="125">
        <v>6.38</v>
      </c>
      <c r="J9" s="125">
        <v>6.38</v>
      </c>
      <c r="K9" s="30"/>
    </row>
    <row r="10" spans="1:11" s="31" customFormat="1" ht="11.25" customHeight="1">
      <c r="A10" s="33" t="s">
        <v>8</v>
      </c>
      <c r="B10" s="27"/>
      <c r="C10" s="28">
        <v>2698</v>
      </c>
      <c r="D10" s="28">
        <v>1908</v>
      </c>
      <c r="E10" s="28">
        <v>1908</v>
      </c>
      <c r="F10" s="29"/>
      <c r="G10" s="29"/>
      <c r="H10" s="125">
        <v>6.475</v>
      </c>
      <c r="I10" s="125">
        <v>3.598</v>
      </c>
      <c r="J10" s="125">
        <v>3.598</v>
      </c>
      <c r="K10" s="30"/>
    </row>
    <row r="11" spans="1:11" s="31" customFormat="1" ht="11.25" customHeight="1">
      <c r="A11" s="26" t="s">
        <v>9</v>
      </c>
      <c r="B11" s="27"/>
      <c r="C11" s="28">
        <v>8685</v>
      </c>
      <c r="D11" s="28">
        <v>9233</v>
      </c>
      <c r="E11" s="28">
        <v>9233</v>
      </c>
      <c r="F11" s="29"/>
      <c r="G11" s="29"/>
      <c r="H11" s="125">
        <v>23.449</v>
      </c>
      <c r="I11" s="125">
        <v>17.463</v>
      </c>
      <c r="J11" s="125">
        <v>17.463</v>
      </c>
      <c r="K11" s="30"/>
    </row>
    <row r="12" spans="1:11" s="31" customFormat="1" ht="11.25" customHeight="1">
      <c r="A12" s="33" t="s">
        <v>10</v>
      </c>
      <c r="B12" s="27"/>
      <c r="C12" s="28">
        <v>207</v>
      </c>
      <c r="D12" s="28">
        <v>197</v>
      </c>
      <c r="E12" s="28">
        <v>197</v>
      </c>
      <c r="F12" s="29"/>
      <c r="G12" s="29"/>
      <c r="H12" s="125">
        <v>0.46</v>
      </c>
      <c r="I12" s="125">
        <v>0.347</v>
      </c>
      <c r="J12" s="125">
        <v>0.347</v>
      </c>
      <c r="K12" s="30"/>
    </row>
    <row r="13" spans="1:11" s="22" customFormat="1" ht="11.25" customHeight="1">
      <c r="A13" s="34" t="s">
        <v>11</v>
      </c>
      <c r="B13" s="35"/>
      <c r="C13" s="36">
        <v>13462</v>
      </c>
      <c r="D13" s="36">
        <v>13042</v>
      </c>
      <c r="E13" s="36">
        <v>13042</v>
      </c>
      <c r="F13" s="37">
        <v>100</v>
      </c>
      <c r="G13" s="38"/>
      <c r="H13" s="126">
        <v>36.075</v>
      </c>
      <c r="I13" s="127">
        <v>27.788000000000004</v>
      </c>
      <c r="J13" s="127">
        <v>27.788000000000004</v>
      </c>
      <c r="K13" s="39">
        <v>99.99999999999999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>
        <v>65</v>
      </c>
      <c r="D15" s="36">
        <v>55</v>
      </c>
      <c r="E15" s="36">
        <v>65</v>
      </c>
      <c r="F15" s="37">
        <v>118.18181818181819</v>
      </c>
      <c r="G15" s="38"/>
      <c r="H15" s="126">
        <v>0.13</v>
      </c>
      <c r="I15" s="127">
        <v>0.105</v>
      </c>
      <c r="J15" s="127">
        <v>0.097</v>
      </c>
      <c r="K15" s="39">
        <v>92.3809523809524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530</v>
      </c>
      <c r="D17" s="36">
        <v>616</v>
      </c>
      <c r="E17" s="36">
        <v>1113</v>
      </c>
      <c r="F17" s="37">
        <v>180.6818181818182</v>
      </c>
      <c r="G17" s="38"/>
      <c r="H17" s="126">
        <v>1.2</v>
      </c>
      <c r="I17" s="127">
        <v>2.156</v>
      </c>
      <c r="J17" s="127">
        <v>1.87</v>
      </c>
      <c r="K17" s="39">
        <v>86.73469387755101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20335</v>
      </c>
      <c r="D19" s="28">
        <v>20258</v>
      </c>
      <c r="E19" s="28">
        <v>20795</v>
      </c>
      <c r="F19" s="29"/>
      <c r="G19" s="29"/>
      <c r="H19" s="125">
        <v>142.345</v>
      </c>
      <c r="I19" s="125">
        <v>144.874</v>
      </c>
      <c r="J19" s="125">
        <v>99.8</v>
      </c>
      <c r="K19" s="30"/>
    </row>
    <row r="20" spans="1:11" s="31" customFormat="1" ht="11.25" customHeight="1">
      <c r="A20" s="33" t="s">
        <v>15</v>
      </c>
      <c r="B20" s="27"/>
      <c r="C20" s="28">
        <v>2</v>
      </c>
      <c r="D20" s="28"/>
      <c r="E20" s="28"/>
      <c r="F20" s="29"/>
      <c r="G20" s="29"/>
      <c r="H20" s="125">
        <v>0.011</v>
      </c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20337</v>
      </c>
      <c r="D22" s="36">
        <v>20258</v>
      </c>
      <c r="E22" s="36">
        <v>20795</v>
      </c>
      <c r="F22" s="37">
        <v>102.65080462039688</v>
      </c>
      <c r="G22" s="38"/>
      <c r="H22" s="126">
        <v>142.356</v>
      </c>
      <c r="I22" s="127">
        <v>144.874</v>
      </c>
      <c r="J22" s="127">
        <v>99.8</v>
      </c>
      <c r="K22" s="39">
        <v>68.88744702293027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77454</v>
      </c>
      <c r="D24" s="36">
        <v>87473</v>
      </c>
      <c r="E24" s="36">
        <v>83358</v>
      </c>
      <c r="F24" s="37">
        <v>95.29569124186892</v>
      </c>
      <c r="G24" s="38"/>
      <c r="H24" s="126">
        <v>418.233</v>
      </c>
      <c r="I24" s="127">
        <v>415.869</v>
      </c>
      <c r="J24" s="127">
        <v>339.941</v>
      </c>
      <c r="K24" s="39">
        <v>81.74232751178856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27295</v>
      </c>
      <c r="D26" s="36">
        <v>28310</v>
      </c>
      <c r="E26" s="36">
        <v>27010</v>
      </c>
      <c r="F26" s="37">
        <v>95.40798304486047</v>
      </c>
      <c r="G26" s="38"/>
      <c r="H26" s="126">
        <v>148.303</v>
      </c>
      <c r="I26" s="127">
        <v>140.04</v>
      </c>
      <c r="J26" s="127">
        <v>108.03</v>
      </c>
      <c r="K26" s="39">
        <v>77.14224507283633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67838</v>
      </c>
      <c r="D28" s="28">
        <v>86152</v>
      </c>
      <c r="E28" s="28">
        <v>85678</v>
      </c>
      <c r="F28" s="29"/>
      <c r="G28" s="29"/>
      <c r="H28" s="125">
        <v>324.708</v>
      </c>
      <c r="I28" s="125">
        <v>356.397</v>
      </c>
      <c r="J28" s="125">
        <v>273</v>
      </c>
      <c r="K28" s="30"/>
    </row>
    <row r="29" spans="1:11" s="31" customFormat="1" ht="11.25" customHeight="1">
      <c r="A29" s="33" t="s">
        <v>21</v>
      </c>
      <c r="B29" s="27"/>
      <c r="C29" s="28">
        <v>35308</v>
      </c>
      <c r="D29" s="28">
        <v>40391</v>
      </c>
      <c r="E29" s="28">
        <v>39410</v>
      </c>
      <c r="F29" s="29"/>
      <c r="G29" s="29"/>
      <c r="H29" s="125">
        <v>97.928</v>
      </c>
      <c r="I29" s="125">
        <v>167.526</v>
      </c>
      <c r="J29" s="125">
        <v>60.655</v>
      </c>
      <c r="K29" s="30"/>
    </row>
    <row r="30" spans="1:11" s="31" customFormat="1" ht="11.25" customHeight="1">
      <c r="A30" s="33" t="s">
        <v>22</v>
      </c>
      <c r="B30" s="27"/>
      <c r="C30" s="28">
        <v>114127</v>
      </c>
      <c r="D30" s="28">
        <v>131672</v>
      </c>
      <c r="E30" s="28">
        <v>118500</v>
      </c>
      <c r="F30" s="29"/>
      <c r="G30" s="29"/>
      <c r="H30" s="125">
        <v>360.778</v>
      </c>
      <c r="I30" s="125">
        <v>516.483</v>
      </c>
      <c r="J30" s="125">
        <v>298.985</v>
      </c>
      <c r="K30" s="30"/>
    </row>
    <row r="31" spans="1:11" s="22" customFormat="1" ht="11.25" customHeight="1">
      <c r="A31" s="40" t="s">
        <v>23</v>
      </c>
      <c r="B31" s="35"/>
      <c r="C31" s="36">
        <v>217273</v>
      </c>
      <c r="D31" s="36">
        <v>258215</v>
      </c>
      <c r="E31" s="36">
        <v>243588</v>
      </c>
      <c r="F31" s="37">
        <v>94.33534070445171</v>
      </c>
      <c r="G31" s="38"/>
      <c r="H31" s="126">
        <v>783.414</v>
      </c>
      <c r="I31" s="127">
        <v>1040.406</v>
      </c>
      <c r="J31" s="127">
        <v>632.64</v>
      </c>
      <c r="K31" s="39">
        <v>60.807031101320064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23163</v>
      </c>
      <c r="D33" s="28">
        <v>24320</v>
      </c>
      <c r="E33" s="28">
        <v>26050</v>
      </c>
      <c r="F33" s="29"/>
      <c r="G33" s="29"/>
      <c r="H33" s="125">
        <v>105.998</v>
      </c>
      <c r="I33" s="125">
        <v>99.41</v>
      </c>
      <c r="J33" s="125">
        <v>79.381</v>
      </c>
      <c r="K33" s="30"/>
    </row>
    <row r="34" spans="1:11" s="31" customFormat="1" ht="11.25" customHeight="1">
      <c r="A34" s="33" t="s">
        <v>25</v>
      </c>
      <c r="B34" s="27"/>
      <c r="C34" s="28">
        <v>10288</v>
      </c>
      <c r="D34" s="28">
        <v>13040</v>
      </c>
      <c r="E34" s="28">
        <v>12952</v>
      </c>
      <c r="F34" s="29"/>
      <c r="G34" s="29"/>
      <c r="H34" s="125">
        <v>35.368</v>
      </c>
      <c r="I34" s="125">
        <v>36.04</v>
      </c>
      <c r="J34" s="125">
        <v>60.08</v>
      </c>
      <c r="K34" s="30"/>
    </row>
    <row r="35" spans="1:11" s="31" customFormat="1" ht="11.25" customHeight="1">
      <c r="A35" s="33" t="s">
        <v>26</v>
      </c>
      <c r="B35" s="27"/>
      <c r="C35" s="28">
        <v>50324</v>
      </c>
      <c r="D35" s="28">
        <v>55780.77</v>
      </c>
      <c r="E35" s="28">
        <v>56261</v>
      </c>
      <c r="F35" s="29"/>
      <c r="G35" s="29"/>
      <c r="H35" s="125">
        <v>265.706</v>
      </c>
      <c r="I35" s="125">
        <v>352.937</v>
      </c>
      <c r="J35" s="125">
        <v>190.3</v>
      </c>
      <c r="K35" s="30"/>
    </row>
    <row r="36" spans="1:11" s="31" customFormat="1" ht="11.25" customHeight="1">
      <c r="A36" s="33" t="s">
        <v>27</v>
      </c>
      <c r="B36" s="27"/>
      <c r="C36" s="28">
        <v>6794</v>
      </c>
      <c r="D36" s="28">
        <v>7637</v>
      </c>
      <c r="E36" s="28">
        <v>7621</v>
      </c>
      <c r="F36" s="29"/>
      <c r="G36" s="29"/>
      <c r="H36" s="125">
        <v>25.746</v>
      </c>
      <c r="I36" s="125">
        <v>45</v>
      </c>
      <c r="J36" s="125">
        <v>24.67</v>
      </c>
      <c r="K36" s="30"/>
    </row>
    <row r="37" spans="1:11" s="22" customFormat="1" ht="11.25" customHeight="1">
      <c r="A37" s="34" t="s">
        <v>28</v>
      </c>
      <c r="B37" s="35"/>
      <c r="C37" s="36">
        <v>90569</v>
      </c>
      <c r="D37" s="36">
        <v>100777.76999999999</v>
      </c>
      <c r="E37" s="36">
        <v>102884</v>
      </c>
      <c r="F37" s="37">
        <v>102.08997480297491</v>
      </c>
      <c r="G37" s="38"/>
      <c r="H37" s="126">
        <v>432.818</v>
      </c>
      <c r="I37" s="127">
        <v>533.387</v>
      </c>
      <c r="J37" s="127">
        <v>354.43100000000004</v>
      </c>
      <c r="K37" s="39">
        <v>66.44912605669056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6075</v>
      </c>
      <c r="D39" s="36">
        <v>6003</v>
      </c>
      <c r="E39" s="36">
        <v>6001</v>
      </c>
      <c r="F39" s="37">
        <v>99.96668332500417</v>
      </c>
      <c r="G39" s="38"/>
      <c r="H39" s="126">
        <v>10.491</v>
      </c>
      <c r="I39" s="127">
        <v>10.205</v>
      </c>
      <c r="J39" s="127">
        <v>11.002</v>
      </c>
      <c r="K39" s="39">
        <v>107.80989710926018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33504</v>
      </c>
      <c r="D41" s="28">
        <v>36846</v>
      </c>
      <c r="E41" s="28">
        <v>36142</v>
      </c>
      <c r="F41" s="29"/>
      <c r="G41" s="29"/>
      <c r="H41" s="125">
        <v>146.16</v>
      </c>
      <c r="I41" s="125">
        <v>125.541</v>
      </c>
      <c r="J41" s="125">
        <v>74.832</v>
      </c>
      <c r="K41" s="30"/>
    </row>
    <row r="42" spans="1:11" s="31" customFormat="1" ht="11.25" customHeight="1">
      <c r="A42" s="33" t="s">
        <v>31</v>
      </c>
      <c r="B42" s="27"/>
      <c r="C42" s="28">
        <v>184512</v>
      </c>
      <c r="D42" s="28">
        <v>226841</v>
      </c>
      <c r="E42" s="28">
        <v>211606</v>
      </c>
      <c r="F42" s="29"/>
      <c r="G42" s="29"/>
      <c r="H42" s="125">
        <v>967.008</v>
      </c>
      <c r="I42" s="125">
        <v>1126.075</v>
      </c>
      <c r="J42" s="125">
        <v>713.178</v>
      </c>
      <c r="K42" s="30"/>
    </row>
    <row r="43" spans="1:11" s="31" customFormat="1" ht="11.25" customHeight="1">
      <c r="A43" s="33" t="s">
        <v>32</v>
      </c>
      <c r="B43" s="27"/>
      <c r="C43" s="28">
        <v>53660</v>
      </c>
      <c r="D43" s="28">
        <v>51361</v>
      </c>
      <c r="E43" s="28">
        <v>59117</v>
      </c>
      <c r="F43" s="29"/>
      <c r="G43" s="29"/>
      <c r="H43" s="125">
        <v>244.967</v>
      </c>
      <c r="I43" s="125">
        <v>219.619</v>
      </c>
      <c r="J43" s="125">
        <v>202.874</v>
      </c>
      <c r="K43" s="30"/>
    </row>
    <row r="44" spans="1:11" s="31" customFormat="1" ht="11.25" customHeight="1">
      <c r="A44" s="33" t="s">
        <v>33</v>
      </c>
      <c r="B44" s="27"/>
      <c r="C44" s="28">
        <v>118163</v>
      </c>
      <c r="D44" s="28">
        <v>138086</v>
      </c>
      <c r="E44" s="28">
        <v>137318</v>
      </c>
      <c r="F44" s="29"/>
      <c r="G44" s="29"/>
      <c r="H44" s="125">
        <v>454.754</v>
      </c>
      <c r="I44" s="125">
        <v>628.406</v>
      </c>
      <c r="J44" s="125">
        <v>503.985</v>
      </c>
      <c r="K44" s="30"/>
    </row>
    <row r="45" spans="1:11" s="31" customFormat="1" ht="11.25" customHeight="1">
      <c r="A45" s="33" t="s">
        <v>34</v>
      </c>
      <c r="B45" s="27"/>
      <c r="C45" s="28">
        <v>69243</v>
      </c>
      <c r="D45" s="28">
        <v>72927</v>
      </c>
      <c r="E45" s="28">
        <v>70599</v>
      </c>
      <c r="F45" s="29"/>
      <c r="G45" s="29"/>
      <c r="H45" s="125">
        <v>287.133</v>
      </c>
      <c r="I45" s="125">
        <v>267.587</v>
      </c>
      <c r="J45" s="125">
        <v>210.921</v>
      </c>
      <c r="K45" s="30"/>
    </row>
    <row r="46" spans="1:11" s="31" customFormat="1" ht="11.25" customHeight="1">
      <c r="A46" s="33" t="s">
        <v>35</v>
      </c>
      <c r="B46" s="27"/>
      <c r="C46" s="28">
        <v>66664</v>
      </c>
      <c r="D46" s="28">
        <v>76890</v>
      </c>
      <c r="E46" s="28">
        <v>69581</v>
      </c>
      <c r="F46" s="29"/>
      <c r="G46" s="29"/>
      <c r="H46" s="125">
        <v>270.593</v>
      </c>
      <c r="I46" s="125">
        <v>270.98</v>
      </c>
      <c r="J46" s="125">
        <v>166.87</v>
      </c>
      <c r="K46" s="30"/>
    </row>
    <row r="47" spans="1:11" s="31" customFormat="1" ht="11.25" customHeight="1">
      <c r="A47" s="33" t="s">
        <v>36</v>
      </c>
      <c r="B47" s="27"/>
      <c r="C47" s="28">
        <v>87757</v>
      </c>
      <c r="D47" s="28">
        <v>115434</v>
      </c>
      <c r="E47" s="28">
        <v>111502</v>
      </c>
      <c r="F47" s="29"/>
      <c r="G47" s="29"/>
      <c r="H47" s="125">
        <v>381.55</v>
      </c>
      <c r="I47" s="125">
        <v>482.151</v>
      </c>
      <c r="J47" s="125">
        <v>256.396</v>
      </c>
      <c r="K47" s="30"/>
    </row>
    <row r="48" spans="1:11" s="31" customFormat="1" ht="11.25" customHeight="1">
      <c r="A48" s="33" t="s">
        <v>37</v>
      </c>
      <c r="B48" s="27"/>
      <c r="C48" s="28">
        <v>105117</v>
      </c>
      <c r="D48" s="28">
        <v>119001</v>
      </c>
      <c r="E48" s="28">
        <v>123326</v>
      </c>
      <c r="F48" s="29"/>
      <c r="G48" s="29"/>
      <c r="H48" s="125">
        <v>516.277</v>
      </c>
      <c r="I48" s="125">
        <v>481.506</v>
      </c>
      <c r="J48" s="125">
        <v>360.308</v>
      </c>
      <c r="K48" s="30"/>
    </row>
    <row r="49" spans="1:11" s="31" customFormat="1" ht="11.25" customHeight="1">
      <c r="A49" s="33" t="s">
        <v>38</v>
      </c>
      <c r="B49" s="27"/>
      <c r="C49" s="28">
        <v>69636</v>
      </c>
      <c r="D49" s="28">
        <v>70680</v>
      </c>
      <c r="E49" s="28">
        <v>76984</v>
      </c>
      <c r="F49" s="29"/>
      <c r="G49" s="29"/>
      <c r="H49" s="125">
        <v>301.11</v>
      </c>
      <c r="I49" s="125">
        <v>284.789</v>
      </c>
      <c r="J49" s="125">
        <v>149.931</v>
      </c>
      <c r="K49" s="30"/>
    </row>
    <row r="50" spans="1:11" s="22" customFormat="1" ht="11.25" customHeight="1">
      <c r="A50" s="40" t="s">
        <v>39</v>
      </c>
      <c r="B50" s="35"/>
      <c r="C50" s="36">
        <v>788256</v>
      </c>
      <c r="D50" s="36">
        <v>908066</v>
      </c>
      <c r="E50" s="36">
        <v>896175</v>
      </c>
      <c r="F50" s="37">
        <v>98.69051368512861</v>
      </c>
      <c r="G50" s="38"/>
      <c r="H50" s="126">
        <v>3569.552</v>
      </c>
      <c r="I50" s="127">
        <v>3886.6539999999995</v>
      </c>
      <c r="J50" s="127">
        <v>2639.2950000000005</v>
      </c>
      <c r="K50" s="39">
        <v>67.90661067334527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18457</v>
      </c>
      <c r="D52" s="36">
        <v>19614.34</v>
      </c>
      <c r="E52" s="36">
        <v>20770.78</v>
      </c>
      <c r="F52" s="37">
        <v>105.89589045565643</v>
      </c>
      <c r="G52" s="38"/>
      <c r="H52" s="126">
        <v>51.773</v>
      </c>
      <c r="I52" s="127">
        <v>53.231</v>
      </c>
      <c r="J52" s="127">
        <v>47.291</v>
      </c>
      <c r="K52" s="39">
        <v>88.84108883921022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67547</v>
      </c>
      <c r="D54" s="28">
        <v>66225</v>
      </c>
      <c r="E54" s="28">
        <v>71418</v>
      </c>
      <c r="F54" s="29"/>
      <c r="G54" s="29"/>
      <c r="H54" s="125">
        <v>256.801</v>
      </c>
      <c r="I54" s="125">
        <v>248.004</v>
      </c>
      <c r="J54" s="125">
        <v>224.548</v>
      </c>
      <c r="K54" s="30"/>
    </row>
    <row r="55" spans="1:11" s="31" customFormat="1" ht="11.25" customHeight="1">
      <c r="A55" s="33" t="s">
        <v>42</v>
      </c>
      <c r="B55" s="27"/>
      <c r="C55" s="28">
        <v>42379</v>
      </c>
      <c r="D55" s="28">
        <v>44735</v>
      </c>
      <c r="E55" s="28">
        <v>44735</v>
      </c>
      <c r="F55" s="29"/>
      <c r="G55" s="29"/>
      <c r="H55" s="125">
        <v>148.281</v>
      </c>
      <c r="I55" s="125">
        <v>156.885</v>
      </c>
      <c r="J55" s="125">
        <v>156.935</v>
      </c>
      <c r="K55" s="30"/>
    </row>
    <row r="56" spans="1:11" s="31" customFormat="1" ht="11.25" customHeight="1">
      <c r="A56" s="33" t="s">
        <v>43</v>
      </c>
      <c r="B56" s="27"/>
      <c r="C56" s="28">
        <v>34940</v>
      </c>
      <c r="D56" s="28">
        <v>40785</v>
      </c>
      <c r="E56" s="28">
        <v>36580</v>
      </c>
      <c r="F56" s="29"/>
      <c r="G56" s="29"/>
      <c r="H56" s="125">
        <v>111.826</v>
      </c>
      <c r="I56" s="125">
        <v>137.04</v>
      </c>
      <c r="J56" s="125">
        <v>73.563</v>
      </c>
      <c r="K56" s="30"/>
    </row>
    <row r="57" spans="1:11" s="31" customFormat="1" ht="11.25" customHeight="1">
      <c r="A57" s="33" t="s">
        <v>44</v>
      </c>
      <c r="B57" s="27"/>
      <c r="C57" s="28">
        <v>59161</v>
      </c>
      <c r="D57" s="28">
        <v>69429</v>
      </c>
      <c r="E57" s="28">
        <v>69429</v>
      </c>
      <c r="F57" s="29"/>
      <c r="G57" s="29"/>
      <c r="H57" s="125">
        <v>240.068</v>
      </c>
      <c r="I57" s="125">
        <v>247.348</v>
      </c>
      <c r="J57" s="125">
        <v>178.506</v>
      </c>
      <c r="K57" s="30"/>
    </row>
    <row r="58" spans="1:11" s="31" customFormat="1" ht="11.25" customHeight="1">
      <c r="A58" s="33" t="s">
        <v>45</v>
      </c>
      <c r="B58" s="27"/>
      <c r="C58" s="28">
        <v>49644</v>
      </c>
      <c r="D58" s="28">
        <v>54102</v>
      </c>
      <c r="E58" s="28">
        <v>55000</v>
      </c>
      <c r="F58" s="29"/>
      <c r="G58" s="29"/>
      <c r="H58" s="125">
        <v>170.828</v>
      </c>
      <c r="I58" s="125">
        <v>140.331</v>
      </c>
      <c r="J58" s="125">
        <v>134.69</v>
      </c>
      <c r="K58" s="30"/>
    </row>
    <row r="59" spans="1:11" s="22" customFormat="1" ht="11.25" customHeight="1">
      <c r="A59" s="34" t="s">
        <v>46</v>
      </c>
      <c r="B59" s="35"/>
      <c r="C59" s="36">
        <v>253671</v>
      </c>
      <c r="D59" s="36">
        <v>275276</v>
      </c>
      <c r="E59" s="36">
        <v>277162</v>
      </c>
      <c r="F59" s="37">
        <v>100.68513055987445</v>
      </c>
      <c r="G59" s="38"/>
      <c r="H59" s="126">
        <v>927.804</v>
      </c>
      <c r="I59" s="127">
        <v>929.6080000000001</v>
      </c>
      <c r="J59" s="127">
        <v>768.242</v>
      </c>
      <c r="K59" s="39">
        <v>82.641500503438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1388</v>
      </c>
      <c r="D61" s="28">
        <v>1583</v>
      </c>
      <c r="E61" s="28">
        <v>1163</v>
      </c>
      <c r="F61" s="29"/>
      <c r="G61" s="29"/>
      <c r="H61" s="125">
        <v>4.803</v>
      </c>
      <c r="I61" s="125">
        <v>5.737</v>
      </c>
      <c r="J61" s="125">
        <v>2.732</v>
      </c>
      <c r="K61" s="30"/>
    </row>
    <row r="62" spans="1:11" s="31" customFormat="1" ht="11.25" customHeight="1">
      <c r="A62" s="33" t="s">
        <v>48</v>
      </c>
      <c r="B62" s="27"/>
      <c r="C62" s="28">
        <v>795</v>
      </c>
      <c r="D62" s="28">
        <v>795</v>
      </c>
      <c r="E62" s="28">
        <v>700</v>
      </c>
      <c r="F62" s="29"/>
      <c r="G62" s="29"/>
      <c r="H62" s="125">
        <v>1.741</v>
      </c>
      <c r="I62" s="125">
        <v>1.736</v>
      </c>
      <c r="J62" s="125">
        <v>1.389</v>
      </c>
      <c r="K62" s="30"/>
    </row>
    <row r="63" spans="1:11" s="31" customFormat="1" ht="11.25" customHeight="1">
      <c r="A63" s="33" t="s">
        <v>49</v>
      </c>
      <c r="B63" s="27"/>
      <c r="C63" s="28">
        <v>2421</v>
      </c>
      <c r="D63" s="28">
        <v>2414</v>
      </c>
      <c r="E63" s="28">
        <v>2619</v>
      </c>
      <c r="F63" s="29"/>
      <c r="G63" s="29"/>
      <c r="H63" s="125">
        <v>7.252</v>
      </c>
      <c r="I63" s="125">
        <v>8.128</v>
      </c>
      <c r="J63" s="125">
        <v>5.267</v>
      </c>
      <c r="K63" s="30"/>
    </row>
    <row r="64" spans="1:11" s="22" customFormat="1" ht="11.25" customHeight="1">
      <c r="A64" s="34" t="s">
        <v>50</v>
      </c>
      <c r="B64" s="35"/>
      <c r="C64" s="36">
        <v>4604</v>
      </c>
      <c r="D64" s="36">
        <v>4792</v>
      </c>
      <c r="E64" s="36">
        <v>4482</v>
      </c>
      <c r="F64" s="37">
        <v>93.53088480801335</v>
      </c>
      <c r="G64" s="38"/>
      <c r="H64" s="126">
        <v>13.796</v>
      </c>
      <c r="I64" s="127">
        <v>15.600999999999999</v>
      </c>
      <c r="J64" s="127">
        <v>9.388000000000002</v>
      </c>
      <c r="K64" s="39">
        <v>60.175629767322626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8969</v>
      </c>
      <c r="D66" s="36">
        <v>9735</v>
      </c>
      <c r="E66" s="36">
        <v>10372.7</v>
      </c>
      <c r="F66" s="37">
        <v>106.55059065228558</v>
      </c>
      <c r="G66" s="38"/>
      <c r="H66" s="126">
        <v>27.108</v>
      </c>
      <c r="I66" s="127">
        <v>17.941</v>
      </c>
      <c r="J66" s="127">
        <v>24.535</v>
      </c>
      <c r="K66" s="39">
        <v>136.75380413577838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67252</v>
      </c>
      <c r="D68" s="28">
        <v>68750</v>
      </c>
      <c r="E68" s="28">
        <v>83000</v>
      </c>
      <c r="F68" s="29"/>
      <c r="G68" s="29"/>
      <c r="H68" s="125">
        <v>214.862</v>
      </c>
      <c r="I68" s="125">
        <v>196</v>
      </c>
      <c r="J68" s="125">
        <v>219</v>
      </c>
      <c r="K68" s="30"/>
    </row>
    <row r="69" spans="1:11" s="31" customFormat="1" ht="11.25" customHeight="1">
      <c r="A69" s="33" t="s">
        <v>53</v>
      </c>
      <c r="B69" s="27"/>
      <c r="C69" s="28">
        <v>4696</v>
      </c>
      <c r="D69" s="28">
        <v>4400</v>
      </c>
      <c r="E69" s="28">
        <v>4700</v>
      </c>
      <c r="F69" s="29"/>
      <c r="G69" s="29"/>
      <c r="H69" s="125">
        <v>11.818</v>
      </c>
      <c r="I69" s="125">
        <v>10.4</v>
      </c>
      <c r="J69" s="125">
        <v>10.3</v>
      </c>
      <c r="K69" s="30"/>
    </row>
    <row r="70" spans="1:11" s="22" customFormat="1" ht="11.25" customHeight="1">
      <c r="A70" s="34" t="s">
        <v>54</v>
      </c>
      <c r="B70" s="35"/>
      <c r="C70" s="36">
        <v>71948</v>
      </c>
      <c r="D70" s="36">
        <v>73150</v>
      </c>
      <c r="E70" s="36">
        <v>87700</v>
      </c>
      <c r="F70" s="37">
        <v>119.89063568010937</v>
      </c>
      <c r="G70" s="38"/>
      <c r="H70" s="126">
        <v>226.68</v>
      </c>
      <c r="I70" s="127">
        <v>206.4</v>
      </c>
      <c r="J70" s="127">
        <v>229.3</v>
      </c>
      <c r="K70" s="39">
        <v>111.09496124031007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2970</v>
      </c>
      <c r="D72" s="28">
        <v>2719</v>
      </c>
      <c r="E72" s="28">
        <v>3365</v>
      </c>
      <c r="F72" s="29"/>
      <c r="G72" s="29"/>
      <c r="H72" s="125">
        <v>7.1</v>
      </c>
      <c r="I72" s="125">
        <v>3.44</v>
      </c>
      <c r="J72" s="125">
        <v>3.573</v>
      </c>
      <c r="K72" s="30"/>
    </row>
    <row r="73" spans="1:11" s="31" customFormat="1" ht="11.25" customHeight="1">
      <c r="A73" s="33" t="s">
        <v>56</v>
      </c>
      <c r="B73" s="27"/>
      <c r="C73" s="28">
        <v>59174</v>
      </c>
      <c r="D73" s="28">
        <v>55178</v>
      </c>
      <c r="E73" s="28">
        <v>58398</v>
      </c>
      <c r="F73" s="29"/>
      <c r="G73" s="29"/>
      <c r="H73" s="125">
        <v>153.491</v>
      </c>
      <c r="I73" s="125">
        <v>143.62</v>
      </c>
      <c r="J73" s="125">
        <v>49.527</v>
      </c>
      <c r="K73" s="30"/>
    </row>
    <row r="74" spans="1:11" s="31" customFormat="1" ht="11.25" customHeight="1">
      <c r="A74" s="33" t="s">
        <v>57</v>
      </c>
      <c r="B74" s="27"/>
      <c r="C74" s="28">
        <v>57990</v>
      </c>
      <c r="D74" s="28">
        <v>60198</v>
      </c>
      <c r="E74" s="28">
        <v>64774</v>
      </c>
      <c r="F74" s="29"/>
      <c r="G74" s="29"/>
      <c r="H74" s="125">
        <v>214.307</v>
      </c>
      <c r="I74" s="125">
        <v>156.316</v>
      </c>
      <c r="J74" s="125">
        <v>153.662</v>
      </c>
      <c r="K74" s="30"/>
    </row>
    <row r="75" spans="1:11" s="31" customFormat="1" ht="11.25" customHeight="1">
      <c r="A75" s="33" t="s">
        <v>58</v>
      </c>
      <c r="B75" s="27"/>
      <c r="C75" s="28">
        <v>13981</v>
      </c>
      <c r="D75" s="28">
        <v>12125</v>
      </c>
      <c r="E75" s="28">
        <v>13368</v>
      </c>
      <c r="F75" s="29"/>
      <c r="G75" s="29"/>
      <c r="H75" s="125">
        <v>33.458</v>
      </c>
      <c r="I75" s="125">
        <v>22.284</v>
      </c>
      <c r="J75" s="125">
        <v>25.039</v>
      </c>
      <c r="K75" s="30"/>
    </row>
    <row r="76" spans="1:11" s="31" customFormat="1" ht="11.25" customHeight="1">
      <c r="A76" s="33" t="s">
        <v>59</v>
      </c>
      <c r="B76" s="27"/>
      <c r="C76" s="28">
        <v>14393</v>
      </c>
      <c r="D76" s="28">
        <v>14042</v>
      </c>
      <c r="E76" s="28">
        <v>14185</v>
      </c>
      <c r="F76" s="29"/>
      <c r="G76" s="29"/>
      <c r="H76" s="125">
        <v>45.709</v>
      </c>
      <c r="I76" s="125">
        <v>54.401</v>
      </c>
      <c r="J76" s="125">
        <v>44.394</v>
      </c>
      <c r="K76" s="30"/>
    </row>
    <row r="77" spans="1:11" s="31" customFormat="1" ht="11.25" customHeight="1">
      <c r="A77" s="33" t="s">
        <v>60</v>
      </c>
      <c r="B77" s="27"/>
      <c r="C77" s="28">
        <v>6573</v>
      </c>
      <c r="D77" s="28">
        <v>7667</v>
      </c>
      <c r="E77" s="28">
        <v>7551</v>
      </c>
      <c r="F77" s="29"/>
      <c r="G77" s="29"/>
      <c r="H77" s="125">
        <v>23.262</v>
      </c>
      <c r="I77" s="125">
        <v>18.984</v>
      </c>
      <c r="J77" s="125">
        <v>17.701</v>
      </c>
      <c r="K77" s="30"/>
    </row>
    <row r="78" spans="1:11" s="31" customFormat="1" ht="11.25" customHeight="1">
      <c r="A78" s="33" t="s">
        <v>61</v>
      </c>
      <c r="B78" s="27"/>
      <c r="C78" s="28">
        <v>18169</v>
      </c>
      <c r="D78" s="28">
        <v>17400</v>
      </c>
      <c r="E78" s="28">
        <v>18440</v>
      </c>
      <c r="F78" s="29"/>
      <c r="G78" s="29"/>
      <c r="H78" s="125">
        <v>47.809</v>
      </c>
      <c r="I78" s="125">
        <v>48.245</v>
      </c>
      <c r="J78" s="125">
        <v>41.7</v>
      </c>
      <c r="K78" s="30"/>
    </row>
    <row r="79" spans="1:11" s="31" customFormat="1" ht="11.25" customHeight="1">
      <c r="A79" s="33" t="s">
        <v>62</v>
      </c>
      <c r="B79" s="27"/>
      <c r="C79" s="28">
        <v>140146</v>
      </c>
      <c r="D79" s="28">
        <v>137425</v>
      </c>
      <c r="E79" s="28">
        <v>139862</v>
      </c>
      <c r="F79" s="29"/>
      <c r="G79" s="29"/>
      <c r="H79" s="125">
        <v>501.963</v>
      </c>
      <c r="I79" s="125">
        <v>431.742</v>
      </c>
      <c r="J79" s="125">
        <v>303.796</v>
      </c>
      <c r="K79" s="30"/>
    </row>
    <row r="80" spans="1:11" s="22" customFormat="1" ht="11.25" customHeight="1">
      <c r="A80" s="40" t="s">
        <v>63</v>
      </c>
      <c r="B80" s="35"/>
      <c r="C80" s="36">
        <v>313396</v>
      </c>
      <c r="D80" s="36">
        <v>306754</v>
      </c>
      <c r="E80" s="36">
        <v>319943</v>
      </c>
      <c r="F80" s="37">
        <v>104.29953643636269</v>
      </c>
      <c r="G80" s="38"/>
      <c r="H80" s="126">
        <v>1027.099</v>
      </c>
      <c r="I80" s="127">
        <v>879.0319999999999</v>
      </c>
      <c r="J80" s="127">
        <v>639.392</v>
      </c>
      <c r="K80" s="39">
        <v>72.73819383139636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102</v>
      </c>
      <c r="D82" s="28">
        <v>102</v>
      </c>
      <c r="E82" s="28">
        <v>65</v>
      </c>
      <c r="F82" s="29"/>
      <c r="G82" s="29"/>
      <c r="H82" s="125">
        <v>0.113</v>
      </c>
      <c r="I82" s="125">
        <v>0.112</v>
      </c>
      <c r="J82" s="125">
        <v>0.081</v>
      </c>
      <c r="K82" s="30"/>
    </row>
    <row r="83" spans="1:11" s="31" customFormat="1" ht="11.25" customHeight="1">
      <c r="A83" s="33" t="s">
        <v>65</v>
      </c>
      <c r="B83" s="27"/>
      <c r="C83" s="28">
        <v>136</v>
      </c>
      <c r="D83" s="28">
        <v>136</v>
      </c>
      <c r="E83" s="28">
        <v>127</v>
      </c>
      <c r="F83" s="29"/>
      <c r="G83" s="29"/>
      <c r="H83" s="125">
        <v>0.115</v>
      </c>
      <c r="I83" s="125">
        <v>0.115</v>
      </c>
      <c r="J83" s="125">
        <v>0.122</v>
      </c>
      <c r="K83" s="30"/>
    </row>
    <row r="84" spans="1:11" s="22" customFormat="1" ht="11.25" customHeight="1">
      <c r="A84" s="34" t="s">
        <v>66</v>
      </c>
      <c r="B84" s="35"/>
      <c r="C84" s="36">
        <v>238</v>
      </c>
      <c r="D84" s="36">
        <v>238</v>
      </c>
      <c r="E84" s="36">
        <v>192</v>
      </c>
      <c r="F84" s="37">
        <v>80.67226890756302</v>
      </c>
      <c r="G84" s="38"/>
      <c r="H84" s="126">
        <v>0.228</v>
      </c>
      <c r="I84" s="127">
        <v>0.227</v>
      </c>
      <c r="J84" s="127">
        <v>0.203</v>
      </c>
      <c r="K84" s="39">
        <v>89.42731277533039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1912599</v>
      </c>
      <c r="D87" s="47">
        <v>2112375.1100000003</v>
      </c>
      <c r="E87" s="47">
        <v>2114653.48</v>
      </c>
      <c r="F87" s="48">
        <v>100.10785821084588</v>
      </c>
      <c r="G87" s="38"/>
      <c r="H87" s="130">
        <v>7817.060000000001</v>
      </c>
      <c r="I87" s="131">
        <v>8303.524</v>
      </c>
      <c r="J87" s="131">
        <v>5933.245000000001</v>
      </c>
      <c r="K87" s="48">
        <v>71.45454146938097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8.0039062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3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5"/>
      <c r="I9" s="125"/>
      <c r="J9" s="125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5"/>
      <c r="I10" s="125"/>
      <c r="J10" s="125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5"/>
      <c r="I11" s="125"/>
      <c r="J11" s="125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5"/>
      <c r="I12" s="125"/>
      <c r="J12" s="125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6"/>
      <c r="I13" s="127"/>
      <c r="J13" s="127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6"/>
      <c r="I17" s="127"/>
      <c r="J17" s="127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5"/>
      <c r="I19" s="125"/>
      <c r="J19" s="125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6"/>
      <c r="I22" s="127"/>
      <c r="J22" s="127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6"/>
      <c r="I24" s="127"/>
      <c r="J24" s="127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6"/>
      <c r="I26" s="127"/>
      <c r="J26" s="127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2996</v>
      </c>
      <c r="D28" s="28">
        <v>3218.76</v>
      </c>
      <c r="E28" s="28">
        <v>3367</v>
      </c>
      <c r="F28" s="29"/>
      <c r="G28" s="29"/>
      <c r="H28" s="125">
        <v>12.008</v>
      </c>
      <c r="I28" s="125">
        <v>12.637</v>
      </c>
      <c r="J28" s="125">
        <v>11.7</v>
      </c>
      <c r="K28" s="30"/>
    </row>
    <row r="29" spans="1:11" s="31" customFormat="1" ht="11.25" customHeight="1">
      <c r="A29" s="33" t="s">
        <v>21</v>
      </c>
      <c r="B29" s="27"/>
      <c r="C29" s="28">
        <v>2549</v>
      </c>
      <c r="D29" s="28">
        <v>5701</v>
      </c>
      <c r="E29" s="28">
        <v>3600</v>
      </c>
      <c r="F29" s="29"/>
      <c r="G29" s="29"/>
      <c r="H29" s="125">
        <v>7.317</v>
      </c>
      <c r="I29" s="125">
        <v>18.09</v>
      </c>
      <c r="J29" s="125">
        <v>9.185</v>
      </c>
      <c r="K29" s="30"/>
    </row>
    <row r="30" spans="1:11" s="31" customFormat="1" ht="11.25" customHeight="1">
      <c r="A30" s="33" t="s">
        <v>22</v>
      </c>
      <c r="B30" s="27"/>
      <c r="C30" s="28">
        <v>3915</v>
      </c>
      <c r="D30" s="28">
        <v>3485</v>
      </c>
      <c r="E30" s="28">
        <v>3800</v>
      </c>
      <c r="F30" s="29"/>
      <c r="G30" s="29"/>
      <c r="H30" s="125">
        <v>11.287</v>
      </c>
      <c r="I30" s="125">
        <v>10.836</v>
      </c>
      <c r="J30" s="125">
        <v>7.58</v>
      </c>
      <c r="K30" s="30"/>
    </row>
    <row r="31" spans="1:11" s="22" customFormat="1" ht="11.25" customHeight="1">
      <c r="A31" s="40" t="s">
        <v>23</v>
      </c>
      <c r="B31" s="35"/>
      <c r="C31" s="36">
        <v>9460</v>
      </c>
      <c r="D31" s="36">
        <v>12404.76</v>
      </c>
      <c r="E31" s="36">
        <v>10767</v>
      </c>
      <c r="F31" s="37">
        <v>86.79732618768924</v>
      </c>
      <c r="G31" s="38"/>
      <c r="H31" s="126">
        <v>30.612000000000002</v>
      </c>
      <c r="I31" s="127">
        <v>41.563</v>
      </c>
      <c r="J31" s="127">
        <v>28.464999999999996</v>
      </c>
      <c r="K31" s="39">
        <v>68.4863941486418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347</v>
      </c>
      <c r="D33" s="28">
        <v>360</v>
      </c>
      <c r="E33" s="28">
        <v>330</v>
      </c>
      <c r="F33" s="29"/>
      <c r="G33" s="29"/>
      <c r="H33" s="125">
        <v>1.416</v>
      </c>
      <c r="I33" s="125">
        <v>1.229</v>
      </c>
      <c r="J33" s="125">
        <v>0.945</v>
      </c>
      <c r="K33" s="30"/>
    </row>
    <row r="34" spans="1:11" s="31" customFormat="1" ht="11.25" customHeight="1">
      <c r="A34" s="33" t="s">
        <v>25</v>
      </c>
      <c r="B34" s="27"/>
      <c r="C34" s="28">
        <v>771</v>
      </c>
      <c r="D34" s="28">
        <v>644</v>
      </c>
      <c r="E34" s="28">
        <v>668</v>
      </c>
      <c r="F34" s="29"/>
      <c r="G34" s="29"/>
      <c r="H34" s="125">
        <v>1.56</v>
      </c>
      <c r="I34" s="125">
        <v>2</v>
      </c>
      <c r="J34" s="125">
        <v>2.06</v>
      </c>
      <c r="K34" s="30"/>
    </row>
    <row r="35" spans="1:11" s="31" customFormat="1" ht="11.25" customHeight="1">
      <c r="A35" s="33" t="s">
        <v>26</v>
      </c>
      <c r="B35" s="27"/>
      <c r="C35" s="28">
        <v>410</v>
      </c>
      <c r="D35" s="28">
        <v>400</v>
      </c>
      <c r="E35" s="28">
        <v>371</v>
      </c>
      <c r="F35" s="29"/>
      <c r="G35" s="29"/>
      <c r="H35" s="125">
        <v>2.197</v>
      </c>
      <c r="I35" s="125">
        <v>2.089</v>
      </c>
      <c r="J35" s="125">
        <v>1.3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5"/>
      <c r="I36" s="125"/>
      <c r="J36" s="125"/>
      <c r="K36" s="30"/>
    </row>
    <row r="37" spans="1:11" s="22" customFormat="1" ht="11.25" customHeight="1">
      <c r="A37" s="34" t="s">
        <v>28</v>
      </c>
      <c r="B37" s="35"/>
      <c r="C37" s="36">
        <v>1528</v>
      </c>
      <c r="D37" s="36">
        <v>1404</v>
      </c>
      <c r="E37" s="36">
        <v>1369</v>
      </c>
      <c r="F37" s="37">
        <v>97.5071225071225</v>
      </c>
      <c r="G37" s="38"/>
      <c r="H37" s="126">
        <v>5.173</v>
      </c>
      <c r="I37" s="127">
        <v>5.318</v>
      </c>
      <c r="J37" s="127">
        <v>4.305</v>
      </c>
      <c r="K37" s="39">
        <v>80.95148552087251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12715</v>
      </c>
      <c r="D39" s="36">
        <v>12200</v>
      </c>
      <c r="E39" s="36">
        <v>12200</v>
      </c>
      <c r="F39" s="37">
        <v>100</v>
      </c>
      <c r="G39" s="38"/>
      <c r="H39" s="126">
        <v>16.936</v>
      </c>
      <c r="I39" s="127">
        <v>16.25</v>
      </c>
      <c r="J39" s="127">
        <v>16.5</v>
      </c>
      <c r="K39" s="39">
        <v>101.53846153846153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12537</v>
      </c>
      <c r="D41" s="28">
        <v>11032</v>
      </c>
      <c r="E41" s="28">
        <v>4459</v>
      </c>
      <c r="F41" s="29"/>
      <c r="G41" s="29"/>
      <c r="H41" s="125">
        <v>51.075</v>
      </c>
      <c r="I41" s="125">
        <v>34.533</v>
      </c>
      <c r="J41" s="125">
        <v>9.052</v>
      </c>
      <c r="K41" s="30"/>
    </row>
    <row r="42" spans="1:11" s="31" customFormat="1" ht="11.25" customHeight="1">
      <c r="A42" s="33" t="s">
        <v>31</v>
      </c>
      <c r="B42" s="27"/>
      <c r="C42" s="28">
        <v>5000</v>
      </c>
      <c r="D42" s="28">
        <v>4500</v>
      </c>
      <c r="E42" s="28">
        <v>4500</v>
      </c>
      <c r="F42" s="29"/>
      <c r="G42" s="29"/>
      <c r="H42" s="125">
        <v>26.37</v>
      </c>
      <c r="I42" s="125">
        <v>19.886</v>
      </c>
      <c r="J42" s="125">
        <v>15.62</v>
      </c>
      <c r="K42" s="30"/>
    </row>
    <row r="43" spans="1:11" s="31" customFormat="1" ht="11.25" customHeight="1">
      <c r="A43" s="33" t="s">
        <v>32</v>
      </c>
      <c r="B43" s="27"/>
      <c r="C43" s="28">
        <v>1287</v>
      </c>
      <c r="D43" s="28">
        <v>1420</v>
      </c>
      <c r="E43" s="28">
        <v>1400</v>
      </c>
      <c r="F43" s="29"/>
      <c r="G43" s="29"/>
      <c r="H43" s="125">
        <v>5.097</v>
      </c>
      <c r="I43" s="125">
        <v>4.686</v>
      </c>
      <c r="J43" s="125">
        <v>2.786</v>
      </c>
      <c r="K43" s="30"/>
    </row>
    <row r="44" spans="1:11" s="31" customFormat="1" ht="11.25" customHeight="1">
      <c r="A44" s="33" t="s">
        <v>33</v>
      </c>
      <c r="B44" s="27"/>
      <c r="C44" s="28">
        <v>10000</v>
      </c>
      <c r="D44" s="28">
        <v>10000</v>
      </c>
      <c r="E44" s="28">
        <v>10000</v>
      </c>
      <c r="F44" s="29"/>
      <c r="G44" s="29"/>
      <c r="H44" s="125">
        <v>49.027</v>
      </c>
      <c r="I44" s="125">
        <v>37.279</v>
      </c>
      <c r="J44" s="125">
        <v>35.7</v>
      </c>
      <c r="K44" s="30"/>
    </row>
    <row r="45" spans="1:11" s="31" customFormat="1" ht="11.25" customHeight="1">
      <c r="A45" s="33" t="s">
        <v>34</v>
      </c>
      <c r="B45" s="27"/>
      <c r="C45" s="28">
        <v>1000</v>
      </c>
      <c r="D45" s="28">
        <v>875</v>
      </c>
      <c r="E45" s="28">
        <v>700</v>
      </c>
      <c r="F45" s="29"/>
      <c r="G45" s="29"/>
      <c r="H45" s="125">
        <v>4.117</v>
      </c>
      <c r="I45" s="125">
        <v>2.931</v>
      </c>
      <c r="J45" s="125">
        <v>1.82</v>
      </c>
      <c r="K45" s="30"/>
    </row>
    <row r="46" spans="1:11" s="31" customFormat="1" ht="11.25" customHeight="1">
      <c r="A46" s="33" t="s">
        <v>35</v>
      </c>
      <c r="B46" s="27"/>
      <c r="C46" s="28">
        <v>15000</v>
      </c>
      <c r="D46" s="28">
        <v>13000</v>
      </c>
      <c r="E46" s="28">
        <v>10000</v>
      </c>
      <c r="F46" s="29"/>
      <c r="G46" s="29"/>
      <c r="H46" s="125">
        <v>60.4</v>
      </c>
      <c r="I46" s="125">
        <v>43.1</v>
      </c>
      <c r="J46" s="125">
        <v>24.42</v>
      </c>
      <c r="K46" s="30"/>
    </row>
    <row r="47" spans="1:11" s="31" customFormat="1" ht="11.25" customHeight="1">
      <c r="A47" s="33" t="s">
        <v>36</v>
      </c>
      <c r="B47" s="27"/>
      <c r="C47" s="28">
        <v>5040</v>
      </c>
      <c r="D47" s="28">
        <v>5040</v>
      </c>
      <c r="E47" s="28">
        <v>5040</v>
      </c>
      <c r="F47" s="29"/>
      <c r="G47" s="29"/>
      <c r="H47" s="125">
        <v>20.827</v>
      </c>
      <c r="I47" s="125">
        <v>18.602</v>
      </c>
      <c r="J47" s="125">
        <v>11.347</v>
      </c>
      <c r="K47" s="30"/>
    </row>
    <row r="48" spans="1:11" s="31" customFormat="1" ht="11.25" customHeight="1">
      <c r="A48" s="33" t="s">
        <v>37</v>
      </c>
      <c r="B48" s="27"/>
      <c r="C48" s="28">
        <v>1750</v>
      </c>
      <c r="D48" s="28">
        <v>1750</v>
      </c>
      <c r="E48" s="28">
        <v>1750</v>
      </c>
      <c r="F48" s="29"/>
      <c r="G48" s="29"/>
      <c r="H48" s="125">
        <v>8.208</v>
      </c>
      <c r="I48" s="125">
        <v>6.755</v>
      </c>
      <c r="J48" s="125">
        <v>5.093</v>
      </c>
      <c r="K48" s="30"/>
    </row>
    <row r="49" spans="1:11" s="31" customFormat="1" ht="11.25" customHeight="1">
      <c r="A49" s="33" t="s">
        <v>38</v>
      </c>
      <c r="B49" s="27"/>
      <c r="C49" s="28">
        <v>13507</v>
      </c>
      <c r="D49" s="28">
        <v>3298</v>
      </c>
      <c r="E49" s="28">
        <v>3100</v>
      </c>
      <c r="F49" s="29"/>
      <c r="G49" s="29"/>
      <c r="H49" s="125">
        <v>59.163</v>
      </c>
      <c r="I49" s="125">
        <v>12.97</v>
      </c>
      <c r="J49" s="125">
        <v>6.335</v>
      </c>
      <c r="K49" s="30"/>
    </row>
    <row r="50" spans="1:11" s="22" customFormat="1" ht="11.25" customHeight="1">
      <c r="A50" s="40" t="s">
        <v>39</v>
      </c>
      <c r="B50" s="35"/>
      <c r="C50" s="36">
        <v>65121</v>
      </c>
      <c r="D50" s="36">
        <v>50915</v>
      </c>
      <c r="E50" s="36">
        <v>40949</v>
      </c>
      <c r="F50" s="37">
        <v>80.42620053029559</v>
      </c>
      <c r="G50" s="38"/>
      <c r="H50" s="126">
        <v>284.284</v>
      </c>
      <c r="I50" s="127">
        <v>180.742</v>
      </c>
      <c r="J50" s="127">
        <v>112.17299999999999</v>
      </c>
      <c r="K50" s="39">
        <v>62.062497925219375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946</v>
      </c>
      <c r="D52" s="36">
        <v>1862.25</v>
      </c>
      <c r="E52" s="36">
        <v>457</v>
      </c>
      <c r="F52" s="37">
        <v>24.54020673915962</v>
      </c>
      <c r="G52" s="38"/>
      <c r="H52" s="126">
        <v>2.477</v>
      </c>
      <c r="I52" s="127">
        <v>3.049</v>
      </c>
      <c r="J52" s="127">
        <v>0.797</v>
      </c>
      <c r="K52" s="39">
        <v>26.139717940308298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21500</v>
      </c>
      <c r="D54" s="28">
        <v>21000</v>
      </c>
      <c r="E54" s="28">
        <v>22000</v>
      </c>
      <c r="F54" s="29"/>
      <c r="G54" s="29"/>
      <c r="H54" s="125">
        <v>69.125</v>
      </c>
      <c r="I54" s="125">
        <v>59.4</v>
      </c>
      <c r="J54" s="125">
        <v>53.65</v>
      </c>
      <c r="K54" s="30"/>
    </row>
    <row r="55" spans="1:11" s="31" customFormat="1" ht="11.25" customHeight="1">
      <c r="A55" s="33" t="s">
        <v>42</v>
      </c>
      <c r="B55" s="27"/>
      <c r="C55" s="28">
        <v>43108</v>
      </c>
      <c r="D55" s="28">
        <v>41070</v>
      </c>
      <c r="E55" s="28">
        <v>41070</v>
      </c>
      <c r="F55" s="29"/>
      <c r="G55" s="29"/>
      <c r="H55" s="125">
        <v>166.09</v>
      </c>
      <c r="I55" s="125">
        <v>143.745</v>
      </c>
      <c r="J55" s="125">
        <v>152.6</v>
      </c>
      <c r="K55" s="30"/>
    </row>
    <row r="56" spans="1:11" s="31" customFormat="1" ht="11.25" customHeight="1">
      <c r="A56" s="33" t="s">
        <v>43</v>
      </c>
      <c r="B56" s="27"/>
      <c r="C56" s="28">
        <v>59509</v>
      </c>
      <c r="D56" s="28">
        <v>37485</v>
      </c>
      <c r="E56" s="28">
        <v>46500</v>
      </c>
      <c r="F56" s="29"/>
      <c r="G56" s="29"/>
      <c r="H56" s="125">
        <v>212.804</v>
      </c>
      <c r="I56" s="125">
        <v>131.15</v>
      </c>
      <c r="J56" s="125">
        <v>108.075</v>
      </c>
      <c r="K56" s="30"/>
    </row>
    <row r="57" spans="1:11" s="31" customFormat="1" ht="11.25" customHeight="1">
      <c r="A57" s="33" t="s">
        <v>44</v>
      </c>
      <c r="B57" s="27"/>
      <c r="C57" s="28">
        <v>10623</v>
      </c>
      <c r="D57" s="28">
        <v>6256</v>
      </c>
      <c r="E57" s="28">
        <v>6256</v>
      </c>
      <c r="F57" s="29"/>
      <c r="G57" s="29"/>
      <c r="H57" s="125">
        <v>37.71</v>
      </c>
      <c r="I57" s="125">
        <v>19.334</v>
      </c>
      <c r="J57" s="125">
        <v>13.078</v>
      </c>
      <c r="K57" s="30"/>
    </row>
    <row r="58" spans="1:11" s="31" customFormat="1" ht="11.25" customHeight="1">
      <c r="A58" s="33" t="s">
        <v>45</v>
      </c>
      <c r="B58" s="27"/>
      <c r="C58" s="28">
        <v>8710</v>
      </c>
      <c r="D58" s="28">
        <v>22803</v>
      </c>
      <c r="E58" s="28">
        <v>20000</v>
      </c>
      <c r="F58" s="29"/>
      <c r="G58" s="29"/>
      <c r="H58" s="125">
        <v>32.713</v>
      </c>
      <c r="I58" s="125">
        <v>60.817</v>
      </c>
      <c r="J58" s="125">
        <v>44.1</v>
      </c>
      <c r="K58" s="30"/>
    </row>
    <row r="59" spans="1:11" s="22" customFormat="1" ht="11.25" customHeight="1">
      <c r="A59" s="34" t="s">
        <v>46</v>
      </c>
      <c r="B59" s="35"/>
      <c r="C59" s="36">
        <v>143450</v>
      </c>
      <c r="D59" s="36">
        <v>128614</v>
      </c>
      <c r="E59" s="36">
        <v>135826</v>
      </c>
      <c r="F59" s="37">
        <v>105.60747663551402</v>
      </c>
      <c r="G59" s="38"/>
      <c r="H59" s="126">
        <v>518.442</v>
      </c>
      <c r="I59" s="127">
        <v>414.446</v>
      </c>
      <c r="J59" s="127">
        <v>371.503</v>
      </c>
      <c r="K59" s="39">
        <v>89.63845712107245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1003</v>
      </c>
      <c r="D61" s="28">
        <v>756</v>
      </c>
      <c r="E61" s="28">
        <v>548</v>
      </c>
      <c r="F61" s="29"/>
      <c r="G61" s="29"/>
      <c r="H61" s="125">
        <v>2.81</v>
      </c>
      <c r="I61" s="125">
        <v>2.15</v>
      </c>
      <c r="J61" s="125">
        <v>0.955</v>
      </c>
      <c r="K61" s="30"/>
    </row>
    <row r="62" spans="1:11" s="31" customFormat="1" ht="11.25" customHeight="1">
      <c r="A62" s="33" t="s">
        <v>48</v>
      </c>
      <c r="B62" s="27"/>
      <c r="C62" s="28">
        <v>136</v>
      </c>
      <c r="D62" s="28">
        <v>136</v>
      </c>
      <c r="E62" s="28">
        <v>136</v>
      </c>
      <c r="F62" s="29"/>
      <c r="G62" s="29"/>
      <c r="H62" s="125">
        <v>0.306</v>
      </c>
      <c r="I62" s="125">
        <v>0.285</v>
      </c>
      <c r="J62" s="125">
        <v>0.282</v>
      </c>
      <c r="K62" s="30"/>
    </row>
    <row r="63" spans="1:11" s="31" customFormat="1" ht="11.25" customHeight="1">
      <c r="A63" s="33" t="s">
        <v>49</v>
      </c>
      <c r="B63" s="27"/>
      <c r="C63" s="28">
        <v>7214</v>
      </c>
      <c r="D63" s="28">
        <v>7193</v>
      </c>
      <c r="E63" s="28">
        <v>416</v>
      </c>
      <c r="F63" s="29"/>
      <c r="G63" s="29"/>
      <c r="H63" s="125">
        <v>22.352</v>
      </c>
      <c r="I63" s="125">
        <v>23.857</v>
      </c>
      <c r="J63" s="125">
        <v>0.821</v>
      </c>
      <c r="K63" s="30"/>
    </row>
    <row r="64" spans="1:11" s="22" customFormat="1" ht="11.25" customHeight="1">
      <c r="A64" s="34" t="s">
        <v>50</v>
      </c>
      <c r="B64" s="35"/>
      <c r="C64" s="36">
        <v>8353</v>
      </c>
      <c r="D64" s="36">
        <v>8085</v>
      </c>
      <c r="E64" s="36">
        <v>1100</v>
      </c>
      <c r="F64" s="37">
        <v>13.605442176870747</v>
      </c>
      <c r="G64" s="38"/>
      <c r="H64" s="126">
        <v>25.468</v>
      </c>
      <c r="I64" s="127">
        <v>26.291999999999998</v>
      </c>
      <c r="J64" s="127">
        <v>2.058</v>
      </c>
      <c r="K64" s="39">
        <v>7.827476038338658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11573</v>
      </c>
      <c r="D66" s="36">
        <v>7018</v>
      </c>
      <c r="E66" s="36">
        <v>10549.45</v>
      </c>
      <c r="F66" s="37">
        <v>150.31989170703903</v>
      </c>
      <c r="G66" s="38"/>
      <c r="H66" s="126">
        <v>32.158</v>
      </c>
      <c r="I66" s="127">
        <v>11.581</v>
      </c>
      <c r="J66" s="127">
        <v>33.209</v>
      </c>
      <c r="K66" s="39">
        <v>286.75416630688204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8989</v>
      </c>
      <c r="D68" s="28">
        <v>2438</v>
      </c>
      <c r="E68" s="28">
        <v>2500</v>
      </c>
      <c r="F68" s="29"/>
      <c r="G68" s="29"/>
      <c r="H68" s="125">
        <v>22.07</v>
      </c>
      <c r="I68" s="125">
        <v>5.617</v>
      </c>
      <c r="J68" s="125">
        <v>4.5</v>
      </c>
      <c r="K68" s="30"/>
    </row>
    <row r="69" spans="1:11" s="31" customFormat="1" ht="11.25" customHeight="1">
      <c r="A69" s="33" t="s">
        <v>53</v>
      </c>
      <c r="B69" s="27"/>
      <c r="C69" s="28">
        <v>205</v>
      </c>
      <c r="D69" s="28">
        <v>42</v>
      </c>
      <c r="E69" s="28">
        <v>40</v>
      </c>
      <c r="F69" s="29"/>
      <c r="G69" s="29"/>
      <c r="H69" s="125">
        <v>0.46</v>
      </c>
      <c r="I69" s="125">
        <v>0.076</v>
      </c>
      <c r="J69" s="125">
        <v>0.06</v>
      </c>
      <c r="K69" s="30"/>
    </row>
    <row r="70" spans="1:11" s="22" customFormat="1" ht="11.25" customHeight="1">
      <c r="A70" s="34" t="s">
        <v>54</v>
      </c>
      <c r="B70" s="35"/>
      <c r="C70" s="36">
        <v>9194</v>
      </c>
      <c r="D70" s="36">
        <v>2480</v>
      </c>
      <c r="E70" s="36">
        <v>2540</v>
      </c>
      <c r="F70" s="37">
        <v>102.41935483870968</v>
      </c>
      <c r="G70" s="38"/>
      <c r="H70" s="126">
        <v>22.53</v>
      </c>
      <c r="I70" s="127">
        <v>5.693</v>
      </c>
      <c r="J70" s="127">
        <v>4.56</v>
      </c>
      <c r="K70" s="39">
        <v>80.09836641489548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8727</v>
      </c>
      <c r="D72" s="28">
        <v>8282</v>
      </c>
      <c r="E72" s="28">
        <v>8498</v>
      </c>
      <c r="F72" s="29"/>
      <c r="G72" s="29"/>
      <c r="H72" s="125">
        <v>28.867</v>
      </c>
      <c r="I72" s="125">
        <v>11.569</v>
      </c>
      <c r="J72" s="125">
        <v>9.006</v>
      </c>
      <c r="K72" s="30"/>
    </row>
    <row r="73" spans="1:11" s="31" customFormat="1" ht="11.25" customHeight="1">
      <c r="A73" s="33" t="s">
        <v>56</v>
      </c>
      <c r="B73" s="27"/>
      <c r="C73" s="28">
        <v>985</v>
      </c>
      <c r="D73" s="28">
        <v>854</v>
      </c>
      <c r="E73" s="28">
        <v>550</v>
      </c>
      <c r="F73" s="29"/>
      <c r="G73" s="29"/>
      <c r="H73" s="125">
        <v>3.152</v>
      </c>
      <c r="I73" s="125">
        <v>2.81</v>
      </c>
      <c r="J73" s="125">
        <v>1.695</v>
      </c>
      <c r="K73" s="30"/>
    </row>
    <row r="74" spans="1:11" s="31" customFormat="1" ht="11.25" customHeight="1">
      <c r="A74" s="33" t="s">
        <v>57</v>
      </c>
      <c r="B74" s="27"/>
      <c r="C74" s="28">
        <v>13647</v>
      </c>
      <c r="D74" s="28">
        <v>12319</v>
      </c>
      <c r="E74" s="28">
        <v>9602</v>
      </c>
      <c r="F74" s="29"/>
      <c r="G74" s="29"/>
      <c r="H74" s="125">
        <v>48.454</v>
      </c>
      <c r="I74" s="125">
        <v>27.56</v>
      </c>
      <c r="J74" s="125">
        <v>21.284</v>
      </c>
      <c r="K74" s="30"/>
    </row>
    <row r="75" spans="1:11" s="31" customFormat="1" ht="11.25" customHeight="1">
      <c r="A75" s="33" t="s">
        <v>58</v>
      </c>
      <c r="B75" s="27"/>
      <c r="C75" s="28">
        <v>17080</v>
      </c>
      <c r="D75" s="28">
        <v>15792</v>
      </c>
      <c r="E75" s="28">
        <v>12766</v>
      </c>
      <c r="F75" s="29"/>
      <c r="G75" s="29"/>
      <c r="H75" s="125">
        <v>38.448</v>
      </c>
      <c r="I75" s="125">
        <v>35.592</v>
      </c>
      <c r="J75" s="125">
        <v>15.113</v>
      </c>
      <c r="K75" s="30"/>
    </row>
    <row r="76" spans="1:11" s="31" customFormat="1" ht="11.25" customHeight="1">
      <c r="A76" s="33" t="s">
        <v>59</v>
      </c>
      <c r="B76" s="27"/>
      <c r="C76" s="28">
        <v>242</v>
      </c>
      <c r="D76" s="28">
        <v>120</v>
      </c>
      <c r="E76" s="28">
        <v>70</v>
      </c>
      <c r="F76" s="29"/>
      <c r="G76" s="29"/>
      <c r="H76" s="125">
        <v>0.726</v>
      </c>
      <c r="I76" s="125">
        <v>0.396</v>
      </c>
      <c r="J76" s="125">
        <v>0.182</v>
      </c>
      <c r="K76" s="30"/>
    </row>
    <row r="77" spans="1:11" s="31" customFormat="1" ht="11.25" customHeight="1">
      <c r="A77" s="33" t="s">
        <v>60</v>
      </c>
      <c r="B77" s="27"/>
      <c r="C77" s="28">
        <v>1746</v>
      </c>
      <c r="D77" s="28">
        <v>2401</v>
      </c>
      <c r="E77" s="28">
        <v>2158</v>
      </c>
      <c r="F77" s="29"/>
      <c r="G77" s="29"/>
      <c r="H77" s="125">
        <v>4.656</v>
      </c>
      <c r="I77" s="125">
        <v>4.999</v>
      </c>
      <c r="J77" s="125">
        <v>3.44</v>
      </c>
      <c r="K77" s="30"/>
    </row>
    <row r="78" spans="1:11" s="31" customFormat="1" ht="11.25" customHeight="1">
      <c r="A78" s="33" t="s">
        <v>61</v>
      </c>
      <c r="B78" s="27"/>
      <c r="C78" s="28">
        <v>328</v>
      </c>
      <c r="D78" s="28">
        <v>300</v>
      </c>
      <c r="E78" s="28">
        <v>210</v>
      </c>
      <c r="F78" s="29"/>
      <c r="G78" s="29"/>
      <c r="H78" s="125">
        <v>0.935</v>
      </c>
      <c r="I78" s="125">
        <v>0.795</v>
      </c>
      <c r="J78" s="125">
        <v>0.52</v>
      </c>
      <c r="K78" s="30"/>
    </row>
    <row r="79" spans="1:11" s="31" customFormat="1" ht="11.25" customHeight="1">
      <c r="A79" s="33" t="s">
        <v>62</v>
      </c>
      <c r="B79" s="27"/>
      <c r="C79" s="28">
        <v>3327</v>
      </c>
      <c r="D79" s="28">
        <v>1940</v>
      </c>
      <c r="E79" s="28">
        <v>1600</v>
      </c>
      <c r="F79" s="29"/>
      <c r="G79" s="29"/>
      <c r="H79" s="125">
        <v>10.844</v>
      </c>
      <c r="I79" s="125">
        <v>6.014</v>
      </c>
      <c r="J79" s="125">
        <v>3.55</v>
      </c>
      <c r="K79" s="30"/>
    </row>
    <row r="80" spans="1:11" s="22" customFormat="1" ht="11.25" customHeight="1">
      <c r="A80" s="40" t="s">
        <v>63</v>
      </c>
      <c r="B80" s="35"/>
      <c r="C80" s="36">
        <v>46082</v>
      </c>
      <c r="D80" s="36">
        <v>42008</v>
      </c>
      <c r="E80" s="36">
        <v>35454</v>
      </c>
      <c r="F80" s="37">
        <v>84.39820986478766</v>
      </c>
      <c r="G80" s="38"/>
      <c r="H80" s="126">
        <v>136.082</v>
      </c>
      <c r="I80" s="127">
        <v>89.735</v>
      </c>
      <c r="J80" s="127">
        <v>54.79</v>
      </c>
      <c r="K80" s="39">
        <v>61.057558366300775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5"/>
      <c r="I82" s="125"/>
      <c r="J82" s="125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5"/>
      <c r="I83" s="125"/>
      <c r="J83" s="125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6"/>
      <c r="I84" s="127"/>
      <c r="J84" s="127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308422</v>
      </c>
      <c r="D87" s="47">
        <v>266991.01</v>
      </c>
      <c r="E87" s="47">
        <v>251211.45</v>
      </c>
      <c r="F87" s="48">
        <v>94.08985343738728</v>
      </c>
      <c r="G87" s="38"/>
      <c r="H87" s="130">
        <v>1074.1619999999998</v>
      </c>
      <c r="I87" s="131">
        <v>794.6690000000001</v>
      </c>
      <c r="J87" s="131">
        <v>628.3599999999999</v>
      </c>
      <c r="K87" s="48">
        <v>79.07191547675824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9.71093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4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184</v>
      </c>
      <c r="D9" s="28">
        <v>162</v>
      </c>
      <c r="E9" s="28">
        <v>162</v>
      </c>
      <c r="F9" s="29"/>
      <c r="G9" s="29"/>
      <c r="H9" s="125">
        <v>0.379</v>
      </c>
      <c r="I9" s="125">
        <v>0.64</v>
      </c>
      <c r="J9" s="125">
        <v>0.64</v>
      </c>
      <c r="K9" s="30"/>
    </row>
    <row r="10" spans="1:11" s="31" customFormat="1" ht="11.25" customHeight="1">
      <c r="A10" s="33" t="s">
        <v>8</v>
      </c>
      <c r="B10" s="27"/>
      <c r="C10" s="28">
        <v>22</v>
      </c>
      <c r="D10" s="28">
        <v>38</v>
      </c>
      <c r="E10" s="28">
        <v>38</v>
      </c>
      <c r="F10" s="29"/>
      <c r="G10" s="29"/>
      <c r="H10" s="125">
        <v>0.047</v>
      </c>
      <c r="I10" s="125">
        <v>0.068</v>
      </c>
      <c r="J10" s="125">
        <v>0.068</v>
      </c>
      <c r="K10" s="30"/>
    </row>
    <row r="11" spans="1:11" s="31" customFormat="1" ht="11.25" customHeight="1">
      <c r="A11" s="26" t="s">
        <v>9</v>
      </c>
      <c r="B11" s="27"/>
      <c r="C11" s="28">
        <v>691</v>
      </c>
      <c r="D11" s="28">
        <v>457</v>
      </c>
      <c r="E11" s="28">
        <v>457</v>
      </c>
      <c r="F11" s="29"/>
      <c r="G11" s="29"/>
      <c r="H11" s="125">
        <v>0.946</v>
      </c>
      <c r="I11" s="125">
        <v>2.056</v>
      </c>
      <c r="J11" s="125">
        <v>2.056</v>
      </c>
      <c r="K11" s="30"/>
    </row>
    <row r="12" spans="1:11" s="31" customFormat="1" ht="11.25" customHeight="1">
      <c r="A12" s="33" t="s">
        <v>10</v>
      </c>
      <c r="B12" s="27"/>
      <c r="C12" s="28">
        <v>4</v>
      </c>
      <c r="D12" s="28">
        <v>5</v>
      </c>
      <c r="E12" s="28">
        <v>5</v>
      </c>
      <c r="F12" s="29"/>
      <c r="G12" s="29"/>
      <c r="H12" s="125">
        <v>0.008</v>
      </c>
      <c r="I12" s="125">
        <v>0.023</v>
      </c>
      <c r="J12" s="125">
        <v>0.023</v>
      </c>
      <c r="K12" s="30"/>
    </row>
    <row r="13" spans="1:11" s="22" customFormat="1" ht="11.25" customHeight="1">
      <c r="A13" s="34" t="s">
        <v>11</v>
      </c>
      <c r="B13" s="35"/>
      <c r="C13" s="36">
        <v>901</v>
      </c>
      <c r="D13" s="36">
        <v>662</v>
      </c>
      <c r="E13" s="36">
        <v>662</v>
      </c>
      <c r="F13" s="37">
        <v>100</v>
      </c>
      <c r="G13" s="38"/>
      <c r="H13" s="126">
        <v>1.38</v>
      </c>
      <c r="I13" s="127">
        <v>2.7870000000000004</v>
      </c>
      <c r="J13" s="127">
        <v>2.7870000000000004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152</v>
      </c>
      <c r="D17" s="36">
        <v>138</v>
      </c>
      <c r="E17" s="36">
        <v>156</v>
      </c>
      <c r="F17" s="37">
        <v>113.04347826086956</v>
      </c>
      <c r="G17" s="38"/>
      <c r="H17" s="126">
        <v>0.343</v>
      </c>
      <c r="I17" s="127">
        <v>0.345</v>
      </c>
      <c r="J17" s="127">
        <v>0.225</v>
      </c>
      <c r="K17" s="39">
        <v>65.21739130434783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17194</v>
      </c>
      <c r="D19" s="28">
        <v>14846</v>
      </c>
      <c r="E19" s="28">
        <v>14406</v>
      </c>
      <c r="F19" s="29"/>
      <c r="G19" s="29"/>
      <c r="H19" s="125">
        <v>114.77</v>
      </c>
      <c r="I19" s="125">
        <v>90.561</v>
      </c>
      <c r="J19" s="125">
        <v>67.7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17194</v>
      </c>
      <c r="D22" s="36">
        <v>14846</v>
      </c>
      <c r="E22" s="36">
        <v>14406</v>
      </c>
      <c r="F22" s="37">
        <v>97.03623871749966</v>
      </c>
      <c r="G22" s="38"/>
      <c r="H22" s="126">
        <v>114.77</v>
      </c>
      <c r="I22" s="127">
        <v>90.561</v>
      </c>
      <c r="J22" s="127">
        <v>67.7</v>
      </c>
      <c r="K22" s="39">
        <v>74.75624164927507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77718</v>
      </c>
      <c r="D24" s="36">
        <v>68590</v>
      </c>
      <c r="E24" s="36">
        <v>66257</v>
      </c>
      <c r="F24" s="37">
        <v>96.5986295378335</v>
      </c>
      <c r="G24" s="38"/>
      <c r="H24" s="126">
        <v>334.378</v>
      </c>
      <c r="I24" s="127">
        <v>264.611</v>
      </c>
      <c r="J24" s="127">
        <v>249.276</v>
      </c>
      <c r="K24" s="39">
        <v>94.2047004848627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20042</v>
      </c>
      <c r="D26" s="36">
        <v>16700</v>
      </c>
      <c r="E26" s="36">
        <v>17200</v>
      </c>
      <c r="F26" s="37">
        <v>102.9940119760479</v>
      </c>
      <c r="G26" s="38"/>
      <c r="H26" s="126">
        <v>105.688</v>
      </c>
      <c r="I26" s="127">
        <v>74</v>
      </c>
      <c r="J26" s="127">
        <v>76</v>
      </c>
      <c r="K26" s="39">
        <v>102.70270270270271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178895</v>
      </c>
      <c r="D28" s="28">
        <v>157719.24</v>
      </c>
      <c r="E28" s="28">
        <v>164974</v>
      </c>
      <c r="F28" s="29"/>
      <c r="G28" s="29"/>
      <c r="H28" s="125">
        <v>762.306</v>
      </c>
      <c r="I28" s="125">
        <v>638.211</v>
      </c>
      <c r="J28" s="125">
        <v>597.3</v>
      </c>
      <c r="K28" s="30"/>
    </row>
    <row r="29" spans="1:11" s="31" customFormat="1" ht="11.25" customHeight="1">
      <c r="A29" s="33" t="s">
        <v>21</v>
      </c>
      <c r="B29" s="27"/>
      <c r="C29" s="28">
        <v>100974</v>
      </c>
      <c r="D29" s="28">
        <v>100145</v>
      </c>
      <c r="E29" s="28">
        <v>101319</v>
      </c>
      <c r="F29" s="29"/>
      <c r="G29" s="29"/>
      <c r="H29" s="125">
        <v>331.918</v>
      </c>
      <c r="I29" s="125">
        <v>317.787</v>
      </c>
      <c r="J29" s="125">
        <v>195</v>
      </c>
      <c r="K29" s="30"/>
    </row>
    <row r="30" spans="1:11" s="31" customFormat="1" ht="11.25" customHeight="1">
      <c r="A30" s="33" t="s">
        <v>22</v>
      </c>
      <c r="B30" s="27"/>
      <c r="C30" s="28">
        <v>191840</v>
      </c>
      <c r="D30" s="28">
        <v>171665</v>
      </c>
      <c r="E30" s="28">
        <v>172000</v>
      </c>
      <c r="F30" s="29"/>
      <c r="G30" s="29"/>
      <c r="H30" s="125">
        <v>648.933</v>
      </c>
      <c r="I30" s="125">
        <v>534.992</v>
      </c>
      <c r="J30" s="125">
        <v>400.662</v>
      </c>
      <c r="K30" s="30"/>
    </row>
    <row r="31" spans="1:11" s="22" customFormat="1" ht="11.25" customHeight="1">
      <c r="A31" s="40" t="s">
        <v>23</v>
      </c>
      <c r="B31" s="35"/>
      <c r="C31" s="36">
        <v>471709</v>
      </c>
      <c r="D31" s="36">
        <v>429529.24</v>
      </c>
      <c r="E31" s="36">
        <v>438293</v>
      </c>
      <c r="F31" s="37">
        <v>102.04031744148547</v>
      </c>
      <c r="G31" s="38"/>
      <c r="H31" s="126">
        <v>1743.1570000000002</v>
      </c>
      <c r="I31" s="127">
        <v>1490.99</v>
      </c>
      <c r="J31" s="127">
        <v>1192.962</v>
      </c>
      <c r="K31" s="39">
        <v>80.01140182026707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34303</v>
      </c>
      <c r="D33" s="28">
        <v>35663</v>
      </c>
      <c r="E33" s="28">
        <v>32670</v>
      </c>
      <c r="F33" s="29"/>
      <c r="G33" s="29"/>
      <c r="H33" s="125">
        <v>140.157</v>
      </c>
      <c r="I33" s="125">
        <v>121.042</v>
      </c>
      <c r="J33" s="125">
        <v>93.592</v>
      </c>
      <c r="K33" s="30"/>
    </row>
    <row r="34" spans="1:11" s="31" customFormat="1" ht="11.25" customHeight="1">
      <c r="A34" s="33" t="s">
        <v>25</v>
      </c>
      <c r="B34" s="27"/>
      <c r="C34" s="28">
        <v>18494</v>
      </c>
      <c r="D34" s="28">
        <v>15456</v>
      </c>
      <c r="E34" s="28">
        <v>16042</v>
      </c>
      <c r="F34" s="29"/>
      <c r="G34" s="29"/>
      <c r="H34" s="125">
        <v>47.186</v>
      </c>
      <c r="I34" s="125">
        <v>60</v>
      </c>
      <c r="J34" s="125">
        <v>62.4</v>
      </c>
      <c r="K34" s="30"/>
    </row>
    <row r="35" spans="1:11" s="31" customFormat="1" ht="11.25" customHeight="1">
      <c r="A35" s="33" t="s">
        <v>26</v>
      </c>
      <c r="B35" s="27"/>
      <c r="C35" s="28">
        <v>102036</v>
      </c>
      <c r="D35" s="28">
        <v>94400</v>
      </c>
      <c r="E35" s="28">
        <v>92400</v>
      </c>
      <c r="F35" s="29"/>
      <c r="G35" s="29"/>
      <c r="H35" s="125">
        <v>547.176</v>
      </c>
      <c r="I35" s="125">
        <v>520.364</v>
      </c>
      <c r="J35" s="125">
        <v>325</v>
      </c>
      <c r="K35" s="30"/>
    </row>
    <row r="36" spans="1:11" s="31" customFormat="1" ht="11.25" customHeight="1">
      <c r="A36" s="33" t="s">
        <v>27</v>
      </c>
      <c r="B36" s="27"/>
      <c r="C36" s="28">
        <v>13426</v>
      </c>
      <c r="D36" s="28">
        <v>13120</v>
      </c>
      <c r="E36" s="28">
        <v>12133</v>
      </c>
      <c r="F36" s="29"/>
      <c r="G36" s="29"/>
      <c r="H36" s="125">
        <v>46.519</v>
      </c>
      <c r="I36" s="125">
        <v>65</v>
      </c>
      <c r="J36" s="125">
        <v>37.415</v>
      </c>
      <c r="K36" s="30"/>
    </row>
    <row r="37" spans="1:11" s="22" customFormat="1" ht="11.25" customHeight="1">
      <c r="A37" s="34" t="s">
        <v>28</v>
      </c>
      <c r="B37" s="35"/>
      <c r="C37" s="36">
        <v>168259</v>
      </c>
      <c r="D37" s="36">
        <v>158639</v>
      </c>
      <c r="E37" s="36">
        <v>153245</v>
      </c>
      <c r="F37" s="37">
        <v>96.59982728080736</v>
      </c>
      <c r="G37" s="38"/>
      <c r="H37" s="126">
        <v>781.038</v>
      </c>
      <c r="I37" s="127">
        <v>766.4060000000001</v>
      </c>
      <c r="J37" s="127">
        <v>518.4069999999999</v>
      </c>
      <c r="K37" s="39">
        <v>67.64130239063888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8476</v>
      </c>
      <c r="D39" s="36">
        <v>8200</v>
      </c>
      <c r="E39" s="36">
        <v>8000</v>
      </c>
      <c r="F39" s="37">
        <v>97.5609756097561</v>
      </c>
      <c r="G39" s="38"/>
      <c r="H39" s="126">
        <v>11.291</v>
      </c>
      <c r="I39" s="127">
        <v>11</v>
      </c>
      <c r="J39" s="127">
        <v>11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41882</v>
      </c>
      <c r="D41" s="28">
        <v>42732</v>
      </c>
      <c r="E41" s="28">
        <v>47255</v>
      </c>
      <c r="F41" s="29"/>
      <c r="G41" s="29"/>
      <c r="H41" s="125">
        <v>172.878</v>
      </c>
      <c r="I41" s="125">
        <v>137.03</v>
      </c>
      <c r="J41" s="125">
        <v>105.311</v>
      </c>
      <c r="K41" s="30"/>
    </row>
    <row r="42" spans="1:11" s="31" customFormat="1" ht="11.25" customHeight="1">
      <c r="A42" s="33" t="s">
        <v>31</v>
      </c>
      <c r="B42" s="27"/>
      <c r="C42" s="28">
        <v>174734</v>
      </c>
      <c r="D42" s="28">
        <v>147520</v>
      </c>
      <c r="E42" s="28">
        <v>140643</v>
      </c>
      <c r="F42" s="29"/>
      <c r="G42" s="29"/>
      <c r="H42" s="125">
        <v>926.134</v>
      </c>
      <c r="I42" s="125">
        <v>659.662</v>
      </c>
      <c r="J42" s="125">
        <v>496.186</v>
      </c>
      <c r="K42" s="30"/>
    </row>
    <row r="43" spans="1:11" s="31" customFormat="1" ht="11.25" customHeight="1">
      <c r="A43" s="33" t="s">
        <v>32</v>
      </c>
      <c r="B43" s="27"/>
      <c r="C43" s="28">
        <v>20856</v>
      </c>
      <c r="D43" s="28">
        <v>20972</v>
      </c>
      <c r="E43" s="28">
        <v>19702</v>
      </c>
      <c r="F43" s="29"/>
      <c r="G43" s="29"/>
      <c r="H43" s="125">
        <v>90.087</v>
      </c>
      <c r="I43" s="125">
        <v>77.909</v>
      </c>
      <c r="J43" s="125">
        <v>50.821</v>
      </c>
      <c r="K43" s="30"/>
    </row>
    <row r="44" spans="1:11" s="31" customFormat="1" ht="11.25" customHeight="1">
      <c r="A44" s="33" t="s">
        <v>33</v>
      </c>
      <c r="B44" s="27"/>
      <c r="C44" s="28">
        <v>127775</v>
      </c>
      <c r="D44" s="28">
        <v>124687</v>
      </c>
      <c r="E44" s="28">
        <v>103285</v>
      </c>
      <c r="F44" s="29"/>
      <c r="G44" s="29"/>
      <c r="H44" s="125">
        <v>626.355</v>
      </c>
      <c r="I44" s="125">
        <v>463.722</v>
      </c>
      <c r="J44" s="125">
        <v>367.049</v>
      </c>
      <c r="K44" s="30"/>
    </row>
    <row r="45" spans="1:11" s="31" customFormat="1" ht="11.25" customHeight="1">
      <c r="A45" s="33" t="s">
        <v>34</v>
      </c>
      <c r="B45" s="27"/>
      <c r="C45" s="28">
        <v>37005</v>
      </c>
      <c r="D45" s="28">
        <v>37788</v>
      </c>
      <c r="E45" s="28">
        <v>36277</v>
      </c>
      <c r="F45" s="29"/>
      <c r="G45" s="29"/>
      <c r="H45" s="125">
        <v>155.987</v>
      </c>
      <c r="I45" s="125">
        <v>134.208</v>
      </c>
      <c r="J45" s="125">
        <v>103.969</v>
      </c>
      <c r="K45" s="30"/>
    </row>
    <row r="46" spans="1:11" s="31" customFormat="1" ht="11.25" customHeight="1">
      <c r="A46" s="33" t="s">
        <v>35</v>
      </c>
      <c r="B46" s="27"/>
      <c r="C46" s="28">
        <v>65473</v>
      </c>
      <c r="D46" s="28">
        <v>65293</v>
      </c>
      <c r="E46" s="28">
        <v>60582</v>
      </c>
      <c r="F46" s="29"/>
      <c r="G46" s="29"/>
      <c r="H46" s="125">
        <v>267.326</v>
      </c>
      <c r="I46" s="125">
        <v>218.938</v>
      </c>
      <c r="J46" s="125">
        <v>149.633</v>
      </c>
      <c r="K46" s="30"/>
    </row>
    <row r="47" spans="1:11" s="31" customFormat="1" ht="11.25" customHeight="1">
      <c r="A47" s="33" t="s">
        <v>36</v>
      </c>
      <c r="B47" s="27"/>
      <c r="C47" s="28">
        <v>101990</v>
      </c>
      <c r="D47" s="28">
        <v>85037</v>
      </c>
      <c r="E47" s="28">
        <v>70331</v>
      </c>
      <c r="F47" s="29"/>
      <c r="G47" s="29"/>
      <c r="H47" s="125">
        <v>428.552</v>
      </c>
      <c r="I47" s="125">
        <v>318.994</v>
      </c>
      <c r="J47" s="125">
        <v>168.505</v>
      </c>
      <c r="K47" s="30"/>
    </row>
    <row r="48" spans="1:11" s="31" customFormat="1" ht="11.25" customHeight="1">
      <c r="A48" s="33" t="s">
        <v>37</v>
      </c>
      <c r="B48" s="27"/>
      <c r="C48" s="28">
        <v>197051</v>
      </c>
      <c r="D48" s="28">
        <v>181553</v>
      </c>
      <c r="E48" s="28">
        <v>171331</v>
      </c>
      <c r="F48" s="29"/>
      <c r="G48" s="29"/>
      <c r="H48" s="125">
        <v>924.16</v>
      </c>
      <c r="I48" s="125">
        <v>701.622</v>
      </c>
      <c r="J48" s="125">
        <v>502.29</v>
      </c>
      <c r="K48" s="30"/>
    </row>
    <row r="49" spans="1:11" s="31" customFormat="1" ht="11.25" customHeight="1">
      <c r="A49" s="33" t="s">
        <v>38</v>
      </c>
      <c r="B49" s="27"/>
      <c r="C49" s="28">
        <v>54029</v>
      </c>
      <c r="D49" s="28">
        <v>62664</v>
      </c>
      <c r="E49" s="28">
        <v>58904</v>
      </c>
      <c r="F49" s="29"/>
      <c r="G49" s="29"/>
      <c r="H49" s="125">
        <v>236.66</v>
      </c>
      <c r="I49" s="125">
        <v>246.448</v>
      </c>
      <c r="J49" s="125">
        <v>120.378</v>
      </c>
      <c r="K49" s="30"/>
    </row>
    <row r="50" spans="1:11" s="22" customFormat="1" ht="11.25" customHeight="1">
      <c r="A50" s="40" t="s">
        <v>39</v>
      </c>
      <c r="B50" s="35"/>
      <c r="C50" s="36">
        <v>820795</v>
      </c>
      <c r="D50" s="36">
        <v>768246</v>
      </c>
      <c r="E50" s="36">
        <v>708310</v>
      </c>
      <c r="F50" s="37">
        <v>92.19833230501688</v>
      </c>
      <c r="G50" s="38"/>
      <c r="H50" s="126">
        <v>3828.1389999999997</v>
      </c>
      <c r="I50" s="127">
        <v>2958.533</v>
      </c>
      <c r="J50" s="127">
        <v>2064.1420000000003</v>
      </c>
      <c r="K50" s="39">
        <v>69.7691051612404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46007</v>
      </c>
      <c r="D52" s="36">
        <v>53046</v>
      </c>
      <c r="E52" s="36">
        <v>44041</v>
      </c>
      <c r="F52" s="37">
        <v>83.02416770350263</v>
      </c>
      <c r="G52" s="38"/>
      <c r="H52" s="126">
        <v>127.072</v>
      </c>
      <c r="I52" s="127">
        <v>151.735</v>
      </c>
      <c r="J52" s="127">
        <v>110.103</v>
      </c>
      <c r="K52" s="39">
        <v>72.56269153458331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104576</v>
      </c>
      <c r="D54" s="28">
        <v>97000</v>
      </c>
      <c r="E54" s="28">
        <v>97218</v>
      </c>
      <c r="F54" s="29"/>
      <c r="G54" s="29"/>
      <c r="H54" s="125">
        <v>377.044</v>
      </c>
      <c r="I54" s="125">
        <v>321.5</v>
      </c>
      <c r="J54" s="125">
        <v>292.204</v>
      </c>
      <c r="K54" s="30"/>
    </row>
    <row r="55" spans="1:11" s="31" customFormat="1" ht="11.25" customHeight="1">
      <c r="A55" s="33" t="s">
        <v>42</v>
      </c>
      <c r="B55" s="27"/>
      <c r="C55" s="28">
        <v>100585</v>
      </c>
      <c r="D55" s="28">
        <v>95830</v>
      </c>
      <c r="E55" s="28">
        <v>95830</v>
      </c>
      <c r="F55" s="29"/>
      <c r="G55" s="29"/>
      <c r="H55" s="125">
        <v>381.641</v>
      </c>
      <c r="I55" s="125">
        <v>373.737</v>
      </c>
      <c r="J55" s="125">
        <v>352.36</v>
      </c>
      <c r="K55" s="30"/>
    </row>
    <row r="56" spans="1:11" s="31" customFormat="1" ht="11.25" customHeight="1">
      <c r="A56" s="33" t="s">
        <v>43</v>
      </c>
      <c r="B56" s="27"/>
      <c r="C56" s="28">
        <v>211434</v>
      </c>
      <c r="D56" s="28">
        <v>212496</v>
      </c>
      <c r="E56" s="28">
        <v>218000</v>
      </c>
      <c r="F56" s="29"/>
      <c r="G56" s="29"/>
      <c r="H56" s="125">
        <v>756.103</v>
      </c>
      <c r="I56" s="125">
        <v>746.6</v>
      </c>
      <c r="J56" s="125">
        <v>506.815</v>
      </c>
      <c r="K56" s="30"/>
    </row>
    <row r="57" spans="1:11" s="31" customFormat="1" ht="11.25" customHeight="1">
      <c r="A57" s="33" t="s">
        <v>44</v>
      </c>
      <c r="B57" s="27"/>
      <c r="C57" s="28">
        <v>95616</v>
      </c>
      <c r="D57" s="28">
        <v>83117</v>
      </c>
      <c r="E57" s="28">
        <v>83117</v>
      </c>
      <c r="F57" s="29"/>
      <c r="G57" s="29"/>
      <c r="H57" s="125">
        <v>339.42</v>
      </c>
      <c r="I57" s="125">
        <v>256.864</v>
      </c>
      <c r="J57" s="125">
        <v>173.747</v>
      </c>
      <c r="K57" s="30"/>
    </row>
    <row r="58" spans="1:11" s="31" customFormat="1" ht="11.25" customHeight="1">
      <c r="A58" s="33" t="s">
        <v>45</v>
      </c>
      <c r="B58" s="27"/>
      <c r="C58" s="28">
        <v>136443</v>
      </c>
      <c r="D58" s="28">
        <v>116266</v>
      </c>
      <c r="E58" s="28">
        <v>121500</v>
      </c>
      <c r="F58" s="29"/>
      <c r="G58" s="29"/>
      <c r="H58" s="125">
        <v>512.443</v>
      </c>
      <c r="I58" s="125">
        <v>333.848</v>
      </c>
      <c r="J58" s="125">
        <v>284.653</v>
      </c>
      <c r="K58" s="30"/>
    </row>
    <row r="59" spans="1:11" s="22" customFormat="1" ht="11.25" customHeight="1">
      <c r="A59" s="34" t="s">
        <v>46</v>
      </c>
      <c r="B59" s="35"/>
      <c r="C59" s="36">
        <v>648654</v>
      </c>
      <c r="D59" s="36">
        <v>604709</v>
      </c>
      <c r="E59" s="36">
        <v>615665</v>
      </c>
      <c r="F59" s="37">
        <v>101.81178054237658</v>
      </c>
      <c r="G59" s="38"/>
      <c r="H59" s="126">
        <v>2366.651</v>
      </c>
      <c r="I59" s="127">
        <v>2032.549</v>
      </c>
      <c r="J59" s="127">
        <v>1609.7790000000002</v>
      </c>
      <c r="K59" s="39">
        <v>79.20000944626675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2005</v>
      </c>
      <c r="D61" s="28">
        <v>2267</v>
      </c>
      <c r="E61" s="28">
        <v>1644</v>
      </c>
      <c r="F61" s="29"/>
      <c r="G61" s="29"/>
      <c r="H61" s="125">
        <v>5.616</v>
      </c>
      <c r="I61" s="125">
        <v>6.446</v>
      </c>
      <c r="J61" s="125">
        <v>2.866</v>
      </c>
      <c r="K61" s="30"/>
    </row>
    <row r="62" spans="1:11" s="31" customFormat="1" ht="11.25" customHeight="1">
      <c r="A62" s="33" t="s">
        <v>48</v>
      </c>
      <c r="B62" s="27"/>
      <c r="C62" s="28">
        <v>2877</v>
      </c>
      <c r="D62" s="28">
        <v>2877</v>
      </c>
      <c r="E62" s="28">
        <v>2902</v>
      </c>
      <c r="F62" s="29"/>
      <c r="G62" s="29"/>
      <c r="H62" s="125">
        <v>5.825</v>
      </c>
      <c r="I62" s="125">
        <v>5.46</v>
      </c>
      <c r="J62" s="125">
        <v>5.517</v>
      </c>
      <c r="K62" s="30"/>
    </row>
    <row r="63" spans="1:11" s="31" customFormat="1" ht="11.25" customHeight="1">
      <c r="A63" s="33" t="s">
        <v>49</v>
      </c>
      <c r="B63" s="27"/>
      <c r="C63" s="28">
        <v>903</v>
      </c>
      <c r="D63" s="28">
        <v>900</v>
      </c>
      <c r="E63" s="28">
        <v>7898</v>
      </c>
      <c r="F63" s="29"/>
      <c r="G63" s="29"/>
      <c r="H63" s="125">
        <v>2.874</v>
      </c>
      <c r="I63" s="125">
        <v>2.986</v>
      </c>
      <c r="J63" s="125">
        <v>15.6</v>
      </c>
      <c r="K63" s="30"/>
    </row>
    <row r="64" spans="1:11" s="22" customFormat="1" ht="11.25" customHeight="1">
      <c r="A64" s="34" t="s">
        <v>50</v>
      </c>
      <c r="B64" s="35"/>
      <c r="C64" s="36">
        <v>5785</v>
      </c>
      <c r="D64" s="36">
        <v>6044</v>
      </c>
      <c r="E64" s="36">
        <v>12444</v>
      </c>
      <c r="F64" s="37">
        <v>205.89013898080742</v>
      </c>
      <c r="G64" s="38"/>
      <c r="H64" s="126">
        <v>14.315</v>
      </c>
      <c r="I64" s="127">
        <v>14.892</v>
      </c>
      <c r="J64" s="127">
        <v>23.983</v>
      </c>
      <c r="K64" s="39">
        <v>161.0461993016385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10789</v>
      </c>
      <c r="D66" s="36">
        <v>13034</v>
      </c>
      <c r="E66" s="36">
        <v>9810.13</v>
      </c>
      <c r="F66" s="37">
        <v>75.26568973454043</v>
      </c>
      <c r="G66" s="38"/>
      <c r="H66" s="126">
        <v>40.449</v>
      </c>
      <c r="I66" s="127">
        <v>24.113</v>
      </c>
      <c r="J66" s="127">
        <v>24.439</v>
      </c>
      <c r="K66" s="39">
        <v>101.35196781818937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50939</v>
      </c>
      <c r="D68" s="28">
        <v>49106</v>
      </c>
      <c r="E68" s="28">
        <v>47500</v>
      </c>
      <c r="F68" s="29"/>
      <c r="G68" s="29"/>
      <c r="H68" s="125">
        <v>155.199</v>
      </c>
      <c r="I68" s="125">
        <v>133.722</v>
      </c>
      <c r="J68" s="125">
        <v>111.5</v>
      </c>
      <c r="K68" s="30"/>
    </row>
    <row r="69" spans="1:11" s="31" customFormat="1" ht="11.25" customHeight="1">
      <c r="A69" s="33" t="s">
        <v>53</v>
      </c>
      <c r="B69" s="27"/>
      <c r="C69" s="28">
        <v>688</v>
      </c>
      <c r="D69" s="28">
        <v>670</v>
      </c>
      <c r="E69" s="28">
        <v>660</v>
      </c>
      <c r="F69" s="29"/>
      <c r="G69" s="29"/>
      <c r="H69" s="125">
        <v>1.948</v>
      </c>
      <c r="I69" s="125">
        <v>1.452</v>
      </c>
      <c r="J69" s="125">
        <v>1.2</v>
      </c>
      <c r="K69" s="30"/>
    </row>
    <row r="70" spans="1:11" s="22" customFormat="1" ht="11.25" customHeight="1">
      <c r="A70" s="34" t="s">
        <v>54</v>
      </c>
      <c r="B70" s="35"/>
      <c r="C70" s="36">
        <v>51627</v>
      </c>
      <c r="D70" s="36">
        <v>49776</v>
      </c>
      <c r="E70" s="36">
        <v>48160</v>
      </c>
      <c r="F70" s="37">
        <v>96.75345548055287</v>
      </c>
      <c r="G70" s="38"/>
      <c r="H70" s="126">
        <v>157.14700000000002</v>
      </c>
      <c r="I70" s="127">
        <v>135.174</v>
      </c>
      <c r="J70" s="127">
        <v>112.7</v>
      </c>
      <c r="K70" s="39">
        <v>83.37402163137881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10</v>
      </c>
      <c r="D72" s="28"/>
      <c r="E72" s="28"/>
      <c r="F72" s="29"/>
      <c r="G72" s="29"/>
      <c r="H72" s="125">
        <v>0.015</v>
      </c>
      <c r="I72" s="125"/>
      <c r="J72" s="125"/>
      <c r="K72" s="30"/>
    </row>
    <row r="73" spans="1:11" s="31" customFormat="1" ht="11.25" customHeight="1">
      <c r="A73" s="33" t="s">
        <v>56</v>
      </c>
      <c r="B73" s="27"/>
      <c r="C73" s="28">
        <v>11335</v>
      </c>
      <c r="D73" s="28">
        <v>9239</v>
      </c>
      <c r="E73" s="28">
        <v>6330</v>
      </c>
      <c r="F73" s="29"/>
      <c r="G73" s="29"/>
      <c r="H73" s="125">
        <v>25.34</v>
      </c>
      <c r="I73" s="125">
        <v>20.658</v>
      </c>
      <c r="J73" s="125">
        <v>18.799</v>
      </c>
      <c r="K73" s="30"/>
    </row>
    <row r="74" spans="1:11" s="31" customFormat="1" ht="11.25" customHeight="1">
      <c r="A74" s="33" t="s">
        <v>57</v>
      </c>
      <c r="B74" s="27"/>
      <c r="C74" s="28">
        <v>9383</v>
      </c>
      <c r="D74" s="28">
        <v>5757</v>
      </c>
      <c r="E74" s="28">
        <v>3981</v>
      </c>
      <c r="F74" s="29"/>
      <c r="G74" s="29"/>
      <c r="H74" s="125">
        <v>31.946</v>
      </c>
      <c r="I74" s="125">
        <v>12.661</v>
      </c>
      <c r="J74" s="125">
        <v>7.628</v>
      </c>
      <c r="K74" s="30"/>
    </row>
    <row r="75" spans="1:11" s="31" customFormat="1" ht="11.25" customHeight="1">
      <c r="A75" s="33" t="s">
        <v>58</v>
      </c>
      <c r="B75" s="27"/>
      <c r="C75" s="28">
        <v>20779</v>
      </c>
      <c r="D75" s="28">
        <v>18821</v>
      </c>
      <c r="E75" s="28">
        <v>19148</v>
      </c>
      <c r="F75" s="29"/>
      <c r="G75" s="29"/>
      <c r="H75" s="125">
        <v>45.807</v>
      </c>
      <c r="I75" s="125">
        <v>40.952</v>
      </c>
      <c r="J75" s="125">
        <v>33.991</v>
      </c>
      <c r="K75" s="30"/>
    </row>
    <row r="76" spans="1:11" s="31" customFormat="1" ht="11.25" customHeight="1">
      <c r="A76" s="33" t="s">
        <v>59</v>
      </c>
      <c r="B76" s="27"/>
      <c r="C76" s="28">
        <v>1800</v>
      </c>
      <c r="D76" s="28">
        <v>1153</v>
      </c>
      <c r="E76" s="28">
        <v>590</v>
      </c>
      <c r="F76" s="29"/>
      <c r="G76" s="29"/>
      <c r="H76" s="125">
        <v>5.4</v>
      </c>
      <c r="I76" s="125">
        <v>4.035</v>
      </c>
      <c r="J76" s="125">
        <v>1.593</v>
      </c>
      <c r="K76" s="30"/>
    </row>
    <row r="77" spans="1:11" s="31" customFormat="1" ht="11.25" customHeight="1">
      <c r="A77" s="33" t="s">
        <v>60</v>
      </c>
      <c r="B77" s="27"/>
      <c r="C77" s="28">
        <v>5238</v>
      </c>
      <c r="D77" s="28">
        <v>3756</v>
      </c>
      <c r="E77" s="28">
        <v>3375</v>
      </c>
      <c r="F77" s="29"/>
      <c r="G77" s="29"/>
      <c r="H77" s="125">
        <v>15.033</v>
      </c>
      <c r="I77" s="125">
        <v>8.537</v>
      </c>
      <c r="J77" s="125">
        <v>6.019</v>
      </c>
      <c r="K77" s="30"/>
    </row>
    <row r="78" spans="1:11" s="31" customFormat="1" ht="11.25" customHeight="1">
      <c r="A78" s="33" t="s">
        <v>61</v>
      </c>
      <c r="B78" s="27"/>
      <c r="C78" s="28">
        <v>13926</v>
      </c>
      <c r="D78" s="28">
        <v>12100</v>
      </c>
      <c r="E78" s="28">
        <v>9740</v>
      </c>
      <c r="F78" s="29"/>
      <c r="G78" s="29"/>
      <c r="H78" s="125">
        <v>41.139</v>
      </c>
      <c r="I78" s="125">
        <v>30.775</v>
      </c>
      <c r="J78" s="125">
        <v>23.366</v>
      </c>
      <c r="K78" s="30"/>
    </row>
    <row r="79" spans="1:11" s="31" customFormat="1" ht="11.25" customHeight="1">
      <c r="A79" s="33" t="s">
        <v>62</v>
      </c>
      <c r="B79" s="27"/>
      <c r="C79" s="28">
        <v>29938</v>
      </c>
      <c r="D79" s="28">
        <v>17440</v>
      </c>
      <c r="E79" s="28">
        <v>12579</v>
      </c>
      <c r="F79" s="29"/>
      <c r="G79" s="29"/>
      <c r="H79" s="125">
        <v>90.998</v>
      </c>
      <c r="I79" s="125">
        <v>52.32</v>
      </c>
      <c r="J79" s="125">
        <v>30.672</v>
      </c>
      <c r="K79" s="30"/>
    </row>
    <row r="80" spans="1:11" s="22" customFormat="1" ht="11.25" customHeight="1">
      <c r="A80" s="40" t="s">
        <v>63</v>
      </c>
      <c r="B80" s="35"/>
      <c r="C80" s="36">
        <v>92409</v>
      </c>
      <c r="D80" s="36">
        <v>68266</v>
      </c>
      <c r="E80" s="36">
        <v>55743</v>
      </c>
      <c r="F80" s="37">
        <v>81.65558257404858</v>
      </c>
      <c r="G80" s="38"/>
      <c r="H80" s="126">
        <v>255.678</v>
      </c>
      <c r="I80" s="127">
        <v>169.938</v>
      </c>
      <c r="J80" s="127">
        <v>122.068</v>
      </c>
      <c r="K80" s="39">
        <v>71.83090303522461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57</v>
      </c>
      <c r="D82" s="28">
        <v>57</v>
      </c>
      <c r="E82" s="28">
        <v>62</v>
      </c>
      <c r="F82" s="29"/>
      <c r="G82" s="29"/>
      <c r="H82" s="125">
        <v>0.087</v>
      </c>
      <c r="I82" s="125">
        <v>0.087</v>
      </c>
      <c r="J82" s="125">
        <v>0.092</v>
      </c>
      <c r="K82" s="30"/>
    </row>
    <row r="83" spans="1:11" s="31" customFormat="1" ht="11.25" customHeight="1">
      <c r="A83" s="33" t="s">
        <v>65</v>
      </c>
      <c r="B83" s="27"/>
      <c r="C83" s="28">
        <v>43</v>
      </c>
      <c r="D83" s="28">
        <v>43</v>
      </c>
      <c r="E83" s="28">
        <v>41</v>
      </c>
      <c r="F83" s="29"/>
      <c r="G83" s="29"/>
      <c r="H83" s="125">
        <v>0.035</v>
      </c>
      <c r="I83" s="125">
        <v>0.035</v>
      </c>
      <c r="J83" s="125">
        <v>0.039</v>
      </c>
      <c r="K83" s="30"/>
    </row>
    <row r="84" spans="1:11" s="22" customFormat="1" ht="11.25" customHeight="1">
      <c r="A84" s="34" t="s">
        <v>66</v>
      </c>
      <c r="B84" s="35"/>
      <c r="C84" s="36">
        <v>100</v>
      </c>
      <c r="D84" s="36">
        <v>100</v>
      </c>
      <c r="E84" s="36">
        <v>103</v>
      </c>
      <c r="F84" s="37">
        <v>103</v>
      </c>
      <c r="G84" s="38"/>
      <c r="H84" s="126">
        <v>0.122</v>
      </c>
      <c r="I84" s="127">
        <v>0.122</v>
      </c>
      <c r="J84" s="127">
        <v>0.131</v>
      </c>
      <c r="K84" s="39">
        <v>107.37704918032789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2440617</v>
      </c>
      <c r="D87" s="47">
        <v>2260525.24</v>
      </c>
      <c r="E87" s="47">
        <v>2192495.13</v>
      </c>
      <c r="F87" s="48">
        <v>96.9905175666165</v>
      </c>
      <c r="G87" s="38"/>
      <c r="H87" s="130">
        <v>9881.618</v>
      </c>
      <c r="I87" s="131">
        <v>8187.756</v>
      </c>
      <c r="J87" s="131">
        <v>6185.702000000001</v>
      </c>
      <c r="K87" s="48">
        <v>75.54819659989869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60" zoomScalePageLayoutView="0" workbookViewId="0" topLeftCell="A1">
      <selection activeCell="P50" sqref="P50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9" width="12.421875" style="56" customWidth="1"/>
    <col min="10" max="10" width="9.7109375" style="56" bestFit="1" customWidth="1"/>
    <col min="11" max="11" width="12.421875" style="56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321</v>
      </c>
      <c r="D7" s="19" t="s">
        <v>6</v>
      </c>
      <c r="E7" s="19">
        <v>4</v>
      </c>
      <c r="F7" s="20" t="str">
        <f>CONCATENATE(D6,"=100")</f>
        <v>2021=100</v>
      </c>
      <c r="G7" s="21"/>
      <c r="H7" s="133" t="s">
        <v>321</v>
      </c>
      <c r="I7" s="19" t="s">
        <v>6</v>
      </c>
      <c r="J7" s="19">
        <v>7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184</v>
      </c>
      <c r="D9" s="28">
        <v>162</v>
      </c>
      <c r="E9" s="28">
        <v>162</v>
      </c>
      <c r="F9" s="29"/>
      <c r="G9" s="29"/>
      <c r="H9" s="125">
        <v>0.379</v>
      </c>
      <c r="I9" s="125">
        <v>0.64</v>
      </c>
      <c r="J9" s="125">
        <v>0.64</v>
      </c>
      <c r="K9" s="30"/>
    </row>
    <row r="10" spans="1:11" s="31" customFormat="1" ht="11.25" customHeight="1">
      <c r="A10" s="33" t="s">
        <v>8</v>
      </c>
      <c r="B10" s="27"/>
      <c r="C10" s="28">
        <v>22</v>
      </c>
      <c r="D10" s="28">
        <v>38</v>
      </c>
      <c r="E10" s="28">
        <v>38</v>
      </c>
      <c r="F10" s="29"/>
      <c r="G10" s="29"/>
      <c r="H10" s="125">
        <v>0.047</v>
      </c>
      <c r="I10" s="125">
        <v>0.068</v>
      </c>
      <c r="J10" s="125">
        <v>0.068</v>
      </c>
      <c r="K10" s="30"/>
    </row>
    <row r="11" spans="1:11" s="31" customFormat="1" ht="11.25" customHeight="1">
      <c r="A11" s="26" t="s">
        <v>9</v>
      </c>
      <c r="B11" s="27"/>
      <c r="C11" s="28">
        <v>691</v>
      </c>
      <c r="D11" s="28">
        <v>457</v>
      </c>
      <c r="E11" s="28">
        <v>457</v>
      </c>
      <c r="F11" s="29"/>
      <c r="G11" s="29"/>
      <c r="H11" s="125">
        <v>0.946</v>
      </c>
      <c r="I11" s="125">
        <v>2.056</v>
      </c>
      <c r="J11" s="125">
        <v>2.056</v>
      </c>
      <c r="K11" s="30"/>
    </row>
    <row r="12" spans="1:11" s="31" customFormat="1" ht="11.25" customHeight="1">
      <c r="A12" s="33" t="s">
        <v>10</v>
      </c>
      <c r="B12" s="27"/>
      <c r="C12" s="28">
        <v>4</v>
      </c>
      <c r="D12" s="28">
        <v>5</v>
      </c>
      <c r="E12" s="28">
        <v>5</v>
      </c>
      <c r="F12" s="29"/>
      <c r="G12" s="29"/>
      <c r="H12" s="125">
        <v>0.008</v>
      </c>
      <c r="I12" s="125">
        <v>0.023</v>
      </c>
      <c r="J12" s="125">
        <v>0.023</v>
      </c>
      <c r="K12" s="30"/>
    </row>
    <row r="13" spans="1:11" s="22" customFormat="1" ht="11.25" customHeight="1">
      <c r="A13" s="34" t="s">
        <v>11</v>
      </c>
      <c r="B13" s="35"/>
      <c r="C13" s="36">
        <v>901</v>
      </c>
      <c r="D13" s="36">
        <v>662</v>
      </c>
      <c r="E13" s="36">
        <v>662</v>
      </c>
      <c r="F13" s="37">
        <v>100</v>
      </c>
      <c r="G13" s="38"/>
      <c r="H13" s="126">
        <v>1.38</v>
      </c>
      <c r="I13" s="127">
        <v>2.7870000000000004</v>
      </c>
      <c r="J13" s="127">
        <v>2.7870000000000004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5"/>
      <c r="I14" s="125"/>
      <c r="J14" s="125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6"/>
      <c r="I15" s="127"/>
      <c r="J15" s="127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5"/>
      <c r="I16" s="125"/>
      <c r="J16" s="125"/>
      <c r="K16" s="30"/>
    </row>
    <row r="17" spans="1:11" s="22" customFormat="1" ht="11.25" customHeight="1">
      <c r="A17" s="34" t="s">
        <v>13</v>
      </c>
      <c r="B17" s="35"/>
      <c r="C17" s="36">
        <v>152</v>
      </c>
      <c r="D17" s="36">
        <v>138</v>
      </c>
      <c r="E17" s="36">
        <v>156</v>
      </c>
      <c r="F17" s="37">
        <v>113.04347826086956</v>
      </c>
      <c r="G17" s="38"/>
      <c r="H17" s="126">
        <v>0.343</v>
      </c>
      <c r="I17" s="127">
        <v>0.345</v>
      </c>
      <c r="J17" s="127">
        <v>0.225</v>
      </c>
      <c r="K17" s="39">
        <v>65.21739130434783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5"/>
      <c r="I18" s="125"/>
      <c r="J18" s="125"/>
      <c r="K18" s="30"/>
    </row>
    <row r="19" spans="1:11" s="31" customFormat="1" ht="11.25" customHeight="1">
      <c r="A19" s="26" t="s">
        <v>14</v>
      </c>
      <c r="B19" s="27"/>
      <c r="C19" s="28">
        <v>17194</v>
      </c>
      <c r="D19" s="28">
        <v>14846</v>
      </c>
      <c r="E19" s="28">
        <v>14406</v>
      </c>
      <c r="F19" s="29"/>
      <c r="G19" s="29"/>
      <c r="H19" s="125">
        <v>114.77</v>
      </c>
      <c r="I19" s="125">
        <v>90.561</v>
      </c>
      <c r="J19" s="125">
        <v>67.7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5"/>
      <c r="I20" s="125"/>
      <c r="J20" s="125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5"/>
      <c r="I21" s="125"/>
      <c r="J21" s="125"/>
      <c r="K21" s="30"/>
    </row>
    <row r="22" spans="1:11" s="22" customFormat="1" ht="11.25" customHeight="1">
      <c r="A22" s="34" t="s">
        <v>17</v>
      </c>
      <c r="B22" s="35"/>
      <c r="C22" s="36">
        <v>17194</v>
      </c>
      <c r="D22" s="36">
        <v>14846</v>
      </c>
      <c r="E22" s="36">
        <v>14406</v>
      </c>
      <c r="F22" s="37">
        <v>97.03623871749966</v>
      </c>
      <c r="G22" s="38"/>
      <c r="H22" s="126">
        <v>114.77</v>
      </c>
      <c r="I22" s="127">
        <v>90.561</v>
      </c>
      <c r="J22" s="127">
        <v>67.7</v>
      </c>
      <c r="K22" s="39">
        <v>74.75624164927507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5"/>
      <c r="I23" s="125"/>
      <c r="J23" s="125"/>
      <c r="K23" s="30"/>
    </row>
    <row r="24" spans="1:11" s="22" customFormat="1" ht="11.25" customHeight="1">
      <c r="A24" s="34" t="s">
        <v>18</v>
      </c>
      <c r="B24" s="35"/>
      <c r="C24" s="36">
        <v>77718</v>
      </c>
      <c r="D24" s="36">
        <v>68590</v>
      </c>
      <c r="E24" s="36">
        <v>66257</v>
      </c>
      <c r="F24" s="37">
        <v>96.5986295378335</v>
      </c>
      <c r="G24" s="38"/>
      <c r="H24" s="126">
        <v>334.378</v>
      </c>
      <c r="I24" s="127">
        <v>264.611</v>
      </c>
      <c r="J24" s="127">
        <v>249.276</v>
      </c>
      <c r="K24" s="39">
        <v>94.2047004848627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5"/>
      <c r="I25" s="125"/>
      <c r="J25" s="125"/>
      <c r="K25" s="30"/>
    </row>
    <row r="26" spans="1:11" s="22" customFormat="1" ht="11.25" customHeight="1">
      <c r="A26" s="34" t="s">
        <v>19</v>
      </c>
      <c r="B26" s="35"/>
      <c r="C26" s="36">
        <v>20042</v>
      </c>
      <c r="D26" s="36">
        <v>16700</v>
      </c>
      <c r="E26" s="36">
        <v>17200</v>
      </c>
      <c r="F26" s="37">
        <v>102.9940119760479</v>
      </c>
      <c r="G26" s="38"/>
      <c r="H26" s="126">
        <v>105.688</v>
      </c>
      <c r="I26" s="127">
        <v>74</v>
      </c>
      <c r="J26" s="127">
        <v>76</v>
      </c>
      <c r="K26" s="39">
        <v>102.70270270270271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5"/>
      <c r="I27" s="125"/>
      <c r="J27" s="125"/>
      <c r="K27" s="30"/>
    </row>
    <row r="28" spans="1:11" s="31" customFormat="1" ht="11.25" customHeight="1">
      <c r="A28" s="33" t="s">
        <v>20</v>
      </c>
      <c r="B28" s="27"/>
      <c r="C28" s="28">
        <v>181891</v>
      </c>
      <c r="D28" s="28">
        <v>160938</v>
      </c>
      <c r="E28" s="28">
        <v>168341</v>
      </c>
      <c r="F28" s="29"/>
      <c r="G28" s="29"/>
      <c r="H28" s="125">
        <v>774.314</v>
      </c>
      <c r="I28" s="125">
        <v>650.848</v>
      </c>
      <c r="J28" s="125">
        <v>609</v>
      </c>
      <c r="K28" s="30"/>
    </row>
    <row r="29" spans="1:11" s="31" customFormat="1" ht="11.25" customHeight="1">
      <c r="A29" s="33" t="s">
        <v>21</v>
      </c>
      <c r="B29" s="27"/>
      <c r="C29" s="28">
        <v>103523</v>
      </c>
      <c r="D29" s="28">
        <v>105846</v>
      </c>
      <c r="E29" s="28">
        <v>104919</v>
      </c>
      <c r="F29" s="29"/>
      <c r="G29" s="29"/>
      <c r="H29" s="125">
        <v>339.235</v>
      </c>
      <c r="I29" s="125">
        <v>335.877</v>
      </c>
      <c r="J29" s="125">
        <v>204.185</v>
      </c>
      <c r="K29" s="30"/>
    </row>
    <row r="30" spans="1:11" s="31" customFormat="1" ht="11.25" customHeight="1">
      <c r="A30" s="33" t="s">
        <v>22</v>
      </c>
      <c r="B30" s="27"/>
      <c r="C30" s="28">
        <v>195755</v>
      </c>
      <c r="D30" s="28">
        <v>175150</v>
      </c>
      <c r="E30" s="28">
        <v>175800</v>
      </c>
      <c r="F30" s="29"/>
      <c r="G30" s="29"/>
      <c r="H30" s="125">
        <v>660.22</v>
      </c>
      <c r="I30" s="125">
        <v>545.828</v>
      </c>
      <c r="J30" s="125">
        <v>408.242</v>
      </c>
      <c r="K30" s="30"/>
    </row>
    <row r="31" spans="1:11" s="22" customFormat="1" ht="11.25" customHeight="1">
      <c r="A31" s="40" t="s">
        <v>23</v>
      </c>
      <c r="B31" s="35"/>
      <c r="C31" s="36">
        <v>481169</v>
      </c>
      <c r="D31" s="36">
        <v>441934</v>
      </c>
      <c r="E31" s="36">
        <v>449060</v>
      </c>
      <c r="F31" s="37">
        <v>101.61245796883698</v>
      </c>
      <c r="G31" s="38"/>
      <c r="H31" s="126">
        <v>1773.769</v>
      </c>
      <c r="I31" s="127">
        <v>1532.5529999999999</v>
      </c>
      <c r="J31" s="127">
        <v>1221.427</v>
      </c>
      <c r="K31" s="39">
        <v>79.69884238913761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5"/>
      <c r="I32" s="125"/>
      <c r="J32" s="125"/>
      <c r="K32" s="30"/>
    </row>
    <row r="33" spans="1:11" s="31" customFormat="1" ht="11.25" customHeight="1">
      <c r="A33" s="33" t="s">
        <v>24</v>
      </c>
      <c r="B33" s="27"/>
      <c r="C33" s="28">
        <v>34650</v>
      </c>
      <c r="D33" s="28">
        <v>36023</v>
      </c>
      <c r="E33" s="28">
        <v>33000</v>
      </c>
      <c r="F33" s="29"/>
      <c r="G33" s="29"/>
      <c r="H33" s="125">
        <v>141.573</v>
      </c>
      <c r="I33" s="125">
        <v>122.271</v>
      </c>
      <c r="J33" s="125">
        <v>94.537</v>
      </c>
      <c r="K33" s="30"/>
    </row>
    <row r="34" spans="1:11" s="31" customFormat="1" ht="11.25" customHeight="1">
      <c r="A34" s="33" t="s">
        <v>25</v>
      </c>
      <c r="B34" s="27"/>
      <c r="C34" s="28">
        <v>19265</v>
      </c>
      <c r="D34" s="28">
        <v>16100</v>
      </c>
      <c r="E34" s="28">
        <v>16710</v>
      </c>
      <c r="F34" s="29"/>
      <c r="G34" s="29"/>
      <c r="H34" s="125">
        <v>48.746</v>
      </c>
      <c r="I34" s="125">
        <v>62</v>
      </c>
      <c r="J34" s="125">
        <v>64.46</v>
      </c>
      <c r="K34" s="30"/>
    </row>
    <row r="35" spans="1:11" s="31" customFormat="1" ht="11.25" customHeight="1">
      <c r="A35" s="33" t="s">
        <v>26</v>
      </c>
      <c r="B35" s="27"/>
      <c r="C35" s="28">
        <v>102446</v>
      </c>
      <c r="D35" s="28">
        <v>94800</v>
      </c>
      <c r="E35" s="28">
        <v>92771</v>
      </c>
      <c r="F35" s="29"/>
      <c r="G35" s="29"/>
      <c r="H35" s="125">
        <v>549.373</v>
      </c>
      <c r="I35" s="125">
        <v>522.454</v>
      </c>
      <c r="J35" s="125">
        <v>326.3</v>
      </c>
      <c r="K35" s="30"/>
    </row>
    <row r="36" spans="1:11" s="31" customFormat="1" ht="11.25" customHeight="1">
      <c r="A36" s="33" t="s">
        <v>27</v>
      </c>
      <c r="B36" s="27"/>
      <c r="C36" s="28">
        <v>13426</v>
      </c>
      <c r="D36" s="28">
        <v>13120</v>
      </c>
      <c r="E36" s="28">
        <v>12133</v>
      </c>
      <c r="F36" s="29"/>
      <c r="G36" s="29"/>
      <c r="H36" s="125">
        <v>46.519</v>
      </c>
      <c r="I36" s="125">
        <v>65</v>
      </c>
      <c r="J36" s="125">
        <v>37.415</v>
      </c>
      <c r="K36" s="30"/>
    </row>
    <row r="37" spans="1:11" s="22" customFormat="1" ht="11.25" customHeight="1">
      <c r="A37" s="34" t="s">
        <v>28</v>
      </c>
      <c r="B37" s="35"/>
      <c r="C37" s="36">
        <v>169787</v>
      </c>
      <c r="D37" s="36">
        <v>160043</v>
      </c>
      <c r="E37" s="36">
        <v>154614</v>
      </c>
      <c r="F37" s="37">
        <v>96.60778665733584</v>
      </c>
      <c r="G37" s="38"/>
      <c r="H37" s="126">
        <v>786.211</v>
      </c>
      <c r="I37" s="127">
        <v>771.7249999999999</v>
      </c>
      <c r="J37" s="127">
        <v>522.712</v>
      </c>
      <c r="K37" s="39">
        <v>67.73293595516537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5"/>
      <c r="I38" s="125"/>
      <c r="J38" s="125"/>
      <c r="K38" s="30"/>
    </row>
    <row r="39" spans="1:11" s="22" customFormat="1" ht="11.25" customHeight="1">
      <c r="A39" s="34" t="s">
        <v>29</v>
      </c>
      <c r="B39" s="35"/>
      <c r="C39" s="36">
        <v>21191</v>
      </c>
      <c r="D39" s="36">
        <v>20400</v>
      </c>
      <c r="E39" s="36">
        <v>20200</v>
      </c>
      <c r="F39" s="37">
        <v>99.01960784313725</v>
      </c>
      <c r="G39" s="38"/>
      <c r="H39" s="126">
        <v>28.227</v>
      </c>
      <c r="I39" s="127">
        <v>27.25</v>
      </c>
      <c r="J39" s="127">
        <v>27.5</v>
      </c>
      <c r="K39" s="39">
        <v>100.91743119266054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5"/>
      <c r="I40" s="125"/>
      <c r="J40" s="125"/>
      <c r="K40" s="30"/>
    </row>
    <row r="41" spans="1:11" s="31" customFormat="1" ht="11.25" customHeight="1">
      <c r="A41" s="26" t="s">
        <v>30</v>
      </c>
      <c r="B41" s="27"/>
      <c r="C41" s="28">
        <v>54419</v>
      </c>
      <c r="D41" s="28">
        <v>53764</v>
      </c>
      <c r="E41" s="28">
        <v>51714</v>
      </c>
      <c r="F41" s="29"/>
      <c r="G41" s="29"/>
      <c r="H41" s="125">
        <v>223.953</v>
      </c>
      <c r="I41" s="125">
        <v>171.563</v>
      </c>
      <c r="J41" s="125">
        <v>114.363</v>
      </c>
      <c r="K41" s="30"/>
    </row>
    <row r="42" spans="1:11" s="31" customFormat="1" ht="11.25" customHeight="1">
      <c r="A42" s="33" t="s">
        <v>31</v>
      </c>
      <c r="B42" s="27"/>
      <c r="C42" s="28">
        <v>179734</v>
      </c>
      <c r="D42" s="28">
        <v>152020</v>
      </c>
      <c r="E42" s="28">
        <v>145143</v>
      </c>
      <c r="F42" s="29"/>
      <c r="G42" s="29"/>
      <c r="H42" s="125">
        <v>952.504</v>
      </c>
      <c r="I42" s="125">
        <v>679.548</v>
      </c>
      <c r="J42" s="125">
        <v>511.806</v>
      </c>
      <c r="K42" s="30"/>
    </row>
    <row r="43" spans="1:11" s="31" customFormat="1" ht="11.25" customHeight="1">
      <c r="A43" s="33" t="s">
        <v>32</v>
      </c>
      <c r="B43" s="27"/>
      <c r="C43" s="28">
        <v>22143</v>
      </c>
      <c r="D43" s="28">
        <v>22392</v>
      </c>
      <c r="E43" s="28">
        <v>21102</v>
      </c>
      <c r="F43" s="29"/>
      <c r="G43" s="29"/>
      <c r="H43" s="125">
        <v>95.184</v>
      </c>
      <c r="I43" s="125">
        <v>82.595</v>
      </c>
      <c r="J43" s="125">
        <v>53.607</v>
      </c>
      <c r="K43" s="30"/>
    </row>
    <row r="44" spans="1:11" s="31" customFormat="1" ht="11.25" customHeight="1">
      <c r="A44" s="33" t="s">
        <v>33</v>
      </c>
      <c r="B44" s="27"/>
      <c r="C44" s="28">
        <v>137775</v>
      </c>
      <c r="D44" s="28">
        <v>134687</v>
      </c>
      <c r="E44" s="28">
        <v>113285</v>
      </c>
      <c r="F44" s="29"/>
      <c r="G44" s="29"/>
      <c r="H44" s="125">
        <v>675.382</v>
      </c>
      <c r="I44" s="125">
        <v>501.001</v>
      </c>
      <c r="J44" s="125">
        <v>402.749</v>
      </c>
      <c r="K44" s="30"/>
    </row>
    <row r="45" spans="1:11" s="31" customFormat="1" ht="11.25" customHeight="1">
      <c r="A45" s="33" t="s">
        <v>34</v>
      </c>
      <c r="B45" s="27"/>
      <c r="C45" s="28">
        <v>38005</v>
      </c>
      <c r="D45" s="28">
        <v>38663</v>
      </c>
      <c r="E45" s="28">
        <v>36977</v>
      </c>
      <c r="F45" s="29"/>
      <c r="G45" s="29"/>
      <c r="H45" s="125">
        <v>160.104</v>
      </c>
      <c r="I45" s="125">
        <v>137.139</v>
      </c>
      <c r="J45" s="125">
        <v>105.789</v>
      </c>
      <c r="K45" s="30"/>
    </row>
    <row r="46" spans="1:11" s="31" customFormat="1" ht="11.25" customHeight="1">
      <c r="A46" s="33" t="s">
        <v>35</v>
      </c>
      <c r="B46" s="27"/>
      <c r="C46" s="28">
        <v>80473</v>
      </c>
      <c r="D46" s="28">
        <v>78293</v>
      </c>
      <c r="E46" s="28">
        <v>70582</v>
      </c>
      <c r="F46" s="29"/>
      <c r="G46" s="29"/>
      <c r="H46" s="125">
        <v>327.726</v>
      </c>
      <c r="I46" s="125">
        <v>262.038</v>
      </c>
      <c r="J46" s="125">
        <v>174.053</v>
      </c>
      <c r="K46" s="30"/>
    </row>
    <row r="47" spans="1:11" s="31" customFormat="1" ht="11.25" customHeight="1">
      <c r="A47" s="33" t="s">
        <v>36</v>
      </c>
      <c r="B47" s="27"/>
      <c r="C47" s="28">
        <v>107030</v>
      </c>
      <c r="D47" s="28">
        <v>90077</v>
      </c>
      <c r="E47" s="28">
        <v>75371</v>
      </c>
      <c r="F47" s="29"/>
      <c r="G47" s="29"/>
      <c r="H47" s="125">
        <v>449.379</v>
      </c>
      <c r="I47" s="125">
        <v>337.596</v>
      </c>
      <c r="J47" s="125">
        <v>179.852</v>
      </c>
      <c r="K47" s="30"/>
    </row>
    <row r="48" spans="1:11" s="31" customFormat="1" ht="11.25" customHeight="1">
      <c r="A48" s="33" t="s">
        <v>37</v>
      </c>
      <c r="B48" s="27"/>
      <c r="C48" s="28">
        <v>198801</v>
      </c>
      <c r="D48" s="28">
        <v>183303</v>
      </c>
      <c r="E48" s="28">
        <v>173081</v>
      </c>
      <c r="F48" s="29"/>
      <c r="G48" s="29"/>
      <c r="H48" s="125">
        <v>932.368</v>
      </c>
      <c r="I48" s="125">
        <v>708.377</v>
      </c>
      <c r="J48" s="125">
        <v>507.383</v>
      </c>
      <c r="K48" s="30"/>
    </row>
    <row r="49" spans="1:11" s="31" customFormat="1" ht="11.25" customHeight="1">
      <c r="A49" s="33" t="s">
        <v>38</v>
      </c>
      <c r="B49" s="27"/>
      <c r="C49" s="28">
        <v>67536</v>
      </c>
      <c r="D49" s="28">
        <v>65962</v>
      </c>
      <c r="E49" s="28">
        <v>62004</v>
      </c>
      <c r="F49" s="29"/>
      <c r="G49" s="29"/>
      <c r="H49" s="125">
        <v>295.823</v>
      </c>
      <c r="I49" s="125">
        <v>259.418</v>
      </c>
      <c r="J49" s="125">
        <v>126.713</v>
      </c>
      <c r="K49" s="30"/>
    </row>
    <row r="50" spans="1:11" s="22" customFormat="1" ht="11.25" customHeight="1">
      <c r="A50" s="40" t="s">
        <v>39</v>
      </c>
      <c r="B50" s="35"/>
      <c r="C50" s="36">
        <v>885916</v>
      </c>
      <c r="D50" s="36">
        <v>819161</v>
      </c>
      <c r="E50" s="36">
        <v>749259</v>
      </c>
      <c r="F50" s="37">
        <v>91.4666347641062</v>
      </c>
      <c r="G50" s="38"/>
      <c r="H50" s="126">
        <v>4112.423</v>
      </c>
      <c r="I50" s="127">
        <v>3139.275</v>
      </c>
      <c r="J50" s="127">
        <v>2176.3150000000005</v>
      </c>
      <c r="K50" s="39">
        <v>69.32540156564814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5"/>
      <c r="I51" s="125"/>
      <c r="J51" s="125"/>
      <c r="K51" s="30"/>
    </row>
    <row r="52" spans="1:11" s="22" customFormat="1" ht="11.25" customHeight="1">
      <c r="A52" s="34" t="s">
        <v>40</v>
      </c>
      <c r="B52" s="35"/>
      <c r="C52" s="36">
        <v>46953</v>
      </c>
      <c r="D52" s="36">
        <v>54908.25</v>
      </c>
      <c r="E52" s="36">
        <v>44498</v>
      </c>
      <c r="F52" s="37">
        <v>81.04064507610423</v>
      </c>
      <c r="G52" s="38"/>
      <c r="H52" s="126">
        <v>129.549</v>
      </c>
      <c r="I52" s="127">
        <v>154.784</v>
      </c>
      <c r="J52" s="127">
        <v>110.9</v>
      </c>
      <c r="K52" s="39">
        <v>71.64823237543932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5"/>
      <c r="I53" s="125"/>
      <c r="J53" s="125"/>
      <c r="K53" s="30"/>
    </row>
    <row r="54" spans="1:11" s="31" customFormat="1" ht="11.25" customHeight="1">
      <c r="A54" s="33" t="s">
        <v>41</v>
      </c>
      <c r="B54" s="27"/>
      <c r="C54" s="28">
        <v>126076</v>
      </c>
      <c r="D54" s="28">
        <v>118000</v>
      </c>
      <c r="E54" s="28">
        <v>119218</v>
      </c>
      <c r="F54" s="29"/>
      <c r="G54" s="29"/>
      <c r="H54" s="125">
        <v>446.169</v>
      </c>
      <c r="I54" s="125">
        <v>380.9</v>
      </c>
      <c r="J54" s="125">
        <v>345.854</v>
      </c>
      <c r="K54" s="30"/>
    </row>
    <row r="55" spans="1:11" s="31" customFormat="1" ht="11.25" customHeight="1">
      <c r="A55" s="33" t="s">
        <v>42</v>
      </c>
      <c r="B55" s="27"/>
      <c r="C55" s="28">
        <v>143693</v>
      </c>
      <c r="D55" s="28">
        <v>136900</v>
      </c>
      <c r="E55" s="28">
        <v>136900</v>
      </c>
      <c r="F55" s="29"/>
      <c r="G55" s="29"/>
      <c r="H55" s="125">
        <v>547.731</v>
      </c>
      <c r="I55" s="125">
        <v>517.482</v>
      </c>
      <c r="J55" s="125">
        <v>504.96</v>
      </c>
      <c r="K55" s="30"/>
    </row>
    <row r="56" spans="1:11" s="31" customFormat="1" ht="11.25" customHeight="1">
      <c r="A56" s="33" t="s">
        <v>43</v>
      </c>
      <c r="B56" s="27"/>
      <c r="C56" s="28">
        <v>270943</v>
      </c>
      <c r="D56" s="28">
        <v>249981</v>
      </c>
      <c r="E56" s="28">
        <v>264500</v>
      </c>
      <c r="F56" s="29"/>
      <c r="G56" s="29"/>
      <c r="H56" s="125">
        <v>968.907</v>
      </c>
      <c r="I56" s="125">
        <v>877.75</v>
      </c>
      <c r="J56" s="125">
        <v>614.89</v>
      </c>
      <c r="K56" s="30"/>
    </row>
    <row r="57" spans="1:11" s="31" customFormat="1" ht="11.25" customHeight="1">
      <c r="A57" s="33" t="s">
        <v>44</v>
      </c>
      <c r="B57" s="27"/>
      <c r="C57" s="28">
        <v>106239</v>
      </c>
      <c r="D57" s="28">
        <v>89373</v>
      </c>
      <c r="E57" s="28">
        <v>89373</v>
      </c>
      <c r="F57" s="29"/>
      <c r="G57" s="29"/>
      <c r="H57" s="125">
        <v>377.13</v>
      </c>
      <c r="I57" s="125">
        <v>276.198</v>
      </c>
      <c r="J57" s="125">
        <v>186.825</v>
      </c>
      <c r="K57" s="30"/>
    </row>
    <row r="58" spans="1:11" s="31" customFormat="1" ht="11.25" customHeight="1">
      <c r="A58" s="33" t="s">
        <v>45</v>
      </c>
      <c r="B58" s="27"/>
      <c r="C58" s="28">
        <v>145153</v>
      </c>
      <c r="D58" s="28">
        <v>139069</v>
      </c>
      <c r="E58" s="28">
        <v>141500</v>
      </c>
      <c r="F58" s="29"/>
      <c r="G58" s="29"/>
      <c r="H58" s="125">
        <v>545.156</v>
      </c>
      <c r="I58" s="125">
        <v>394.665</v>
      </c>
      <c r="J58" s="125">
        <v>328.753</v>
      </c>
      <c r="K58" s="30"/>
    </row>
    <row r="59" spans="1:11" s="22" customFormat="1" ht="11.25" customHeight="1">
      <c r="A59" s="34" t="s">
        <v>46</v>
      </c>
      <c r="B59" s="35"/>
      <c r="C59" s="36">
        <v>792104</v>
      </c>
      <c r="D59" s="36">
        <v>733323</v>
      </c>
      <c r="E59" s="36">
        <v>751491</v>
      </c>
      <c r="F59" s="37">
        <v>102.47748945553323</v>
      </c>
      <c r="G59" s="38"/>
      <c r="H59" s="126">
        <v>2885.093</v>
      </c>
      <c r="I59" s="127">
        <v>2446.995</v>
      </c>
      <c r="J59" s="127">
        <v>1981.282</v>
      </c>
      <c r="K59" s="39">
        <v>80.96796274614374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5"/>
      <c r="I60" s="125"/>
      <c r="J60" s="125"/>
      <c r="K60" s="30"/>
    </row>
    <row r="61" spans="1:11" s="31" customFormat="1" ht="11.25" customHeight="1">
      <c r="A61" s="33" t="s">
        <v>47</v>
      </c>
      <c r="B61" s="27"/>
      <c r="C61" s="28">
        <v>3008</v>
      </c>
      <c r="D61" s="28">
        <v>3023</v>
      </c>
      <c r="E61" s="28">
        <v>2192</v>
      </c>
      <c r="F61" s="29"/>
      <c r="G61" s="29"/>
      <c r="H61" s="125">
        <v>8.426</v>
      </c>
      <c r="I61" s="125">
        <v>8.597</v>
      </c>
      <c r="J61" s="125">
        <v>3.821</v>
      </c>
      <c r="K61" s="30"/>
    </row>
    <row r="62" spans="1:11" s="31" customFormat="1" ht="11.25" customHeight="1">
      <c r="A62" s="33" t="s">
        <v>48</v>
      </c>
      <c r="B62" s="27"/>
      <c r="C62" s="28">
        <v>3013</v>
      </c>
      <c r="D62" s="28">
        <v>3013</v>
      </c>
      <c r="E62" s="28">
        <v>3038</v>
      </c>
      <c r="F62" s="29"/>
      <c r="G62" s="29"/>
      <c r="H62" s="125">
        <v>6.131</v>
      </c>
      <c r="I62" s="125">
        <v>5.745</v>
      </c>
      <c r="J62" s="125">
        <v>5.799</v>
      </c>
      <c r="K62" s="30"/>
    </row>
    <row r="63" spans="1:11" s="31" customFormat="1" ht="11.25" customHeight="1">
      <c r="A63" s="33" t="s">
        <v>49</v>
      </c>
      <c r="B63" s="27"/>
      <c r="C63" s="28">
        <v>8117</v>
      </c>
      <c r="D63" s="28">
        <v>8093</v>
      </c>
      <c r="E63" s="28">
        <v>8314</v>
      </c>
      <c r="F63" s="29"/>
      <c r="G63" s="29"/>
      <c r="H63" s="125">
        <v>25.226</v>
      </c>
      <c r="I63" s="125">
        <v>26.843</v>
      </c>
      <c r="J63" s="125">
        <v>16.421</v>
      </c>
      <c r="K63" s="30"/>
    </row>
    <row r="64" spans="1:11" s="22" customFormat="1" ht="11.25" customHeight="1">
      <c r="A64" s="34" t="s">
        <v>50</v>
      </c>
      <c r="B64" s="35"/>
      <c r="C64" s="36">
        <v>14138</v>
      </c>
      <c r="D64" s="36">
        <v>14129</v>
      </c>
      <c r="E64" s="36">
        <v>13544</v>
      </c>
      <c r="F64" s="37">
        <v>95.85957958808125</v>
      </c>
      <c r="G64" s="38"/>
      <c r="H64" s="126">
        <v>39.783</v>
      </c>
      <c r="I64" s="127">
        <v>41.185</v>
      </c>
      <c r="J64" s="127">
        <v>26.041</v>
      </c>
      <c r="K64" s="39">
        <v>63.22933106713609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5"/>
      <c r="I65" s="125"/>
      <c r="J65" s="125"/>
      <c r="K65" s="30"/>
    </row>
    <row r="66" spans="1:11" s="22" customFormat="1" ht="11.25" customHeight="1">
      <c r="A66" s="34" t="s">
        <v>51</v>
      </c>
      <c r="B66" s="35"/>
      <c r="C66" s="36">
        <v>22362</v>
      </c>
      <c r="D66" s="36">
        <v>20052</v>
      </c>
      <c r="E66" s="36">
        <v>20359.58</v>
      </c>
      <c r="F66" s="37">
        <v>101.53391182924398</v>
      </c>
      <c r="G66" s="38"/>
      <c r="H66" s="126">
        <v>72.607</v>
      </c>
      <c r="I66" s="127">
        <v>35.694</v>
      </c>
      <c r="J66" s="127">
        <v>57.648</v>
      </c>
      <c r="K66" s="39">
        <v>161.50613548495545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5"/>
      <c r="I67" s="125"/>
      <c r="J67" s="125"/>
      <c r="K67" s="30"/>
    </row>
    <row r="68" spans="1:11" s="31" customFormat="1" ht="11.25" customHeight="1">
      <c r="A68" s="33" t="s">
        <v>52</v>
      </c>
      <c r="B68" s="27"/>
      <c r="C68" s="28">
        <v>59928</v>
      </c>
      <c r="D68" s="28">
        <v>51544</v>
      </c>
      <c r="E68" s="28">
        <v>50000</v>
      </c>
      <c r="F68" s="29"/>
      <c r="G68" s="29"/>
      <c r="H68" s="125">
        <v>177.269</v>
      </c>
      <c r="I68" s="125">
        <v>139.339</v>
      </c>
      <c r="J68" s="125">
        <v>116</v>
      </c>
      <c r="K68" s="30"/>
    </row>
    <row r="69" spans="1:11" s="31" customFormat="1" ht="11.25" customHeight="1">
      <c r="A69" s="33" t="s">
        <v>53</v>
      </c>
      <c r="B69" s="27"/>
      <c r="C69" s="28">
        <v>893</v>
      </c>
      <c r="D69" s="28">
        <v>712</v>
      </c>
      <c r="E69" s="28">
        <v>700</v>
      </c>
      <c r="F69" s="29"/>
      <c r="G69" s="29"/>
      <c r="H69" s="125">
        <v>2.408</v>
      </c>
      <c r="I69" s="125">
        <v>1.528</v>
      </c>
      <c r="J69" s="125">
        <v>1.26</v>
      </c>
      <c r="K69" s="30"/>
    </row>
    <row r="70" spans="1:11" s="22" customFormat="1" ht="11.25" customHeight="1">
      <c r="A70" s="34" t="s">
        <v>54</v>
      </c>
      <c r="B70" s="35"/>
      <c r="C70" s="36">
        <v>60821</v>
      </c>
      <c r="D70" s="36">
        <v>52256</v>
      </c>
      <c r="E70" s="36">
        <v>50700</v>
      </c>
      <c r="F70" s="37">
        <v>97.02235150030619</v>
      </c>
      <c r="G70" s="38"/>
      <c r="H70" s="126">
        <v>179.677</v>
      </c>
      <c r="I70" s="127">
        <v>140.867</v>
      </c>
      <c r="J70" s="127">
        <v>117.26</v>
      </c>
      <c r="K70" s="39">
        <v>83.24163927676462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5"/>
      <c r="I71" s="125"/>
      <c r="J71" s="125"/>
      <c r="K71" s="30"/>
    </row>
    <row r="72" spans="1:11" s="31" customFormat="1" ht="11.25" customHeight="1">
      <c r="A72" s="33" t="s">
        <v>55</v>
      </c>
      <c r="B72" s="27"/>
      <c r="C72" s="28">
        <v>8737</v>
      </c>
      <c r="D72" s="28">
        <v>8282</v>
      </c>
      <c r="E72" s="28">
        <v>8498</v>
      </c>
      <c r="F72" s="29"/>
      <c r="G72" s="29"/>
      <c r="H72" s="125">
        <v>28.882</v>
      </c>
      <c r="I72" s="125">
        <v>11.569</v>
      </c>
      <c r="J72" s="125">
        <v>9.006</v>
      </c>
      <c r="K72" s="30"/>
    </row>
    <row r="73" spans="1:11" s="31" customFormat="1" ht="11.25" customHeight="1">
      <c r="A73" s="33" t="s">
        <v>56</v>
      </c>
      <c r="B73" s="27"/>
      <c r="C73" s="28">
        <v>12320</v>
      </c>
      <c r="D73" s="28">
        <v>10093</v>
      </c>
      <c r="E73" s="28">
        <v>6880</v>
      </c>
      <c r="F73" s="29"/>
      <c r="G73" s="29"/>
      <c r="H73" s="125">
        <v>28.492</v>
      </c>
      <c r="I73" s="125">
        <v>23.468</v>
      </c>
      <c r="J73" s="125">
        <v>20.494</v>
      </c>
      <c r="K73" s="30"/>
    </row>
    <row r="74" spans="1:11" s="31" customFormat="1" ht="11.25" customHeight="1">
      <c r="A74" s="33" t="s">
        <v>57</v>
      </c>
      <c r="B74" s="27"/>
      <c r="C74" s="28">
        <v>23030</v>
      </c>
      <c r="D74" s="28">
        <v>18076</v>
      </c>
      <c r="E74" s="28">
        <v>13583</v>
      </c>
      <c r="F74" s="29"/>
      <c r="G74" s="29"/>
      <c r="H74" s="125">
        <v>80.4</v>
      </c>
      <c r="I74" s="125">
        <v>40.221</v>
      </c>
      <c r="J74" s="125">
        <v>28.912</v>
      </c>
      <c r="K74" s="30"/>
    </row>
    <row r="75" spans="1:11" s="31" customFormat="1" ht="11.25" customHeight="1">
      <c r="A75" s="33" t="s">
        <v>58</v>
      </c>
      <c r="B75" s="27"/>
      <c r="C75" s="28">
        <v>37859</v>
      </c>
      <c r="D75" s="28">
        <v>34613</v>
      </c>
      <c r="E75" s="28">
        <v>31914</v>
      </c>
      <c r="F75" s="29"/>
      <c r="G75" s="29"/>
      <c r="H75" s="125">
        <v>84.255</v>
      </c>
      <c r="I75" s="125">
        <v>76.544</v>
      </c>
      <c r="J75" s="125">
        <v>49.104</v>
      </c>
      <c r="K75" s="30"/>
    </row>
    <row r="76" spans="1:11" s="31" customFormat="1" ht="11.25" customHeight="1">
      <c r="A76" s="33" t="s">
        <v>59</v>
      </c>
      <c r="B76" s="27"/>
      <c r="C76" s="28">
        <v>2042</v>
      </c>
      <c r="D76" s="28">
        <v>1273</v>
      </c>
      <c r="E76" s="28">
        <v>660</v>
      </c>
      <c r="F76" s="29"/>
      <c r="G76" s="29"/>
      <c r="H76" s="125">
        <v>6.126</v>
      </c>
      <c r="I76" s="125">
        <v>4.431</v>
      </c>
      <c r="J76" s="125">
        <v>1.775</v>
      </c>
      <c r="K76" s="30"/>
    </row>
    <row r="77" spans="1:11" s="31" customFormat="1" ht="11.25" customHeight="1">
      <c r="A77" s="33" t="s">
        <v>60</v>
      </c>
      <c r="B77" s="27"/>
      <c r="C77" s="28">
        <v>6984</v>
      </c>
      <c r="D77" s="28">
        <v>6157</v>
      </c>
      <c r="E77" s="28">
        <v>5533</v>
      </c>
      <c r="F77" s="29"/>
      <c r="G77" s="29"/>
      <c r="H77" s="125">
        <v>19.689</v>
      </c>
      <c r="I77" s="125">
        <v>13.536</v>
      </c>
      <c r="J77" s="125">
        <v>9.459</v>
      </c>
      <c r="K77" s="30"/>
    </row>
    <row r="78" spans="1:11" s="31" customFormat="1" ht="11.25" customHeight="1">
      <c r="A78" s="33" t="s">
        <v>61</v>
      </c>
      <c r="B78" s="27"/>
      <c r="C78" s="28">
        <v>14254</v>
      </c>
      <c r="D78" s="28">
        <v>12400</v>
      </c>
      <c r="E78" s="28">
        <v>9950</v>
      </c>
      <c r="F78" s="29"/>
      <c r="G78" s="29"/>
      <c r="H78" s="125">
        <v>42.074</v>
      </c>
      <c r="I78" s="125">
        <v>31.565</v>
      </c>
      <c r="J78" s="125">
        <v>23.886</v>
      </c>
      <c r="K78" s="30"/>
    </row>
    <row r="79" spans="1:11" s="31" customFormat="1" ht="11.25" customHeight="1">
      <c r="A79" s="33" t="s">
        <v>62</v>
      </c>
      <c r="B79" s="27"/>
      <c r="C79" s="28">
        <v>33265</v>
      </c>
      <c r="D79" s="28">
        <v>19380</v>
      </c>
      <c r="E79" s="28">
        <v>14179</v>
      </c>
      <c r="F79" s="29"/>
      <c r="G79" s="29"/>
      <c r="H79" s="125">
        <v>101.842</v>
      </c>
      <c r="I79" s="125">
        <v>58.334</v>
      </c>
      <c r="J79" s="125">
        <v>34.222</v>
      </c>
      <c r="K79" s="30"/>
    </row>
    <row r="80" spans="1:11" s="22" customFormat="1" ht="11.25" customHeight="1">
      <c r="A80" s="40" t="s">
        <v>63</v>
      </c>
      <c r="B80" s="35"/>
      <c r="C80" s="36">
        <v>138491</v>
      </c>
      <c r="D80" s="36">
        <v>110274</v>
      </c>
      <c r="E80" s="36">
        <v>91197</v>
      </c>
      <c r="F80" s="37">
        <v>82.70036454649328</v>
      </c>
      <c r="G80" s="38"/>
      <c r="H80" s="126">
        <v>391.76</v>
      </c>
      <c r="I80" s="127">
        <v>259.668</v>
      </c>
      <c r="J80" s="127">
        <v>176.858</v>
      </c>
      <c r="K80" s="39">
        <v>68.10927800113991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5"/>
      <c r="I81" s="125"/>
      <c r="J81" s="125"/>
      <c r="K81" s="30"/>
    </row>
    <row r="82" spans="1:11" s="31" customFormat="1" ht="11.25" customHeight="1">
      <c r="A82" s="33" t="s">
        <v>64</v>
      </c>
      <c r="B82" s="27"/>
      <c r="C82" s="28">
        <v>57</v>
      </c>
      <c r="D82" s="28">
        <v>57</v>
      </c>
      <c r="E82" s="28">
        <v>62</v>
      </c>
      <c r="F82" s="29"/>
      <c r="G82" s="29"/>
      <c r="H82" s="125">
        <v>0.087</v>
      </c>
      <c r="I82" s="125">
        <v>0.087</v>
      </c>
      <c r="J82" s="125">
        <v>0.092</v>
      </c>
      <c r="K82" s="30"/>
    </row>
    <row r="83" spans="1:11" s="31" customFormat="1" ht="11.25" customHeight="1">
      <c r="A83" s="33" t="s">
        <v>65</v>
      </c>
      <c r="B83" s="27"/>
      <c r="C83" s="28">
        <v>43</v>
      </c>
      <c r="D83" s="28">
        <v>43</v>
      </c>
      <c r="E83" s="28">
        <v>41</v>
      </c>
      <c r="F83" s="29"/>
      <c r="G83" s="29"/>
      <c r="H83" s="125">
        <v>0.035</v>
      </c>
      <c r="I83" s="125">
        <v>0.035</v>
      </c>
      <c r="J83" s="125">
        <v>0.039</v>
      </c>
      <c r="K83" s="30"/>
    </row>
    <row r="84" spans="1:11" s="22" customFormat="1" ht="11.25" customHeight="1">
      <c r="A84" s="34" t="s">
        <v>66</v>
      </c>
      <c r="B84" s="35"/>
      <c r="C84" s="36">
        <v>100</v>
      </c>
      <c r="D84" s="36">
        <v>100</v>
      </c>
      <c r="E84" s="36">
        <v>103</v>
      </c>
      <c r="F84" s="37">
        <v>103</v>
      </c>
      <c r="G84" s="38"/>
      <c r="H84" s="126">
        <v>0.122</v>
      </c>
      <c r="I84" s="127">
        <v>0.122</v>
      </c>
      <c r="J84" s="127">
        <v>0.131</v>
      </c>
      <c r="K84" s="39">
        <v>107.37704918032789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5"/>
      <c r="I85" s="125"/>
      <c r="J85" s="125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2749039</v>
      </c>
      <c r="D87" s="47">
        <v>2527516.25</v>
      </c>
      <c r="E87" s="47">
        <v>2443706.58</v>
      </c>
      <c r="F87" s="48">
        <v>96.68410954825711</v>
      </c>
      <c r="G87" s="38"/>
      <c r="H87" s="130">
        <v>10955.779999999997</v>
      </c>
      <c r="I87" s="131">
        <v>8982.421999999997</v>
      </c>
      <c r="J87" s="131">
        <v>6814.062000000002</v>
      </c>
      <c r="K87" s="48">
        <v>75.8599629364998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2022-09-20T10:46:26Z</cp:lastPrinted>
  <dcterms:created xsi:type="dcterms:W3CDTF">2022-09-16T09:56:39Z</dcterms:created>
  <dcterms:modified xsi:type="dcterms:W3CDTF">2022-09-21T09:29:48Z</dcterms:modified>
  <cp:category/>
  <cp:version/>
  <cp:contentType/>
  <cp:contentStatus/>
</cp:coreProperties>
</file>