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Z:\AO\AICA\3. INFORMES MENSUALES\2024\Marzo 2024\"/>
    </mc:Choice>
  </mc:AlternateContent>
  <xr:revisionPtr revIDLastSave="0" documentId="13_ncr:1_{342817BC-F439-4722-A419-5C22D14BC3CF}" xr6:coauthVersionLast="47" xr6:coauthVersionMax="47" xr10:uidLastSave="{00000000-0000-0000-0000-000000000000}"/>
  <bookViews>
    <workbookView xWindow="-110" yWindow="-110" windowWidth="19420" windowHeight="10420" tabRatio="797" firstSheet="1" activeTab="2" xr2:uid="{00000000-000D-0000-FFFF-FFFF00000000}"/>
  </bookViews>
  <sheets>
    <sheet name="Informe Mensual Marzo 2024" sheetId="45" r:id="rId1"/>
    <sheet name="01_BALANCE EXISTENCIAS FÍSICAS" sheetId="46" r:id="rId2"/>
    <sheet name="02_CUADRYGRÁF.COMP.ÚLT.5 CAMP." sheetId="47" r:id="rId3"/>
    <sheet name="03_CUADRYGRÁF.COMP.5 ÚLT.CAMP." sheetId="48" r:id="rId4"/>
    <sheet name="04_CUADROS ACUMULADOS" sheetId="49" r:id="rId5"/>
    <sheet name="05_GRÁF.COMP.MEDIA 4 ÚLT.CAMPAÑ" sheetId="50" r:id="rId6"/>
    <sheet name="06_ALMAZARAS.BALANCE DE CAMPAÑA" sheetId="21" r:id="rId7"/>
    <sheet name="07_ALMAZARAS.ACEITE PRODUCIDO" sheetId="44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  <sheet name="18_ORI.YDEST.REC.MER.ACEITUMESA" sheetId="34" r:id="rId19"/>
    <sheet name="19_BALANCE CAMP.DET.VARIEDADES" sheetId="35" r:id="rId20"/>
    <sheet name="20_ENTAMAD.BALANCE DET.CAMPAÑA" sheetId="36" r:id="rId21"/>
    <sheet name="21_ENTR.MENS.ACEITUN.NET.CR.MES" sheetId="37" r:id="rId22"/>
    <sheet name="22_ENTR.ACEITUN.CR.NET.TIP.EMPR" sheetId="38" r:id="rId23"/>
    <sheet name="23_DET.PROD.ACEITUNA POR PROCED" sheetId="39" r:id="rId24"/>
    <sheet name="24_COMP.ENT.ACEITUN.CR.ENT.CAMP" sheetId="40" r:id="rId25"/>
    <sheet name="25_ENV.ACEITUN.MESA BALANCE DET" sheetId="43" r:id="rId26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ACUMULADOS'!$A$1:$L$84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_xlnm.Print_Area" localSheetId="18">'18_ORI.YDEST.REC.MER.ACEITUMESA'!$A$1:$N$38</definedName>
    <definedName name="_xlnm.Print_Area" localSheetId="19">'19_BALANCE CAMP.DET.VARIEDADES'!$A$1:$N$38</definedName>
    <definedName name="_xlnm.Print_Area" localSheetId="20">'20_ENTAMAD.BALANCE DET.CAMPAÑA'!$A$4:$V$65</definedName>
    <definedName name="_xlnm.Print_Area" localSheetId="21">'21_ENTR.MENS.ACEITUN.NET.CR.MES'!$A$1:$P$51</definedName>
    <definedName name="_xlnm.Print_Area" localSheetId="22">'22_ENTR.ACEITUN.CR.NET.TIP.EMPR'!$A$1:$N$61</definedName>
    <definedName name="_xlnm.Print_Area" localSheetId="23">'23_DET.PROD.ACEITUNA POR PROCED'!$A$1:$F$32</definedName>
    <definedName name="_xlnm.Print_Area" localSheetId="24">'24_COMP.ENT.ACEITUN.CR.ENT.CAMP'!$A$1:$J$53</definedName>
    <definedName name="_xlnm.Print_Area" localSheetId="0">'Informe Mensual Marzo 2024'!$A$1:$Q$110</definedName>
    <definedName name="Z_7773ACE5_7C99_481D_862C_A1FEEBC42989_.wvu.PrintArea" localSheetId="6" hidden="1">'06_ALMAZARAS.BALANCE DE CAMPAÑA'!$A$1:$N$60</definedName>
    <definedName name="Z_7773ACE5_7C99_481D_862C_A1FEEBC42989_.wvu.PrintArea" localSheetId="7" hidden="1">'07_ALMAZARAS.ACEITE PRODUCIDO'!$B$1:$Q$60</definedName>
    <definedName name="Z_7773ACE5_7C99_481D_862C_A1FEEBC42989_.wvu.PrintArea" localSheetId="8" hidden="1">'08_ALMAZ POR TIPO.PRODUCCIÓN'!$A$1:$Q$63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SAL.NET.ACEI'!$A$1:$S$64</definedName>
    <definedName name="Z_7773ACE5_7C99_481D_862C_A1FEEBC42989_.wvu.PrintArea" localSheetId="11" hidden="1">'11_ALMAZARAS.ACEITUNA MOLTURADA'!$A$1:$M$63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7773ACE5_7C99_481D_862C_A1FEEBC42989_.wvu.PrintArea" localSheetId="18" hidden="1">'18_ORI.YDEST.REC.MER.ACEITUMESA'!$A$1:$N$38</definedName>
    <definedName name="Z_7773ACE5_7C99_481D_862C_A1FEEBC42989_.wvu.PrintArea" localSheetId="19" hidden="1">'19_BALANCE CAMP.DET.VARIEDADES'!$A$1:$N$38</definedName>
    <definedName name="Z_7773ACE5_7C99_481D_862C_A1FEEBC42989_.wvu.PrintArea" localSheetId="20" hidden="1">'20_ENTAMAD.BALANCE DET.CAMPAÑA'!$A$4:$V$65</definedName>
    <definedName name="Z_7773ACE5_7C99_481D_862C_A1FEEBC42989_.wvu.PrintArea" localSheetId="21" hidden="1">'21_ENTR.MENS.ACEITUN.NET.CR.MES'!$A$1:$P$51</definedName>
    <definedName name="Z_7773ACE5_7C99_481D_862C_A1FEEBC42989_.wvu.PrintArea" localSheetId="22" hidden="1">'22_ENTR.ACEITUN.CR.NET.TIP.EMPR'!$A$1:$N$61</definedName>
    <definedName name="Z_7773ACE5_7C99_481D_862C_A1FEEBC42989_.wvu.PrintArea" localSheetId="23" hidden="1">'23_DET.PROD.ACEITUNA POR PROCED'!$A$1:$F$32</definedName>
    <definedName name="Z_7773ACE5_7C99_481D_862C_A1FEEBC42989_.wvu.PrintArea" localSheetId="24" hidden="1">'24_COMP.ENT.ACEITUN.CR.ENT.CAMP'!$A$1:$J$53</definedName>
    <definedName name="Z_CC5263C7_D4B7_4963_B44A_F9A79F041C17_.wvu.PrintArea" localSheetId="6" hidden="1">'06_ALMAZARAS.BALANCE DE CAMPAÑA'!$A$1:$N$60</definedName>
    <definedName name="Z_CC5263C7_D4B7_4963_B44A_F9A79F041C17_.wvu.PrintArea" localSheetId="7" hidden="1">'07_ALMAZARAS.ACEITE PRODUCIDO'!$B$1:$Q$60</definedName>
    <definedName name="Z_CC5263C7_D4B7_4963_B44A_F9A79F041C17_.wvu.PrintArea" localSheetId="8" hidden="1">'08_ALMAZ POR TIPO.PRODUCCIÓN'!$A$1:$Q$63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SAL.NET.ACEI'!$A$1:$S$64</definedName>
    <definedName name="Z_CC5263C7_D4B7_4963_B44A_F9A79F041C17_.wvu.PrintArea" localSheetId="11" hidden="1">'11_ALMAZARAS.ACEITUNA MOLTURADA'!$A$1:$M$63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CC5263C7_D4B7_4963_B44A_F9A79F041C17_.wvu.PrintArea" localSheetId="18" hidden="1">'18_ORI.YDEST.REC.MER.ACEITUMESA'!$A$1:$N$38</definedName>
    <definedName name="Z_CC5263C7_D4B7_4963_B44A_F9A79F041C17_.wvu.PrintArea" localSheetId="19" hidden="1">'19_BALANCE CAMP.DET.VARIEDADES'!$A$1:$N$38</definedName>
    <definedName name="Z_CC5263C7_D4B7_4963_B44A_F9A79F041C17_.wvu.PrintArea" localSheetId="20" hidden="1">'20_ENTAMAD.BALANCE DET.CAMPAÑA'!$A$4:$V$65</definedName>
    <definedName name="Z_CC5263C7_D4B7_4963_B44A_F9A79F041C17_.wvu.PrintArea" localSheetId="21" hidden="1">'21_ENTR.MENS.ACEITUN.NET.CR.MES'!$A$1:$P$51</definedName>
    <definedName name="Z_CC5263C7_D4B7_4963_B44A_F9A79F041C17_.wvu.PrintArea" localSheetId="22" hidden="1">'22_ENTR.ACEITUN.CR.NET.TIP.EMPR'!$A$1:$N$61</definedName>
    <definedName name="Z_CC5263C7_D4B7_4963_B44A_F9A79F041C17_.wvu.PrintArea" localSheetId="23" hidden="1">'23_DET.PROD.ACEITUNA POR PROCED'!$A$1:$F$32</definedName>
    <definedName name="Z_CC5263C7_D4B7_4963_B44A_F9A79F041C17_.wvu.PrintArea" localSheetId="24" hidden="1">'24_COMP.ENT.ACEITUN.CR.ENT.CAMP'!$A$1:$J$53</definedName>
    <definedName name="Z_FE8850AE_213B_4828_9032_1B74110E49FE_.wvu.PrintArea" localSheetId="6" hidden="1">'06_ALMAZARAS.BALANCE DE CAMPAÑA'!$A$1:$N$60</definedName>
    <definedName name="Z_FE8850AE_213B_4828_9032_1B74110E49FE_.wvu.PrintArea" localSheetId="7" hidden="1">'07_ALMAZARAS.ACEITE PRODUCIDO'!$B$1:$Q$60</definedName>
    <definedName name="Z_FE8850AE_213B_4828_9032_1B74110E49FE_.wvu.PrintArea" localSheetId="8" hidden="1">'08_ALMAZ POR TIPO.PRODUCCIÓN'!$A$1:$Q$63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SAL.NET.ACEI'!$A$1:$S$64</definedName>
    <definedName name="Z_FE8850AE_213B_4828_9032_1B74110E49FE_.wvu.PrintArea" localSheetId="11" hidden="1">'11_ALMAZARAS.ACEITUNA MOLTURADA'!$A$1:$M$63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  <definedName name="Z_FE8850AE_213B_4828_9032_1B74110E49FE_.wvu.PrintArea" localSheetId="18" hidden="1">'18_ORI.YDEST.REC.MER.ACEITUMESA'!$A$1:$N$38</definedName>
    <definedName name="Z_FE8850AE_213B_4828_9032_1B74110E49FE_.wvu.PrintArea" localSheetId="19" hidden="1">'19_BALANCE CAMP.DET.VARIEDADES'!$A$1:$N$38</definedName>
    <definedName name="Z_FE8850AE_213B_4828_9032_1B74110E49FE_.wvu.PrintArea" localSheetId="20" hidden="1">'20_ENTAMAD.BALANCE DET.CAMPAÑA'!$A$4:$V$65</definedName>
    <definedName name="Z_FE8850AE_213B_4828_9032_1B74110E49FE_.wvu.PrintArea" localSheetId="21" hidden="1">'21_ENTR.MENS.ACEITUN.NET.CR.MES'!$A$1:$P$51</definedName>
    <definedName name="Z_FE8850AE_213B_4828_9032_1B74110E49FE_.wvu.PrintArea" localSheetId="22" hidden="1">'22_ENTR.ACEITUN.CR.NET.TIP.EMPR'!$A$1:$N$61</definedName>
    <definedName name="Z_FE8850AE_213B_4828_9032_1B74110E49FE_.wvu.PrintArea" localSheetId="23" hidden="1">'23_DET.PROD.ACEITUNA POR PROCED'!$A$1:$F$32</definedName>
    <definedName name="Z_FE8850AE_213B_4828_9032_1B74110E49FE_.wvu.PrintArea" localSheetId="24" hidden="1">'24_COMP.ENT.ACEITUN.CR.ENT.CAMP'!$A$1:$J$53</definedName>
    <definedName name="Z_FE8850AE_213B_4828_9032_1B74110E49FE_.wvu.PrintArea" localSheetId="25" hidden="1">'25_ENV.ACEITUN.MESA BALANCE DET'!$A$1:$S$60</definedName>
  </definedNames>
  <calcPr calcId="191029"/>
  <customWorkbookViews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9" i="46" l="1"/>
  <c r="G22" i="46"/>
</calcChain>
</file>

<file path=xl/sharedStrings.xml><?xml version="1.0" encoding="utf-8"?>
<sst xmlns="http://schemas.openxmlformats.org/spreadsheetml/2006/main" count="1711" uniqueCount="324">
  <si>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</si>
  <si>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</si>
  <si>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</si>
  <si>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</si>
  <si>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</si>
  <si>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</si>
  <si>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</si>
  <si>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</si>
  <si>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</si>
  <si>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</si>
  <si>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</si>
  <si>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</si>
  <si>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</si>
  <si>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</si>
  <si>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</si>
  <si>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</si>
  <si>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</si>
  <si>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</si>
  <si>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</si>
  <si>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</si>
  <si>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</si>
  <si>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</si>
  <si>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</si>
  <si>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</si>
  <si>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</si>
  <si>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</si>
  <si>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</si>
  <si>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</si>
  <si>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</si>
  <si>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</si>
  <si>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</si>
  <si>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</si>
  <si>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</si>
  <si>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</si>
  <si>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</si>
  <si>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</si>
  <si>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</si>
  <si>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</si>
  <si>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</si>
  <si>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</si>
  <si>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</si>
  <si>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</si>
  <si>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</si>
  <si>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</si>
  <si>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</si>
  <si>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</si>
  <si>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</si>
  <si>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</si>
  <si>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</si>
  <si>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</si>
  <si>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</si>
  <si>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</si>
  <si>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</si>
  <si>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</si>
  <si>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</si>
  <si>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</si>
  <si>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</si>
  <si>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</si>
  <si>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</si>
  <si>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</si>
  <si>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</si>
  <si>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</si>
  <si>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</si>
  <si>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</si>
  <si>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</si>
  <si>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</si>
  <si>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</si>
  <si>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</si>
  <si>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</si>
  <si>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</si>
  <si>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</si>
  <si>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</si>
  <si>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</si>
  <si>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</si>
  <si>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</si>
  <si>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</si>
  <si>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</si>
  <si>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</si>
  <si>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</si>
  <si>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</si>
  <si>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</si>
  <si>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</si>
  <si>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</si>
  <si>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</si>
  <si>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</si>
  <si>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</si>
  <si>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</si>
  <si>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</si>
  <si>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</si>
  <si>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</si>
  <si>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</si>
  <si>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</si>
  <si>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</si>
  <si>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</si>
  <si>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</si>
  <si>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</si>
  <si>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</si>
  <si>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</si>
  <si>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</si>
  <si>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</si>
  <si>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</si>
  <si>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</si>
  <si>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</si>
  <si>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</si>
  <si>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</si>
  <si>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</si>
  <si>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</si>
  <si>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</si>
  <si>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</si>
  <si>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</si>
  <si>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</si>
  <si>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</si>
  <si>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</si>
  <si>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</si>
  <si>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</si>
  <si>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</si>
  <si>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</si>
  <si>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</si>
  <si>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</si>
  <si>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</si>
  <si>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</si>
  <si>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</si>
  <si>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</si>
  <si>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</si>
  <si>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</si>
  <si>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</si>
  <si>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</si>
  <si>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</si>
  <si>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</si>
  <si>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</si>
  <si>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</si>
  <si>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</si>
  <si>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</si>
  <si>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</si>
  <si>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</si>
  <si>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</si>
  <si>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</si>
  <si>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</si>
  <si>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</si>
  <si>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</si>
  <si>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</si>
  <si>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</si>
  <si>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</si>
  <si>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</si>
  <si>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</si>
  <si>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</si>
  <si>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</si>
  <si>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</si>
  <si>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</si>
  <si>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</si>
  <si>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22/23</t>
  </si>
  <si>
    <t>23/24</t>
  </si>
  <si>
    <t>*1.825</t>
  </si>
  <si>
    <t>0</t>
  </si>
  <si>
    <t>18_ORIGEN Y DESTINO DE LOS RECURSOS DEL MERCADO DE ACEITUNA DE MESA</t>
  </si>
  <si>
    <t>a 31 de marzo de 2024</t>
  </si>
  <si>
    <t>VARIEDAD: TODAS</t>
  </si>
  <si>
    <t>2023/2024</t>
  </si>
  <si>
    <t>2022/2023</t>
  </si>
  <si>
    <t>Diferencia (%)</t>
  </si>
  <si>
    <t>ORIGEN</t>
  </si>
  <si>
    <t>Verde</t>
  </si>
  <si>
    <t>Negra</t>
  </si>
  <si>
    <t>Existencias Inicio Campaña</t>
  </si>
  <si>
    <t>Entamadoras</t>
  </si>
  <si>
    <t>Envasadoras</t>
  </si>
  <si>
    <t>Producción (*)</t>
  </si>
  <si>
    <t>Importaciones</t>
  </si>
  <si>
    <t>TOTAL RECURSOS DEL MERCADO</t>
  </si>
  <si>
    <t>DESTINO</t>
  </si>
  <si>
    <t>Aceituna transf. comercializada</t>
  </si>
  <si>
    <t>Exportación</t>
  </si>
  <si>
    <t>Mercado Interior</t>
  </si>
  <si>
    <t>Mermas y destríos</t>
  </si>
  <si>
    <t>Ajustes</t>
  </si>
  <si>
    <t>-</t>
  </si>
  <si>
    <t>EXISTENCIAS</t>
  </si>
  <si>
    <t>Datos expresados en miles de Toneladas. Datos expresados en peso de entamado sin más transformación.</t>
  </si>
  <si>
    <t>(*) Entrada de aceituna cruda neta (Importada + No importada).</t>
  </si>
  <si>
    <t>"-" El divisor presenta valores negativos, al calcular Diferencia (%).</t>
  </si>
  <si>
    <t>19_BALANCE DE CAMPAÑA DETALLADO POR VARIEDADES Y TIPO</t>
  </si>
  <si>
    <t>IMPORTACIONES</t>
  </si>
  <si>
    <t>ACEITUNA COMERCIALIZADA</t>
  </si>
  <si>
    <t>MERMAS Y DESTRÍOS</t>
  </si>
  <si>
    <t>ENTAMADORA</t>
  </si>
  <si>
    <t>ENVASADORA</t>
  </si>
  <si>
    <t>A EXPORTACIÓN</t>
  </si>
  <si>
    <t>MERCADO INTERIOR</t>
  </si>
  <si>
    <t>MANZANILLA</t>
  </si>
  <si>
    <t>Cocida (para verde)</t>
  </si>
  <si>
    <t>Salmuera y/o Acético(negra para negra)</t>
  </si>
  <si>
    <t>GORDAL</t>
  </si>
  <si>
    <t>HOJIBLANCA</t>
  </si>
  <si>
    <t>CACEREÑA</t>
  </si>
  <si>
    <t>CARRASQUEÑA</t>
  </si>
  <si>
    <t>GORDAL: Las existencias iniciales y finales incluyen cantidades procedentes de la campaña pasada y anteriores.</t>
  </si>
  <si>
    <t>Datos expresados en miles de toneladas. Datos expresados en peso de entamado sin más transformación.</t>
  </si>
  <si>
    <t>20_ENTAMADORAS_BALANCE DETALLADO DE CAMPAÑA</t>
  </si>
  <si>
    <t>INDUSTRIAS</t>
  </si>
  <si>
    <t>EXISTENCIAS  INICIALES CAMPAÑA</t>
  </si>
  <si>
    <t>SALIDAS</t>
  </si>
  <si>
    <t>EXISTENCIAS FIN DE MES</t>
  </si>
  <si>
    <t>TOTAL*</t>
  </si>
  <si>
    <t>DATOS**</t>
  </si>
  <si>
    <t>Aceituna cruda</t>
  </si>
  <si>
    <t>TRANSFORMADAS</t>
  </si>
  <si>
    <t>TOTAL ENTRADAS</t>
  </si>
  <si>
    <t>TOTAL SALIDAS</t>
  </si>
  <si>
    <t>Otras industrias</t>
  </si>
  <si>
    <t>Importación</t>
  </si>
  <si>
    <t>Transf.env.prop.</t>
  </si>
  <si>
    <t>Transf.otras.env.</t>
  </si>
  <si>
    <t>Trans. Ind/Ope.</t>
  </si>
  <si>
    <t>Transf. Obt. Acte.</t>
  </si>
  <si>
    <t>M. Interior</t>
  </si>
  <si>
    <t>Mermas</t>
  </si>
  <si>
    <t>ALMERIA</t>
  </si>
  <si>
    <t>CASTILLA-LA  MANCHA</t>
  </si>
  <si>
    <t>BURGOS</t>
  </si>
  <si>
    <t>SEGOVIA</t>
  </si>
  <si>
    <t>PAIS VASCO</t>
  </si>
  <si>
    <t>ÁLAVA</t>
  </si>
  <si>
    <t>Aceituna Cruda = Importada + No importada.</t>
  </si>
  <si>
    <t>*Número de Entamadoras Existentes en la Campaña.</t>
  </si>
  <si>
    <t xml:space="preserve">**Número de Entamadoras que han Declarado para la Campaña en el Mes Indicado. </t>
  </si>
  <si>
    <t xml:space="preserve">Datos expresados en Toneladas. Datos expresados en peso de entamado sin más transformación. </t>
  </si>
  <si>
    <t>21_ENTRADA MENSUAL DE ACEITUNA NETA CRUDA (POR MESES)</t>
  </si>
  <si>
    <t>VARIEDAD TOTALIZADAS</t>
  </si>
  <si>
    <t>CADIZ</t>
  </si>
  <si>
    <t>TOTAL NACIONAL:</t>
  </si>
  <si>
    <t>* Aceituna Cruda Neta = Aceituna Cruda Entrada - Aceituna Cruda Salida</t>
  </si>
  <si>
    <t>Datos expresados en Toneladas. Datos expresados en peso de entamado sin más transformación.</t>
  </si>
  <si>
    <t>El cálculo de Aceituna Cruda Neta contempla datos de Aceituna Importada + No Importada.</t>
  </si>
  <si>
    <t>22_ENTRADA DE ACEITUNA CRUDA NETA POR TIPO DE EMPRESA</t>
  </si>
  <si>
    <t>ENTRADA DE ACEITUNA CRUDA NETA</t>
  </si>
  <si>
    <t>COOPERATIVA</t>
  </si>
  <si>
    <t>TOTAL CCAA:</t>
  </si>
  <si>
    <t>* Número de Entamadoras que han declarado al menos una vez en la campaña.</t>
  </si>
  <si>
    <t>** Aceituna Cruda Neta = Aceituna Cruda Entrada - Aceituna Cruda Salida.</t>
  </si>
  <si>
    <t>El cálculo de Aceituna Cruda Neta contempla datos de Aceituna Cruda Importada + No Importada</t>
  </si>
  <si>
    <t>23_DETALLE PRODUCCIÓN ACEITUNA POR PROCEDENCIA</t>
  </si>
  <si>
    <t>VARIEDAD / TIPO</t>
  </si>
  <si>
    <t>PRODUCCIÓN IMPORTADA</t>
  </si>
  <si>
    <t>PRODUCCIÓN NO IMPORTADA</t>
  </si>
  <si>
    <t>Salmuera y/o Acético (negra y para negra)</t>
  </si>
  <si>
    <t>TOTAL GENERAL</t>
  </si>
  <si>
    <t>Datos expresados en millones de Kg. Datos expresados en peso de entamado sin más transformación.</t>
  </si>
  <si>
    <t>24_COMPARACIÓN DE ENTRADAS DE ACEITUNA CRUDA ENTRE CAMPAÑAS</t>
  </si>
  <si>
    <t>TODAS LAS VARIEDADES</t>
  </si>
  <si>
    <t>*Nº DE ENTAMADORAS</t>
  </si>
  <si>
    <t>**ACEITUNA CRUDA NETA ENTRADA</t>
  </si>
  <si>
    <t>** Aceituna Cruda Neta = Aceituna Cruda Entrada - Aceituna Cruda Salida</t>
  </si>
  <si>
    <t>25_ENVASADORAS DE ACEITUNA DE MESA_BALANCE DETALLADO DE CAMPAÑA</t>
  </si>
  <si>
    <t>De entrada propia</t>
  </si>
  <si>
    <t>De otras envasadoras</t>
  </si>
  <si>
    <t>A Otras industrias</t>
  </si>
  <si>
    <t>A Mercado Interior</t>
  </si>
  <si>
    <t>A Exportación</t>
  </si>
  <si>
    <t>Pérdidas</t>
  </si>
  <si>
    <t>LEÓN</t>
  </si>
  <si>
    <t>INFORME MENSUAL DE LA SITUACIÓN DE MERCADO DEL SECTOR DEL ACEITE DE OLIVA Y LA ACEITUNA DE MESA</t>
  </si>
  <si>
    <t>CAMPAÑA 2023/24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</si>
  <si>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</si>
  <si>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</si>
  <si>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</si>
  <si>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t xml:space="preserve"> 01_BALANCE DE EXISTENCIAS FÍSICAS</t>
  </si>
  <si>
    <t>MES</t>
  </si>
  <si>
    <t>EXIST. INICIALES</t>
  </si>
  <si>
    <t>PRODUCCION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</si>
  <si>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</si>
  <si>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</si>
  <si>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</si>
  <si>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</si>
  <si>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</si>
  <si>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</si>
  <si>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</si>
  <si>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</si>
  <si>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</si>
  <si>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</si>
  <si>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</si>
  <si>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</si>
  <si>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PATRIMONIO</t>
  </si>
  <si>
    <t>ENVASADORAS / OPERADORES</t>
  </si>
  <si>
    <t>Datos en miles de Toneladas</t>
  </si>
  <si>
    <t xml:space="preserve"> 02_CUADROS Y GRÁFICOS COMPARATIVOS</t>
  </si>
  <si>
    <t>2019/20</t>
  </si>
  <si>
    <t>2020/21</t>
  </si>
  <si>
    <t>2021/22</t>
  </si>
  <si>
    <t>2022/23</t>
  </si>
  <si>
    <t>2023/24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</si>
  <si>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</si>
  <si>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</si>
  <si>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</si>
  <si>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</si>
  <si>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</si>
  <si>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</si>
  <si>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 xml:space="preserve"> 04_CUADROS ACUMULADOS</t>
  </si>
  <si>
    <t>PRODUCCIÓN ACUMULADA</t>
  </si>
  <si>
    <r>
      <t xml:space="preserve">% 
</t>
    </r>
    <r>
      <rPr>
        <b/>
        <sz val="8"/>
        <color theme="1"/>
        <rFont val="Arial"/>
        <family val="2"/>
      </rPr>
      <t>2023 s. 2022</t>
    </r>
  </si>
  <si>
    <r>
      <t xml:space="preserve">% 
</t>
    </r>
    <r>
      <rPr>
        <b/>
        <sz val="8"/>
        <color theme="1"/>
        <rFont val="Arial"/>
        <family val="2"/>
      </rPr>
      <t>2023 s. Media tres</t>
    </r>
  </si>
  <si>
    <r>
      <t xml:space="preserve">% 
</t>
    </r>
    <r>
      <rPr>
        <b/>
        <sz val="8"/>
        <color theme="1"/>
        <rFont val="Arial"/>
        <family val="2"/>
      </rPr>
      <t>2023 s. Media cuatro</t>
    </r>
  </si>
  <si>
    <t>IMPORTACIÓN ACUMULADA</t>
  </si>
  <si>
    <t>% 
2023 s. 2022</t>
  </si>
  <si>
    <t>% 
2023 s. Media tres</t>
  </si>
  <si>
    <t>% 
2023 s. Media cuatro</t>
  </si>
  <si>
    <t>EXPORTACIÓN ACUMULADA</t>
  </si>
  <si>
    <t>MERCADO INTERIOR APARENTE ACUMULADO</t>
  </si>
  <si>
    <t>MERCADO TOTAL ACUMULADO</t>
  </si>
  <si>
    <t xml:space="preserve"> 05_GRÁFICOS COMPARATIVOS CON LA MEDIA DE LAS ÚLTIMAS CAMPAÑAS</t>
  </si>
  <si>
    <t>GRÁFICO PRODUCCIÓN</t>
  </si>
  <si>
    <t>GRÁFICO IMPORTACIONES</t>
  </si>
  <si>
    <t>% VARIACIÓN:</t>
  </si>
  <si>
    <t xml:space="preserve">% VARIACIÓN: </t>
  </si>
  <si>
    <t>GRÁFICO MERCADO INTERIOR APARENTE</t>
  </si>
  <si>
    <t>GRÁFICO EXPORTACIONES</t>
  </si>
  <si>
    <t>% VARIACION :</t>
  </si>
  <si>
    <t>M.M.:</t>
  </si>
  <si>
    <t>EXISTENCIAS ALMAZARAS (INCLUIDO FPCO)</t>
  </si>
  <si>
    <t>GRÁFICO EXISTENCIAS ALMAZARAS (INCLUIDO FPCO)</t>
  </si>
  <si>
    <t>GRÁFICO EXISTENCIAS TOTALES</t>
  </si>
  <si>
    <t>MERCADO TOTAL MENSUAL</t>
  </si>
  <si>
    <t xml:space="preserve">GRÁFICO MERCADO TOTAL MENSUAL </t>
  </si>
  <si>
    <t xml:space="preserve">MEDIA MENSUAL 23/24: </t>
  </si>
  <si>
    <t>Datos a 31 de marzo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</si>
</sst>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_-* #,##0_-;\-* #,##0_-;_-* &quot;-&quot;??_-;_-@_-"/>
    <numFmt numFmtId="169" formatCode="0.0%"/>
    <numFmt numFmtId="170" formatCode="#,##0.000"/>
    <numFmt numFmtId="171" formatCode="0.00_ ;[Red]\-0.00\ "/>
    <numFmt numFmtId="172" formatCode="0.0_ ;[Red]\-0.0\ 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6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2"/>
      <color rgb="FF00B050"/>
      <name val="Arial"/>
      <family val="2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rgb="FF00B050"/>
      <name val="Arial"/>
      <family val="2"/>
    </font>
    <font>
      <b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971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168" fontId="22" fillId="5" borderId="19" xfId="3" applyNumberFormat="1" applyFont="1" applyFill="1" applyBorder="1" applyAlignment="1">
      <alignment horizontal="center"/>
    </xf>
    <xf numFmtId="168" fontId="22" fillId="5" borderId="16" xfId="3" applyNumberFormat="1" applyFont="1" applyFill="1" applyBorder="1" applyAlignment="1">
      <alignment horizontal="center"/>
    </xf>
    <xf numFmtId="43" fontId="22" fillId="5" borderId="16" xfId="3" applyFont="1" applyFill="1" applyBorder="1" applyAlignment="1">
      <alignment horizontal="center"/>
    </xf>
    <xf numFmtId="3" fontId="10" fillId="0" borderId="16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4" borderId="16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2" fillId="4" borderId="19" xfId="0" applyFont="1" applyFill="1" applyBorder="1" applyAlignment="1">
      <alignment horizontal="center" vertical="center"/>
    </xf>
    <xf numFmtId="0" fontId="6" fillId="0" borderId="11" xfId="0" applyFont="1" applyBorder="1"/>
    <xf numFmtId="0" fontId="6" fillId="0" borderId="21" xfId="0" applyFont="1" applyBorder="1"/>
    <xf numFmtId="0" fontId="37" fillId="0" borderId="0" xfId="0" applyFont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9" fillId="0" borderId="0" xfId="0" applyFont="1"/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9" fillId="0" borderId="22" xfId="0" applyFont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8" fillId="0" borderId="21" xfId="0" applyFont="1" applyBorder="1"/>
    <xf numFmtId="0" fontId="29" fillId="0" borderId="4" xfId="0" applyFont="1" applyBorder="1" applyAlignment="1">
      <alignment horizontal="center" vertical="center"/>
    </xf>
    <xf numFmtId="4" fontId="38" fillId="0" borderId="4" xfId="0" applyNumberFormat="1" applyFont="1" applyBorder="1" applyAlignment="1">
      <alignment horizontal="center" vertical="center"/>
    </xf>
    <xf numFmtId="4" fontId="38" fillId="0" borderId="6" xfId="0" applyNumberFormat="1" applyFont="1" applyBorder="1" applyAlignment="1">
      <alignment horizontal="center" vertical="center"/>
    </xf>
    <xf numFmtId="4" fontId="38" fillId="0" borderId="24" xfId="0" applyNumberFormat="1" applyFont="1" applyBorder="1" applyAlignment="1">
      <alignment horizontal="center" vertical="center"/>
    </xf>
    <xf numFmtId="0" fontId="38" fillId="0" borderId="48" xfId="0" applyFont="1" applyBorder="1"/>
    <xf numFmtId="169" fontId="29" fillId="0" borderId="4" xfId="0" applyNumberFormat="1" applyFont="1" applyBorder="1" applyAlignment="1">
      <alignment horizontal="center" vertical="center"/>
    </xf>
    <xf numFmtId="169" fontId="29" fillId="0" borderId="6" xfId="0" applyNumberFormat="1" applyFont="1" applyBorder="1" applyAlignment="1">
      <alignment horizontal="center" vertical="center"/>
    </xf>
    <xf numFmtId="169" fontId="29" fillId="0" borderId="24" xfId="0" applyNumberFormat="1" applyFont="1" applyBorder="1" applyAlignment="1">
      <alignment horizontal="center" vertical="center"/>
    </xf>
    <xf numFmtId="0" fontId="8" fillId="0" borderId="0" xfId="0" applyFont="1"/>
    <xf numFmtId="0" fontId="11" fillId="0" borderId="4" xfId="0" applyFont="1" applyBorder="1" applyAlignment="1">
      <alignment horizontal="center" vertical="center"/>
    </xf>
    <xf numFmtId="4" fontId="39" fillId="0" borderId="4" xfId="0" applyNumberFormat="1" applyFont="1" applyBorder="1" applyAlignment="1">
      <alignment horizontal="center" vertical="center"/>
    </xf>
    <xf numFmtId="4" fontId="39" fillId="0" borderId="6" xfId="0" applyNumberFormat="1" applyFont="1" applyBorder="1" applyAlignment="1">
      <alignment horizontal="center" vertical="center"/>
    </xf>
    <xf numFmtId="4" fontId="39" fillId="0" borderId="24" xfId="0" applyNumberFormat="1" applyFont="1" applyBorder="1" applyAlignment="1">
      <alignment horizontal="center" vertical="center"/>
    </xf>
    <xf numFmtId="0" fontId="39" fillId="0" borderId="48" xfId="0" applyFont="1" applyBorder="1"/>
    <xf numFmtId="169" fontId="11" fillId="0" borderId="4" xfId="0" applyNumberFormat="1" applyFont="1" applyBorder="1" applyAlignment="1">
      <alignment horizontal="center" vertical="center"/>
    </xf>
    <xf numFmtId="169" fontId="11" fillId="0" borderId="6" xfId="0" applyNumberFormat="1" applyFont="1" applyBorder="1" applyAlignment="1">
      <alignment horizontal="center" vertical="center"/>
    </xf>
    <xf numFmtId="169" fontId="11" fillId="0" borderId="2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4" fontId="39" fillId="0" borderId="9" xfId="0" applyNumberFormat="1" applyFont="1" applyBorder="1" applyAlignment="1">
      <alignment horizontal="center" vertical="center"/>
    </xf>
    <xf numFmtId="4" fontId="39" fillId="0" borderId="8" xfId="0" applyNumberFormat="1" applyFont="1" applyBorder="1" applyAlignment="1">
      <alignment horizontal="center" vertical="center"/>
    </xf>
    <xf numFmtId="4" fontId="39" fillId="0" borderId="26" xfId="0" applyNumberFormat="1" applyFont="1" applyBorder="1" applyAlignment="1">
      <alignment horizontal="center" vertical="center"/>
    </xf>
    <xf numFmtId="169" fontId="11" fillId="0" borderId="9" xfId="0" applyNumberFormat="1" applyFont="1" applyBorder="1" applyAlignment="1">
      <alignment horizontal="center" vertical="center"/>
    </xf>
    <xf numFmtId="169" fontId="11" fillId="0" borderId="8" xfId="0" applyNumberFormat="1" applyFont="1" applyBorder="1" applyAlignment="1">
      <alignment horizontal="center" vertical="center"/>
    </xf>
    <xf numFmtId="169" fontId="11" fillId="0" borderId="26" xfId="0" applyNumberFormat="1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4" fontId="38" fillId="0" borderId="54" xfId="0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4" fontId="38" fillId="0" borderId="63" xfId="0" applyNumberFormat="1" applyFont="1" applyBorder="1" applyAlignment="1">
      <alignment horizontal="center" vertical="center"/>
    </xf>
    <xf numFmtId="169" fontId="29" fillId="0" borderId="64" xfId="0" applyNumberFormat="1" applyFont="1" applyBorder="1" applyAlignment="1">
      <alignment horizontal="center" vertical="center"/>
    </xf>
    <xf numFmtId="169" fontId="29" fillId="0" borderId="2" xfId="0" applyNumberFormat="1" applyFont="1" applyBorder="1" applyAlignment="1">
      <alignment horizontal="center" vertical="center"/>
    </xf>
    <xf numFmtId="169" fontId="29" fillId="0" borderId="63" xfId="0" applyNumberFormat="1" applyFont="1" applyBorder="1" applyAlignment="1">
      <alignment horizontal="center" vertical="center"/>
    </xf>
    <xf numFmtId="0" fontId="38" fillId="0" borderId="36" xfId="0" applyFont="1" applyBorder="1"/>
    <xf numFmtId="169" fontId="38" fillId="0" borderId="45" xfId="0" applyNumberFormat="1" applyFont="1" applyBorder="1" applyAlignment="1">
      <alignment horizontal="center" vertical="center"/>
    </xf>
    <xf numFmtId="169" fontId="38" fillId="0" borderId="6" xfId="0" applyNumberFormat="1" applyFont="1" applyBorder="1" applyAlignment="1">
      <alignment horizontal="center" vertical="center"/>
    </xf>
    <xf numFmtId="169" fontId="38" fillId="0" borderId="24" xfId="0" applyNumberFormat="1" applyFont="1" applyBorder="1" applyAlignment="1">
      <alignment horizontal="center" vertical="center"/>
    </xf>
    <xf numFmtId="0" fontId="39" fillId="0" borderId="36" xfId="0" applyFont="1" applyBorder="1"/>
    <xf numFmtId="169" fontId="39" fillId="0" borderId="45" xfId="0" applyNumberFormat="1" applyFont="1" applyBorder="1" applyAlignment="1">
      <alignment horizontal="center" vertical="center"/>
    </xf>
    <xf numFmtId="169" fontId="39" fillId="0" borderId="6" xfId="0" applyNumberFormat="1" applyFont="1" applyBorder="1" applyAlignment="1">
      <alignment horizontal="center" vertical="center"/>
    </xf>
    <xf numFmtId="169" fontId="39" fillId="0" borderId="24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" fontId="39" fillId="0" borderId="12" xfId="0" applyNumberFormat="1" applyFont="1" applyBorder="1" applyAlignment="1">
      <alignment horizontal="center" vertical="center"/>
    </xf>
    <xf numFmtId="4" fontId="39" fillId="0" borderId="15" xfId="0" applyNumberFormat="1" applyFont="1" applyBorder="1" applyAlignment="1">
      <alignment horizontal="center" vertical="center"/>
    </xf>
    <xf numFmtId="4" fontId="39" fillId="0" borderId="23" xfId="0" applyNumberFormat="1" applyFont="1" applyBorder="1" applyAlignment="1">
      <alignment horizontal="center" vertical="center"/>
    </xf>
    <xf numFmtId="169" fontId="39" fillId="0" borderId="46" xfId="0" applyNumberFormat="1" applyFont="1" applyBorder="1" applyAlignment="1">
      <alignment horizontal="center" vertical="center"/>
    </xf>
    <xf numFmtId="169" fontId="39" fillId="0" borderId="15" xfId="0" applyNumberFormat="1" applyFont="1" applyBorder="1" applyAlignment="1">
      <alignment horizontal="center" vertical="center"/>
    </xf>
    <xf numFmtId="169" fontId="39" fillId="0" borderId="23" xfId="0" applyNumberFormat="1" applyFont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4" fontId="38" fillId="9" borderId="16" xfId="0" applyNumberFormat="1" applyFont="1" applyFill="1" applyBorder="1" applyAlignment="1">
      <alignment horizontal="center" vertical="center"/>
    </xf>
    <xf numFmtId="0" fontId="38" fillId="0" borderId="0" xfId="0" applyFont="1"/>
    <xf numFmtId="169" fontId="29" fillId="9" borderId="22" xfId="0" applyNumberFormat="1" applyFont="1" applyFill="1" applyBorder="1" applyAlignment="1">
      <alignment horizontal="center" vertical="center"/>
    </xf>
    <xf numFmtId="169" fontId="29" fillId="9" borderId="53" xfId="0" applyNumberFormat="1" applyFont="1" applyFill="1" applyBorder="1" applyAlignment="1">
      <alignment horizontal="center" vertical="center"/>
    </xf>
    <xf numFmtId="0" fontId="39" fillId="0" borderId="14" xfId="0" applyFont="1" applyBorder="1"/>
    <xf numFmtId="0" fontId="29" fillId="0" borderId="9" xfId="0" applyFont="1" applyBorder="1" applyAlignment="1">
      <alignment horizontal="center" vertical="center"/>
    </xf>
    <xf numFmtId="4" fontId="38" fillId="0" borderId="9" xfId="0" applyNumberFormat="1" applyFont="1" applyBorder="1" applyAlignment="1">
      <alignment horizontal="center" vertical="center"/>
    </xf>
    <xf numFmtId="4" fontId="38" fillId="0" borderId="8" xfId="0" applyNumberFormat="1" applyFont="1" applyBorder="1" applyAlignment="1">
      <alignment horizontal="center" vertical="center"/>
    </xf>
    <xf numFmtId="4" fontId="38" fillId="0" borderId="26" xfId="0" applyNumberFormat="1" applyFont="1" applyBorder="1" applyAlignment="1">
      <alignment horizontal="center" vertical="center"/>
    </xf>
    <xf numFmtId="169" fontId="29" fillId="0" borderId="9" xfId="0" applyNumberFormat="1" applyFont="1" applyBorder="1" applyAlignment="1">
      <alignment horizontal="center" vertical="center"/>
    </xf>
    <xf numFmtId="169" fontId="29" fillId="0" borderId="8" xfId="0" applyNumberFormat="1" applyFont="1" applyBorder="1" applyAlignment="1">
      <alignment horizontal="center" vertical="center"/>
    </xf>
    <xf numFmtId="169" fontId="29" fillId="0" borderId="26" xfId="0" applyNumberFormat="1" applyFont="1" applyBorder="1" applyAlignment="1">
      <alignment horizontal="center" vertical="center"/>
    </xf>
    <xf numFmtId="165" fontId="29" fillId="0" borderId="54" xfId="0" applyNumberFormat="1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165" fontId="29" fillId="0" borderId="63" xfId="0" applyNumberFormat="1" applyFont="1" applyBorder="1" applyAlignment="1">
      <alignment horizontal="center" vertical="center"/>
    </xf>
    <xf numFmtId="169" fontId="11" fillId="0" borderId="12" xfId="0" applyNumberFormat="1" applyFont="1" applyBorder="1" applyAlignment="1">
      <alignment horizontal="center" vertical="center"/>
    </xf>
    <xf numFmtId="169" fontId="11" fillId="0" borderId="15" xfId="0" applyNumberFormat="1" applyFont="1" applyBorder="1" applyAlignment="1">
      <alignment horizontal="center" vertical="center"/>
    </xf>
    <xf numFmtId="169" fontId="11" fillId="0" borderId="2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8" borderId="16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4" fontId="29" fillId="0" borderId="56" xfId="0" applyNumberFormat="1" applyFont="1" applyBorder="1" applyAlignment="1">
      <alignment horizontal="center" vertical="center"/>
    </xf>
    <xf numFmtId="4" fontId="29" fillId="0" borderId="27" xfId="0" applyNumberFormat="1" applyFont="1" applyBorder="1" applyAlignment="1">
      <alignment horizontal="center" vertical="center"/>
    </xf>
    <xf numFmtId="4" fontId="29" fillId="0" borderId="37" xfId="0" applyNumberFormat="1" applyFont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4" fontId="11" fillId="0" borderId="56" xfId="0" applyNumberFormat="1" applyFont="1" applyBorder="1" applyAlignment="1">
      <alignment horizontal="center" vertical="center"/>
    </xf>
    <xf numFmtId="4" fontId="11" fillId="0" borderId="27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22" fillId="9" borderId="48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4" fontId="38" fillId="0" borderId="56" xfId="0" applyNumberFormat="1" applyFont="1" applyBorder="1" applyAlignment="1">
      <alignment horizontal="center" vertical="center"/>
    </xf>
    <xf numFmtId="4" fontId="38" fillId="0" borderId="27" xfId="0" applyNumberFormat="1" applyFont="1" applyBorder="1" applyAlignment="1">
      <alignment horizontal="center" vertical="center"/>
    </xf>
    <xf numFmtId="4" fontId="38" fillId="0" borderId="37" xfId="0" applyNumberFormat="1" applyFont="1" applyBorder="1" applyAlignment="1">
      <alignment horizontal="center" vertical="center"/>
    </xf>
    <xf numFmtId="4" fontId="11" fillId="0" borderId="17" xfId="0" applyNumberFormat="1" applyFont="1" applyBorder="1" applyAlignment="1">
      <alignment horizontal="center" vertical="center"/>
    </xf>
    <xf numFmtId="4" fontId="11" fillId="0" borderId="67" xfId="0" applyNumberFormat="1" applyFont="1" applyBorder="1" applyAlignment="1">
      <alignment horizontal="center" vertical="center"/>
    </xf>
    <xf numFmtId="4" fontId="11" fillId="0" borderId="18" xfId="0" applyNumberFormat="1" applyFont="1" applyBorder="1" applyAlignment="1">
      <alignment horizontal="center" vertical="center"/>
    </xf>
    <xf numFmtId="4" fontId="29" fillId="0" borderId="0" xfId="0" applyNumberFormat="1" applyFont="1" applyAlignment="1">
      <alignment horizontal="left" vertical="center"/>
    </xf>
    <xf numFmtId="0" fontId="6" fillId="0" borderId="3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3" fontId="39" fillId="0" borderId="44" xfId="0" applyNumberFormat="1" applyFont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9" fontId="39" fillId="0" borderId="39" xfId="0" applyNumberFormat="1" applyFont="1" applyBorder="1" applyAlignment="1">
      <alignment horizontal="center" vertical="center"/>
    </xf>
    <xf numFmtId="164" fontId="39" fillId="0" borderId="39" xfId="0" applyNumberFormat="1" applyFont="1" applyBorder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164" fontId="39" fillId="0" borderId="13" xfId="0" applyNumberFormat="1" applyFont="1" applyBorder="1" applyAlignment="1">
      <alignment horizontal="center" vertical="center"/>
    </xf>
    <xf numFmtId="164" fontId="39" fillId="0" borderId="51" xfId="0" applyNumberFormat="1" applyFont="1" applyBorder="1" applyAlignment="1">
      <alignment horizontal="center" vertical="center"/>
    </xf>
    <xf numFmtId="164" fontId="39" fillId="0" borderId="28" xfId="0" applyNumberFormat="1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9" fontId="39" fillId="0" borderId="6" xfId="0" applyNumberFormat="1" applyFont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64" fontId="39" fillId="0" borderId="4" xfId="0" applyNumberFormat="1" applyFont="1" applyBorder="1" applyAlignment="1">
      <alignment horizontal="center" vertical="center"/>
    </xf>
    <xf numFmtId="164" fontId="39" fillId="0" borderId="21" xfId="0" applyNumberFormat="1" applyFont="1" applyBorder="1" applyAlignment="1">
      <alignment horizontal="center" vertical="center"/>
    </xf>
    <xf numFmtId="3" fontId="39" fillId="0" borderId="59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9" fontId="39" fillId="0" borderId="8" xfId="0" applyNumberFormat="1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164" fontId="39" fillId="0" borderId="9" xfId="0" applyNumberFormat="1" applyFont="1" applyBorder="1" applyAlignment="1">
      <alignment horizontal="center" vertical="center"/>
    </xf>
    <xf numFmtId="164" fontId="39" fillId="0" borderId="32" xfId="0" applyNumberFormat="1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3" fontId="38" fillId="0" borderId="46" xfId="0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9" fontId="38" fillId="0" borderId="15" xfId="0" applyNumberFormat="1" applyFont="1" applyBorder="1" applyAlignment="1">
      <alignment horizontal="center" vertical="center"/>
    </xf>
    <xf numFmtId="164" fontId="38" fillId="0" borderId="15" xfId="0" applyNumberFormat="1" applyFont="1" applyBorder="1" applyAlignment="1">
      <alignment horizontal="center" vertical="center"/>
    </xf>
    <xf numFmtId="164" fontId="38" fillId="0" borderId="12" xfId="0" applyNumberFormat="1" applyFont="1" applyBorder="1" applyAlignment="1">
      <alignment horizontal="center" vertical="center"/>
    </xf>
    <xf numFmtId="164" fontId="38" fillId="0" borderId="22" xfId="0" applyNumberFormat="1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3" fontId="38" fillId="0" borderId="57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9" fontId="38" fillId="0" borderId="10" xfId="0" applyNumberFormat="1" applyFont="1" applyBorder="1" applyAlignment="1">
      <alignment horizontal="center" vertical="center"/>
    </xf>
    <xf numFmtId="164" fontId="38" fillId="0" borderId="10" xfId="0" applyNumberFormat="1" applyFont="1" applyBorder="1" applyAlignment="1">
      <alignment horizontal="center" vertical="center"/>
    </xf>
    <xf numFmtId="164" fontId="38" fillId="0" borderId="55" xfId="0" applyNumberFormat="1" applyFont="1" applyBorder="1" applyAlignment="1">
      <alignment horizontal="center" vertical="center"/>
    </xf>
    <xf numFmtId="164" fontId="38" fillId="0" borderId="25" xfId="0" applyNumberFormat="1" applyFont="1" applyBorder="1" applyAlignment="1">
      <alignment horizontal="center" vertical="center"/>
    </xf>
    <xf numFmtId="164" fontId="38" fillId="0" borderId="62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3" fontId="39" fillId="0" borderId="56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9" fontId="39" fillId="0" borderId="27" xfId="0" applyNumberFormat="1" applyFont="1" applyBorder="1" applyAlignment="1">
      <alignment horizontal="center" vertical="center"/>
    </xf>
    <xf numFmtId="164" fontId="39" fillId="0" borderId="27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3" fontId="38" fillId="9" borderId="19" xfId="0" applyNumberFormat="1" applyFont="1" applyFill="1" applyBorder="1" applyAlignment="1">
      <alignment horizontal="center" vertical="center"/>
    </xf>
    <xf numFmtId="9" fontId="38" fillId="9" borderId="19" xfId="0" applyNumberFormat="1" applyFont="1" applyFill="1" applyBorder="1" applyAlignment="1">
      <alignment horizontal="center" vertical="center"/>
    </xf>
    <xf numFmtId="164" fontId="38" fillId="9" borderId="19" xfId="0" applyNumberFormat="1" applyFont="1" applyFill="1" applyBorder="1" applyAlignment="1">
      <alignment horizontal="center" vertical="center"/>
    </xf>
    <xf numFmtId="164" fontId="38" fillId="9" borderId="16" xfId="0" applyNumberFormat="1" applyFont="1" applyFill="1" applyBorder="1" applyAlignment="1">
      <alignment horizontal="center" vertical="center"/>
    </xf>
    <xf numFmtId="164" fontId="38" fillId="9" borderId="40" xfId="0" applyNumberFormat="1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164" fontId="39" fillId="0" borderId="44" xfId="0" applyNumberFormat="1" applyFont="1" applyBorder="1" applyAlignment="1">
      <alignment horizontal="center" vertical="center"/>
    </xf>
    <xf numFmtId="164" fontId="39" fillId="0" borderId="43" xfId="0" applyNumberFormat="1" applyFont="1" applyBorder="1" applyAlignment="1">
      <alignment horizontal="center" vertical="center"/>
    </xf>
    <xf numFmtId="164" fontId="39" fillId="0" borderId="45" xfId="0" applyNumberFormat="1" applyFont="1" applyBorder="1" applyAlignment="1">
      <alignment horizontal="center" vertical="center"/>
    </xf>
    <xf numFmtId="164" fontId="39" fillId="0" borderId="48" xfId="0" applyNumberFormat="1" applyFont="1" applyBorder="1" applyAlignment="1">
      <alignment horizontal="center" vertical="center"/>
    </xf>
    <xf numFmtId="164" fontId="39" fillId="0" borderId="59" xfId="0" applyNumberFormat="1" applyFont="1" applyBorder="1" applyAlignment="1">
      <alignment horizontal="center" vertical="center"/>
    </xf>
    <xf numFmtId="164" fontId="39" fillId="0" borderId="58" xfId="0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164" fontId="38" fillId="0" borderId="46" xfId="0" applyNumberFormat="1" applyFont="1" applyBorder="1" applyAlignment="1">
      <alignment horizontal="center" vertical="center"/>
    </xf>
    <xf numFmtId="164" fontId="38" fillId="0" borderId="53" xfId="0" applyNumberFormat="1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39" fillId="0" borderId="56" xfId="0" applyNumberFormat="1" applyFont="1" applyBorder="1" applyAlignment="1">
      <alignment horizontal="center" vertical="center"/>
    </xf>
    <xf numFmtId="164" fontId="39" fillId="0" borderId="33" xfId="0" applyNumberFormat="1" applyFont="1" applyBorder="1" applyAlignment="1">
      <alignment horizontal="center" vertical="center"/>
    </xf>
    <xf numFmtId="164" fontId="38" fillId="0" borderId="57" xfId="0" applyNumberFormat="1" applyFont="1" applyBorder="1" applyAlignment="1">
      <alignment horizontal="center" vertical="center"/>
    </xf>
    <xf numFmtId="164" fontId="38" fillId="0" borderId="34" xfId="0" applyNumberFormat="1" applyFont="1" applyBorder="1" applyAlignment="1">
      <alignment horizontal="center" vertical="center"/>
    </xf>
    <xf numFmtId="164" fontId="38" fillId="9" borderId="46" xfId="0" applyNumberFormat="1" applyFont="1" applyFill="1" applyBorder="1" applyAlignment="1">
      <alignment horizontal="center" vertical="center"/>
    </xf>
    <xf numFmtId="164" fontId="38" fillId="9" borderId="53" xfId="0" applyNumberFormat="1" applyFont="1" applyFill="1" applyBorder="1" applyAlignment="1">
      <alignment horizontal="center" vertical="center"/>
    </xf>
    <xf numFmtId="164" fontId="38" fillId="9" borderId="22" xfId="0" applyNumberFormat="1" applyFont="1" applyFill="1" applyBorder="1" applyAlignment="1">
      <alignment horizontal="center" vertical="center"/>
    </xf>
    <xf numFmtId="0" fontId="0" fillId="0" borderId="11" xfId="0" applyBorder="1"/>
    <xf numFmtId="0" fontId="10" fillId="8" borderId="19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37" fillId="8" borderId="40" xfId="0" applyFont="1" applyFill="1" applyBorder="1" applyAlignment="1">
      <alignment horizontal="center" vertical="center"/>
    </xf>
    <xf numFmtId="0" fontId="0" fillId="8" borderId="20" xfId="0" applyFill="1" applyBorder="1"/>
    <xf numFmtId="0" fontId="22" fillId="9" borderId="19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9" fontId="18" fillId="0" borderId="13" xfId="0" applyNumberFormat="1" applyFont="1" applyBorder="1" applyAlignment="1">
      <alignment horizontal="center" vertical="center"/>
    </xf>
    <xf numFmtId="9" fontId="18" fillId="0" borderId="28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8" fillId="0" borderId="59" xfId="0" applyFont="1" applyBorder="1" applyAlignment="1">
      <alignment horizontal="center" vertical="center"/>
    </xf>
    <xf numFmtId="9" fontId="18" fillId="0" borderId="9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164" fontId="8" fillId="0" borderId="0" xfId="0" applyNumberFormat="1" applyFont="1"/>
    <xf numFmtId="9" fontId="9" fillId="0" borderId="55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166" fontId="9" fillId="9" borderId="16" xfId="0" applyNumberFormat="1" applyFont="1" applyFill="1" applyBorder="1" applyAlignment="1">
      <alignment horizontal="center" vertical="center"/>
    </xf>
    <xf numFmtId="9" fontId="9" fillId="9" borderId="16" xfId="0" applyNumberFormat="1" applyFont="1" applyFill="1" applyBorder="1" applyAlignment="1">
      <alignment horizontal="center" vertical="center"/>
    </xf>
    <xf numFmtId="164" fontId="9" fillId="9" borderId="10" xfId="0" applyNumberFormat="1" applyFont="1" applyFill="1" applyBorder="1" applyAlignment="1">
      <alignment horizontal="center" vertical="center"/>
    </xf>
    <xf numFmtId="0" fontId="8" fillId="0" borderId="36" xfId="0" applyFont="1" applyBorder="1"/>
    <xf numFmtId="0" fontId="8" fillId="0" borderId="1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2" fillId="9" borderId="30" xfId="0" applyFont="1" applyFill="1" applyBorder="1" applyAlignment="1">
      <alignment horizontal="center"/>
    </xf>
    <xf numFmtId="0" fontId="22" fillId="9" borderId="53" xfId="0" applyFont="1" applyFill="1" applyBorder="1" applyAlignment="1">
      <alignment horizontal="center"/>
    </xf>
    <xf numFmtId="3" fontId="29" fillId="0" borderId="56" xfId="0" applyNumberFormat="1" applyFont="1" applyBorder="1" applyAlignment="1">
      <alignment horizontal="center" vertical="center"/>
    </xf>
    <xf numFmtId="3" fontId="29" fillId="0" borderId="38" xfId="0" applyNumberFormat="1" applyFont="1" applyBorder="1" applyAlignment="1">
      <alignment horizontal="center" vertical="center"/>
    </xf>
    <xf numFmtId="3" fontId="11" fillId="0" borderId="45" xfId="0" applyNumberFormat="1" applyFont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46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>
      <alignment horizontal="center" vertical="center"/>
    </xf>
    <xf numFmtId="3" fontId="29" fillId="0" borderId="44" xfId="0" applyNumberFormat="1" applyFont="1" applyBorder="1" applyAlignment="1">
      <alignment horizontal="center" vertical="center"/>
    </xf>
    <xf numFmtId="3" fontId="11" fillId="0" borderId="68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3" fontId="11" fillId="0" borderId="69" xfId="0" applyNumberFormat="1" applyFont="1" applyBorder="1" applyAlignment="1">
      <alignment horizontal="center" vertical="center"/>
    </xf>
    <xf numFmtId="3" fontId="29" fillId="9" borderId="16" xfId="0" applyNumberFormat="1" applyFont="1" applyFill="1" applyBorder="1" applyAlignment="1">
      <alignment horizontal="center" vertical="center"/>
    </xf>
    <xf numFmtId="3" fontId="29" fillId="9" borderId="22" xfId="0" applyNumberFormat="1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10" borderId="16" xfId="0" applyFont="1" applyFill="1" applyBorder="1" applyAlignment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/>
    </xf>
    <xf numFmtId="3" fontId="39" fillId="0" borderId="39" xfId="0" applyNumberFormat="1" applyFont="1" applyBorder="1" applyAlignment="1">
      <alignment horizontal="center" vertical="center"/>
    </xf>
    <xf numFmtId="9" fontId="39" fillId="0" borderId="21" xfId="0" applyNumberFormat="1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3" fontId="39" fillId="0" borderId="6" xfId="0" applyNumberFormat="1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3" fontId="39" fillId="0" borderId="8" xfId="0" applyNumberFormat="1" applyFont="1" applyBorder="1" applyAlignment="1">
      <alignment horizontal="center" vertical="center"/>
    </xf>
    <xf numFmtId="9" fontId="39" fillId="0" borderId="32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38" fillId="0" borderId="15" xfId="0" applyNumberFormat="1" applyFont="1" applyBorder="1" applyAlignment="1">
      <alignment horizontal="center" vertical="center"/>
    </xf>
    <xf numFmtId="9" fontId="38" fillId="0" borderId="22" xfId="0" applyNumberFormat="1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3" fontId="39" fillId="0" borderId="27" xfId="0" applyNumberFormat="1" applyFont="1" applyBorder="1" applyAlignment="1">
      <alignment horizontal="center" vertical="center"/>
    </xf>
    <xf numFmtId="9" fontId="39" fillId="0" borderId="38" xfId="0" applyNumberFormat="1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3" fontId="38" fillId="0" borderId="45" xfId="0" applyNumberFormat="1" applyFont="1" applyBorder="1" applyAlignment="1">
      <alignment horizontal="center" vertical="center"/>
    </xf>
    <xf numFmtId="3" fontId="38" fillId="0" borderId="6" xfId="0" applyNumberFormat="1" applyFont="1" applyBorder="1" applyAlignment="1">
      <alignment horizontal="center" vertical="center"/>
    </xf>
    <xf numFmtId="9" fontId="38" fillId="0" borderId="6" xfId="0" applyNumberFormat="1" applyFont="1" applyBorder="1" applyAlignment="1">
      <alignment horizontal="center" vertical="center"/>
    </xf>
    <xf numFmtId="164" fontId="38" fillId="0" borderId="6" xfId="0" applyNumberFormat="1" applyFont="1" applyBorder="1" applyAlignment="1">
      <alignment horizontal="center" vertical="center"/>
    </xf>
    <xf numFmtId="9" fontId="38" fillId="0" borderId="21" xfId="0" applyNumberFormat="1" applyFont="1" applyBorder="1" applyAlignment="1">
      <alignment horizontal="center" vertical="center"/>
    </xf>
    <xf numFmtId="9" fontId="38" fillId="9" borderId="16" xfId="0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 vertical="center" wrapText="1"/>
    </xf>
    <xf numFmtId="3" fontId="11" fillId="0" borderId="44" xfId="0" applyNumberFormat="1" applyFont="1" applyBorder="1" applyAlignment="1">
      <alignment horizontal="center" vertical="center"/>
    </xf>
    <xf numFmtId="3" fontId="11" fillId="0" borderId="39" xfId="0" applyNumberFormat="1" applyFont="1" applyBorder="1" applyAlignment="1">
      <alignment horizontal="center" vertical="center"/>
    </xf>
    <xf numFmtId="9" fontId="11" fillId="0" borderId="39" xfId="0" applyNumberFormat="1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51" xfId="0" applyNumberFormat="1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9" fontId="11" fillId="0" borderId="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4" fontId="11" fillId="0" borderId="21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3" fontId="11" fillId="0" borderId="8" xfId="0" applyNumberFormat="1" applyFont="1" applyBorder="1" applyAlignment="1">
      <alignment horizontal="center" vertical="center"/>
    </xf>
    <xf numFmtId="9" fontId="11" fillId="0" borderId="8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3" fontId="29" fillId="0" borderId="46" xfId="0" applyNumberFormat="1" applyFont="1" applyBorder="1" applyAlignment="1">
      <alignment horizontal="center" vertical="center"/>
    </xf>
    <xf numFmtId="3" fontId="29" fillId="0" borderId="15" xfId="0" applyNumberFormat="1" applyFont="1" applyBorder="1" applyAlignment="1">
      <alignment horizontal="center" vertical="center"/>
    </xf>
    <xf numFmtId="9" fontId="29" fillId="0" borderId="15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29" fillId="0" borderId="12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55" xfId="0" applyNumberFormat="1" applyFont="1" applyBorder="1" applyAlignment="1">
      <alignment horizontal="center" vertical="center"/>
    </xf>
    <xf numFmtId="164" fontId="29" fillId="0" borderId="42" xfId="0" applyNumberFormat="1" applyFont="1" applyBorder="1" applyAlignment="1">
      <alignment horizontal="center" vertical="center"/>
    </xf>
    <xf numFmtId="164" fontId="11" fillId="0" borderId="32" xfId="0" applyNumberFormat="1" applyFont="1" applyBorder="1" applyAlignment="1">
      <alignment horizontal="center" vertical="center"/>
    </xf>
    <xf numFmtId="164" fontId="29" fillId="0" borderId="22" xfId="0" applyNumberFormat="1" applyFont="1" applyBorder="1" applyAlignment="1">
      <alignment horizontal="center" vertical="center"/>
    </xf>
    <xf numFmtId="3" fontId="29" fillId="0" borderId="57" xfId="0" applyNumberFormat="1" applyFont="1" applyBorder="1" applyAlignment="1">
      <alignment horizontal="center" vertical="center"/>
    </xf>
    <xf numFmtId="3" fontId="29" fillId="0" borderId="10" xfId="0" applyNumberFormat="1" applyFont="1" applyBorder="1" applyAlignment="1">
      <alignment horizontal="center" vertical="center"/>
    </xf>
    <xf numFmtId="9" fontId="29" fillId="0" borderId="10" xfId="0" applyNumberFormat="1" applyFont="1" applyBorder="1" applyAlignment="1">
      <alignment horizontal="center" vertical="center"/>
    </xf>
    <xf numFmtId="164" fontId="29" fillId="0" borderId="25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64" fontId="29" fillId="0" borderId="62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27" xfId="0" applyNumberFormat="1" applyFont="1" applyBorder="1" applyAlignment="1">
      <alignment horizontal="center" vertical="center"/>
    </xf>
    <xf numFmtId="9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35" xfId="0" applyNumberFormat="1" applyFont="1" applyBorder="1" applyAlignment="1">
      <alignment horizontal="center" vertical="center"/>
    </xf>
    <xf numFmtId="164" fontId="11" fillId="0" borderId="38" xfId="0" applyNumberFormat="1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3" fontId="29" fillId="9" borderId="19" xfId="0" applyNumberFormat="1" applyFont="1" applyFill="1" applyBorder="1" applyAlignment="1">
      <alignment horizontal="center" vertical="center"/>
    </xf>
    <xf numFmtId="9" fontId="29" fillId="9" borderId="19" xfId="0" applyNumberFormat="1" applyFont="1" applyFill="1" applyBorder="1" applyAlignment="1">
      <alignment horizontal="center" vertical="center"/>
    </xf>
    <xf numFmtId="164" fontId="29" fillId="9" borderId="19" xfId="0" applyNumberFormat="1" applyFont="1" applyFill="1" applyBorder="1" applyAlignment="1">
      <alignment horizontal="center" vertical="center"/>
    </xf>
    <xf numFmtId="164" fontId="29" fillId="9" borderId="16" xfId="0" applyNumberFormat="1" applyFont="1" applyFill="1" applyBorder="1" applyAlignment="1">
      <alignment horizontal="center" vertical="center"/>
    </xf>
    <xf numFmtId="164" fontId="29" fillId="9" borderId="4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11" borderId="0" xfId="0" applyFill="1"/>
    <xf numFmtId="0" fontId="40" fillId="0" borderId="0" xfId="0" applyFont="1" applyAlignment="1">
      <alignment vertical="center"/>
    </xf>
    <xf numFmtId="0" fontId="41" fillId="11" borderId="0" xfId="0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42" fillId="11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33" fillId="0" borderId="71" xfId="0" applyFont="1" applyBorder="1" applyAlignment="1">
      <alignment horizontal="left" vertical="center" indent="1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0" borderId="3" xfId="0" applyNumberFormat="1" applyFont="1" applyBorder="1" applyAlignment="1">
      <alignment horizontal="center" vertical="center"/>
    </xf>
    <xf numFmtId="164" fontId="36" fillId="0" borderId="33" xfId="6" applyNumberFormat="1" applyFont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0" borderId="32" xfId="0" applyNumberFormat="1" applyFont="1" applyBorder="1" applyAlignment="1">
      <alignment horizontal="center" vertical="center"/>
    </xf>
    <xf numFmtId="0" fontId="33" fillId="0" borderId="72" xfId="0" applyFont="1" applyBorder="1" applyAlignment="1">
      <alignment horizontal="left" vertical="center" indent="1"/>
    </xf>
    <xf numFmtId="164" fontId="36" fillId="0" borderId="66" xfId="0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36" fillId="0" borderId="58" xfId="6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44" fillId="0" borderId="66" xfId="6" applyNumberFormat="1" applyFont="1" applyBorder="1" applyAlignment="1">
      <alignment horizontal="center" vertical="center"/>
    </xf>
    <xf numFmtId="164" fontId="36" fillId="0" borderId="66" xfId="6" applyNumberFormat="1" applyFont="1" applyBorder="1" applyAlignment="1">
      <alignment horizontal="center" vertical="center"/>
    </xf>
    <xf numFmtId="164" fontId="45" fillId="13" borderId="66" xfId="0" applyNumberFormat="1" applyFont="1" applyFill="1" applyBorder="1" applyAlignment="1">
      <alignment horizontal="center" vertical="center"/>
    </xf>
    <xf numFmtId="164" fontId="45" fillId="13" borderId="1" xfId="0" applyNumberFormat="1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164" fontId="36" fillId="0" borderId="34" xfId="0" applyNumberFormat="1" applyFont="1" applyBorder="1" applyAlignment="1">
      <alignment horizontal="center" vertical="center"/>
    </xf>
    <xf numFmtId="164" fontId="45" fillId="13" borderId="74" xfId="0" applyNumberFormat="1" applyFont="1" applyFill="1" applyBorder="1" applyAlignment="1">
      <alignment horizontal="center" vertical="center"/>
    </xf>
    <xf numFmtId="164" fontId="44" fillId="0" borderId="34" xfId="6" applyNumberFormat="1" applyFont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45" fillId="0" borderId="0" xfId="0" applyFont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0" fontId="0" fillId="14" borderId="0" xfId="0" applyFill="1" applyAlignment="1">
      <alignment horizontal="left" indent="1"/>
    </xf>
    <xf numFmtId="0" fontId="46" fillId="0" borderId="0" xfId="0" applyFont="1"/>
    <xf numFmtId="0" fontId="47" fillId="0" borderId="0" xfId="0" applyFont="1"/>
    <xf numFmtId="0" fontId="47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5" borderId="19" xfId="0" applyFont="1" applyFill="1" applyBorder="1" applyAlignment="1">
      <alignment horizontal="center" vertical="center"/>
    </xf>
    <xf numFmtId="0" fontId="25" fillId="15" borderId="16" xfId="0" applyFont="1" applyFill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66" xfId="0" applyFont="1" applyBorder="1" applyAlignment="1">
      <alignment horizontal="center" vertical="center"/>
    </xf>
    <xf numFmtId="165" fontId="0" fillId="0" borderId="21" xfId="0" applyNumberFormat="1" applyBorder="1"/>
    <xf numFmtId="165" fontId="36" fillId="0" borderId="76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5" fontId="9" fillId="0" borderId="78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9" xfId="0" applyNumberFormat="1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164" fontId="44" fillId="0" borderId="46" xfId="0" applyNumberFormat="1" applyFont="1" applyBorder="1" applyAlignment="1">
      <alignment horizontal="center" vertical="center"/>
    </xf>
    <xf numFmtId="165" fontId="49" fillId="0" borderId="80" xfId="0" applyNumberFormat="1" applyFont="1" applyBorder="1" applyAlignment="1">
      <alignment horizontal="center" vertical="center"/>
    </xf>
    <xf numFmtId="165" fontId="49" fillId="0" borderId="81" xfId="0" applyNumberFormat="1" applyFont="1" applyBorder="1" applyAlignment="1">
      <alignment horizontal="center" vertical="center"/>
    </xf>
    <xf numFmtId="164" fontId="44" fillId="0" borderId="53" xfId="0" applyNumberFormat="1" applyFont="1" applyBorder="1" applyAlignment="1">
      <alignment horizontal="center" vertical="center"/>
    </xf>
    <xf numFmtId="165" fontId="36" fillId="0" borderId="85" xfId="0" applyNumberFormat="1" applyFont="1" applyBorder="1" applyAlignment="1">
      <alignment horizontal="center" vertical="center"/>
    </xf>
    <xf numFmtId="0" fontId="0" fillId="0" borderId="14" xfId="0" applyBorder="1"/>
    <xf numFmtId="0" fontId="50" fillId="15" borderId="16" xfId="0" applyFont="1" applyFill="1" applyBorder="1" applyAlignment="1">
      <alignment horizontal="center" vertical="center"/>
    </xf>
    <xf numFmtId="0" fontId="30" fillId="15" borderId="16" xfId="0" applyFont="1" applyFill="1" applyBorder="1" applyAlignment="1">
      <alignment horizontal="center" vertical="center"/>
    </xf>
    <xf numFmtId="0" fontId="51" fillId="15" borderId="16" xfId="0" applyFont="1" applyFill="1" applyBorder="1" applyAlignment="1">
      <alignment horizontal="center" vertical="center" wrapText="1"/>
    </xf>
    <xf numFmtId="164" fontId="52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53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164" fontId="52" fillId="0" borderId="66" xfId="0" applyNumberFormat="1" applyFont="1" applyBorder="1" applyAlignment="1">
      <alignment horizontal="center"/>
    </xf>
    <xf numFmtId="164" fontId="13" fillId="0" borderId="66" xfId="0" applyNumberFormat="1" applyFont="1" applyBorder="1" applyAlignment="1">
      <alignment horizontal="center"/>
    </xf>
    <xf numFmtId="164" fontId="53" fillId="0" borderId="66" xfId="0" applyNumberFormat="1" applyFont="1" applyBorder="1" applyAlignment="1">
      <alignment horizontal="center"/>
    </xf>
    <xf numFmtId="164" fontId="13" fillId="2" borderId="66" xfId="0" applyNumberFormat="1" applyFont="1" applyFill="1" applyBorder="1" applyAlignment="1">
      <alignment horizontal="center"/>
    </xf>
    <xf numFmtId="10" fontId="0" fillId="0" borderId="0" xfId="4" applyNumberFormat="1" applyFont="1"/>
    <xf numFmtId="164" fontId="52" fillId="0" borderId="34" xfId="0" applyNumberFormat="1" applyFont="1" applyBorder="1" applyAlignment="1">
      <alignment horizontal="center"/>
    </xf>
    <xf numFmtId="164" fontId="13" fillId="0" borderId="34" xfId="0" applyNumberFormat="1" applyFont="1" applyBorder="1" applyAlignment="1">
      <alignment horizontal="center"/>
    </xf>
    <xf numFmtId="164" fontId="53" fillId="0" borderId="34" xfId="0" applyNumberFormat="1" applyFont="1" applyBorder="1" applyAlignment="1">
      <alignment horizont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6" borderId="0" xfId="0" applyFill="1"/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64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3" xfId="0" applyNumberFormat="1" applyFont="1" applyBorder="1" applyAlignment="1">
      <alignment horizontal="center" vertical="center"/>
    </xf>
    <xf numFmtId="164" fontId="34" fillId="17" borderId="64" xfId="0" applyNumberFormat="1" applyFont="1" applyFill="1" applyBorder="1" applyAlignment="1">
      <alignment horizontal="center" vertical="center"/>
    </xf>
    <xf numFmtId="164" fontId="34" fillId="17" borderId="2" xfId="0" applyNumberFormat="1" applyFont="1" applyFill="1" applyBorder="1" applyAlignment="1">
      <alignment horizontal="center" vertical="center"/>
    </xf>
    <xf numFmtId="164" fontId="34" fillId="17" borderId="54" xfId="0" applyNumberFormat="1" applyFont="1" applyFill="1" applyBorder="1" applyAlignment="1">
      <alignment horizontal="center" vertical="center"/>
    </xf>
    <xf numFmtId="164" fontId="34" fillId="17" borderId="73" xfId="0" applyNumberFormat="1" applyFont="1" applyFill="1" applyBorder="1" applyAlignment="1">
      <alignment horizontal="center" vertical="center"/>
    </xf>
    <xf numFmtId="164" fontId="34" fillId="17" borderId="21" xfId="0" applyNumberFormat="1" applyFont="1" applyFill="1" applyBorder="1" applyAlignment="1">
      <alignment horizontal="center" vertical="center"/>
    </xf>
    <xf numFmtId="164" fontId="34" fillId="17" borderId="63" xfId="0" applyNumberFormat="1" applyFont="1" applyFill="1" applyBorder="1" applyAlignment="1">
      <alignment horizontal="center" vertical="center"/>
    </xf>
    <xf numFmtId="164" fontId="34" fillId="17" borderId="46" xfId="0" applyNumberFormat="1" applyFont="1" applyFill="1" applyBorder="1" applyAlignment="1">
      <alignment horizontal="center" vertical="center"/>
    </xf>
    <xf numFmtId="164" fontId="34" fillId="17" borderId="15" xfId="0" applyNumberFormat="1" applyFont="1" applyFill="1" applyBorder="1" applyAlignment="1">
      <alignment horizontal="center" vertical="center"/>
    </xf>
    <xf numFmtId="164" fontId="34" fillId="17" borderId="11" xfId="0" applyNumberFormat="1" applyFont="1" applyFill="1" applyBorder="1" applyAlignment="1">
      <alignment horizontal="center" vertical="center"/>
    </xf>
    <xf numFmtId="164" fontId="34" fillId="17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5" borderId="19" xfId="0" applyNumberFormat="1" applyFont="1" applyFill="1" applyBorder="1" applyAlignment="1">
      <alignment horizontal="center"/>
    </xf>
    <xf numFmtId="170" fontId="0" fillId="0" borderId="0" xfId="0" applyNumberFormat="1"/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33" xfId="6" applyNumberFormat="1" applyFont="1" applyBorder="1" applyAlignment="1">
      <alignment horizontal="center" vertical="center"/>
    </xf>
    <xf numFmtId="164" fontId="33" fillId="0" borderId="64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55" fillId="0" borderId="66" xfId="6" applyNumberFormat="1" applyFont="1" applyBorder="1" applyAlignment="1">
      <alignment horizontal="center" vertical="center"/>
    </xf>
    <xf numFmtId="164" fontId="33" fillId="0" borderId="66" xfId="6" applyNumberFormat="1" applyFont="1" applyBorder="1" applyAlignment="1">
      <alignment horizontal="center" vertical="center"/>
    </xf>
    <xf numFmtId="164" fontId="33" fillId="0" borderId="66" xfId="0" applyNumberFormat="1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164" fontId="55" fillId="0" borderId="66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5" borderId="19" xfId="0" applyNumberFormat="1" applyFont="1" applyFill="1" applyBorder="1" applyAlignment="1">
      <alignment horizontal="center"/>
    </xf>
    <xf numFmtId="164" fontId="33" fillId="15" borderId="16" xfId="0" applyNumberFormat="1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64" fontId="30" fillId="15" borderId="16" xfId="0" applyNumberFormat="1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6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6" fillId="0" borderId="14" xfId="0" applyNumberFormat="1" applyFont="1" applyBorder="1" applyAlignment="1">
      <alignment horizontal="center"/>
    </xf>
    <xf numFmtId="164" fontId="56" fillId="0" borderId="0" xfId="0" applyNumberFormat="1" applyFont="1" applyAlignment="1">
      <alignment horizont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63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11" borderId="33" xfId="0" applyNumberFormat="1" applyFont="1" applyFill="1" applyBorder="1" applyAlignment="1">
      <alignment horizontal="center" vertical="center"/>
    </xf>
    <xf numFmtId="164" fontId="30" fillId="11" borderId="66" xfId="0" applyNumberFormat="1" applyFont="1" applyFill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171" fontId="30" fillId="3" borderId="33" xfId="0" applyNumberFormat="1" applyFont="1" applyFill="1" applyBorder="1" applyAlignment="1">
      <alignment horizontal="center"/>
    </xf>
    <xf numFmtId="171" fontId="30" fillId="3" borderId="38" xfId="0" applyNumberFormat="1" applyFont="1" applyFill="1" applyBorder="1" applyAlignment="1">
      <alignment horizontal="center"/>
    </xf>
    <xf numFmtId="171" fontId="30" fillId="3" borderId="66" xfId="0" applyNumberFormat="1" applyFont="1" applyFill="1" applyBorder="1" applyAlignment="1">
      <alignment horizontal="center"/>
    </xf>
    <xf numFmtId="171" fontId="30" fillId="3" borderId="73" xfId="0" applyNumberFormat="1" applyFont="1" applyFill="1" applyBorder="1" applyAlignment="1">
      <alignment horizontal="center"/>
    </xf>
    <xf numFmtId="171" fontId="30" fillId="3" borderId="34" xfId="0" applyNumberFormat="1" applyFont="1" applyFill="1" applyBorder="1" applyAlignment="1">
      <alignment horizontal="center"/>
    </xf>
    <xf numFmtId="171" fontId="30" fillId="3" borderId="25" xfId="0" applyNumberFormat="1" applyFont="1" applyFill="1" applyBorder="1" applyAlignment="1">
      <alignment horizontal="center"/>
    </xf>
    <xf numFmtId="0" fontId="30" fillId="11" borderId="40" xfId="0" applyFont="1" applyFill="1" applyBorder="1" applyAlignment="1">
      <alignment horizontal="center" vertical="center"/>
    </xf>
    <xf numFmtId="0" fontId="30" fillId="11" borderId="19" xfId="0" applyFont="1" applyFill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3" fillId="0" borderId="58" xfId="1" applyNumberFormat="1" applyFont="1" applyBorder="1" applyAlignment="1">
      <alignment horizontal="center" vertical="center"/>
    </xf>
    <xf numFmtId="172" fontId="30" fillId="3" borderId="33" xfId="0" applyNumberFormat="1" applyFont="1" applyFill="1" applyBorder="1" applyAlignment="1">
      <alignment horizontal="center"/>
    </xf>
    <xf numFmtId="172" fontId="30" fillId="3" borderId="38" xfId="0" applyNumberFormat="1" applyFont="1" applyFill="1" applyBorder="1" applyAlignment="1">
      <alignment horizontal="center"/>
    </xf>
    <xf numFmtId="172" fontId="30" fillId="3" borderId="66" xfId="0" applyNumberFormat="1" applyFont="1" applyFill="1" applyBorder="1" applyAlignment="1">
      <alignment horizontal="center"/>
    </xf>
    <xf numFmtId="172" fontId="30" fillId="3" borderId="73" xfId="0" applyNumberFormat="1" applyFont="1" applyFill="1" applyBorder="1" applyAlignment="1">
      <alignment horizontal="center"/>
    </xf>
    <xf numFmtId="164" fontId="30" fillId="0" borderId="46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3" fillId="0" borderId="53" xfId="1" applyNumberFormat="1" applyFont="1" applyBorder="1" applyAlignment="1">
      <alignment horizontal="center" vertical="center"/>
    </xf>
    <xf numFmtId="172" fontId="30" fillId="3" borderId="34" xfId="0" applyNumberFormat="1" applyFont="1" applyFill="1" applyBorder="1" applyAlignment="1">
      <alignment horizontal="center"/>
    </xf>
    <xf numFmtId="172" fontId="30" fillId="3" borderId="25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172" fontId="33" fillId="3" borderId="33" xfId="0" applyNumberFormat="1" applyFont="1" applyFill="1" applyBorder="1" applyAlignment="1">
      <alignment horizontal="center"/>
    </xf>
    <xf numFmtId="172" fontId="33" fillId="3" borderId="66" xfId="0" applyNumberFormat="1" applyFont="1" applyFill="1" applyBorder="1" applyAlignment="1">
      <alignment horizontal="center"/>
    </xf>
    <xf numFmtId="172" fontId="33" fillId="3" borderId="34" xfId="0" applyNumberFormat="1" applyFont="1" applyFill="1" applyBorder="1" applyAlignment="1">
      <alignment horizontal="center"/>
    </xf>
    <xf numFmtId="164" fontId="33" fillId="0" borderId="58" xfId="0" applyNumberFormat="1" applyFont="1" applyBorder="1" applyAlignment="1">
      <alignment horizontal="center" vertical="center"/>
    </xf>
    <xf numFmtId="164" fontId="33" fillId="0" borderId="53" xfId="0" applyNumberFormat="1" applyFont="1" applyBorder="1" applyAlignment="1">
      <alignment horizontal="center" vertical="center"/>
    </xf>
    <xf numFmtId="0" fontId="8" fillId="16" borderId="0" xfId="0" applyFont="1" applyFill="1"/>
    <xf numFmtId="0" fontId="22" fillId="2" borderId="0" xfId="0" applyFont="1" applyFill="1" applyAlignment="1">
      <alignment horizontal="right" vertical="center"/>
    </xf>
    <xf numFmtId="2" fontId="22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2" fontId="33" fillId="18" borderId="0" xfId="0" applyNumberFormat="1" applyFont="1" applyFill="1" applyAlignment="1">
      <alignment horizontal="left"/>
    </xf>
    <xf numFmtId="2" fontId="8" fillId="0" borderId="0" xfId="0" applyNumberFormat="1" applyFont="1" applyAlignment="1">
      <alignment horizontal="left" vertical="center"/>
    </xf>
    <xf numFmtId="2" fontId="33" fillId="18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43" fontId="22" fillId="2" borderId="0" xfId="3" applyFont="1" applyFill="1" applyAlignment="1"/>
    <xf numFmtId="43" fontId="0" fillId="0" borderId="0" xfId="3" applyFont="1" applyAlignment="1"/>
    <xf numFmtId="43" fontId="22" fillId="2" borderId="0" xfId="3" applyFont="1" applyFill="1" applyAlignment="1">
      <alignment vertical="center"/>
    </xf>
    <xf numFmtId="164" fontId="30" fillId="0" borderId="66" xfId="6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12" borderId="43" xfId="0" applyFont="1" applyFill="1" applyBorder="1" applyAlignment="1">
      <alignment horizontal="center" vertical="center"/>
    </xf>
    <xf numFmtId="0" fontId="9" fillId="12" borderId="53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0" fillId="15" borderId="75" xfId="0" applyFont="1" applyFill="1" applyBorder="1" applyAlignment="1">
      <alignment horizontal="center" vertical="center"/>
    </xf>
    <xf numFmtId="0" fontId="30" fillId="15" borderId="48" xfId="0" applyFont="1" applyFill="1" applyBorder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22" fillId="15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165" fontId="36" fillId="0" borderId="82" xfId="0" applyNumberFormat="1" applyFont="1" applyBorder="1" applyAlignment="1">
      <alignment horizontal="center" vertical="center"/>
    </xf>
    <xf numFmtId="165" fontId="36" fillId="0" borderId="83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83" xfId="0" applyNumberFormat="1" applyFont="1" applyBorder="1" applyAlignment="1">
      <alignment horizontal="center" vertical="center"/>
    </xf>
    <xf numFmtId="164" fontId="36" fillId="0" borderId="8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6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 vertical="center"/>
    </xf>
    <xf numFmtId="0" fontId="36" fillId="8" borderId="20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9" borderId="5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 wrapText="1"/>
    </xf>
    <xf numFmtId="0" fontId="22" fillId="9" borderId="53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 wrapText="1"/>
    </xf>
    <xf numFmtId="0" fontId="22" fillId="9" borderId="48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/>
    </xf>
    <xf numFmtId="0" fontId="22" fillId="9" borderId="16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" fillId="8" borderId="16" xfId="0" applyFont="1" applyFill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22" fillId="9" borderId="47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10" borderId="19" xfId="0" applyFont="1" applyFill="1" applyBorder="1" applyAlignment="1">
      <alignment horizontal="center" vertical="center"/>
    </xf>
    <xf numFmtId="0" fontId="22" fillId="10" borderId="20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164" fontId="13" fillId="0" borderId="0" xfId="0" applyNumberFormat="1" applyFont="1" applyAlignment="1">
      <alignment horizontal="left" vertical="center"/>
    </xf>
    <xf numFmtId="0" fontId="10" fillId="0" borderId="11" xfId="0" applyFont="1" applyBorder="1" applyAlignment="1">
      <alignment vertical="center"/>
    </xf>
    <xf numFmtId="0" fontId="13" fillId="8" borderId="3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22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vertical="center"/>
    </xf>
    <xf numFmtId="0" fontId="22" fillId="8" borderId="38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22" fillId="8" borderId="0" xfId="0" applyFont="1" applyFill="1" applyAlignment="1">
      <alignment vertical="center"/>
    </xf>
    <xf numFmtId="0" fontId="10" fillId="0" borderId="70" xfId="0" applyFont="1" applyBorder="1" applyAlignment="1">
      <alignment vertical="center"/>
    </xf>
    <xf numFmtId="0" fontId="10" fillId="0" borderId="69" xfId="0" applyFont="1" applyBorder="1" applyAlignment="1">
      <alignment vertical="center"/>
    </xf>
    <xf numFmtId="0" fontId="22" fillId="9" borderId="11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9" borderId="19" xfId="0" applyFont="1" applyFill="1" applyBorder="1" applyAlignment="1">
      <alignment horizontal="center" vertical="center"/>
    </xf>
    <xf numFmtId="0" fontId="30" fillId="9" borderId="40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0" fillId="9" borderId="28" xfId="0" applyFont="1" applyFill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BF5CAF13-6401-4E48-BC14-3F0CB5644F86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5A7-BBD9-A6E199130931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5A7-BBD9-A6E199130931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12.69952</c:v>
                </c:pt>
                <c:pt idx="1">
                  <c:v>18.948869000000002</c:v>
                </c:pt>
                <c:pt idx="2">
                  <c:v>35.596193999999997</c:v>
                </c:pt>
                <c:pt idx="3">
                  <c:v>13.373774999999998</c:v>
                </c:pt>
                <c:pt idx="4">
                  <c:v>18.978928</c:v>
                </c:pt>
                <c:pt idx="5">
                  <c:v>15.372313</c:v>
                </c:pt>
                <c:pt idx="6">
                  <c:v>19.013487999999999</c:v>
                </c:pt>
                <c:pt idx="7">
                  <c:v>18.782854999999998</c:v>
                </c:pt>
                <c:pt idx="8">
                  <c:v>16.429345000000001</c:v>
                </c:pt>
                <c:pt idx="9">
                  <c:v>12.337710999999999</c:v>
                </c:pt>
                <c:pt idx="10">
                  <c:v>19.937170999999999</c:v>
                </c:pt>
                <c:pt idx="11">
                  <c:v>11.476152000000003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8-45A7-BBD9-A6E199130931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13.265709999999999</c:v>
                </c:pt>
                <c:pt idx="1">
                  <c:v>20.873884</c:v>
                </c:pt>
                <c:pt idx="2">
                  <c:v>33.412871000000003</c:v>
                </c:pt>
                <c:pt idx="3">
                  <c:v>13.040032</c:v>
                </c:pt>
                <c:pt idx="4">
                  <c:v>19.216596000000006</c:v>
                </c:pt>
                <c:pt idx="5">
                  <c:v>17.429413</c:v>
                </c:pt>
                <c:pt idx="6">
                  <c:v>10.295823</c:v>
                </c:pt>
                <c:pt idx="7">
                  <c:v>14.029456999999999</c:v>
                </c:pt>
                <c:pt idx="8">
                  <c:v>16.066569999999999</c:v>
                </c:pt>
                <c:pt idx="9">
                  <c:v>19.058487</c:v>
                </c:pt>
                <c:pt idx="10">
                  <c:v>14.834546</c:v>
                </c:pt>
                <c:pt idx="11">
                  <c:v>19.720006000000001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8-45A7-BBD9-A6E199130931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14.389860000000001</c:v>
                </c:pt>
                <c:pt idx="1">
                  <c:v>28.255690000000001</c:v>
                </c:pt>
                <c:pt idx="2">
                  <c:v>26.371700000000001</c:v>
                </c:pt>
                <c:pt idx="3">
                  <c:v>18.115621999999998</c:v>
                </c:pt>
                <c:pt idx="4">
                  <c:v>20.331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8-45A7-BBD9-A6E199130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50.471436494731002</c:v>
                </c:pt>
                <c:pt idx="1">
                  <c:v>50.109529025191677</c:v>
                </c:pt>
                <c:pt idx="2">
                  <c:v>49.755301794453509</c:v>
                </c:pt>
                <c:pt idx="3">
                  <c:v>49.89071038251366</c:v>
                </c:pt>
                <c:pt idx="4">
                  <c:v>49.643835616438359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65.413586293876861</c:v>
                </c:pt>
                <c:pt idx="1">
                  <c:v>65.418312207471885</c:v>
                </c:pt>
                <c:pt idx="2">
                  <c:v>64.69310113399473</c:v>
                </c:pt>
                <c:pt idx="3">
                  <c:v>59.044507551045825</c:v>
                </c:pt>
                <c:pt idx="4">
                  <c:v>58.785731069380262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1-4319-BD63-E220C6EFD82C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1-4319-BD63-E220C6EFD82C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83.565619999999996</c:v>
                </c:pt>
                <c:pt idx="1">
                  <c:v>83.51433200000001</c:v>
                </c:pt>
                <c:pt idx="2">
                  <c:v>81.532635999999997</c:v>
                </c:pt>
                <c:pt idx="3">
                  <c:v>77.846700999999996</c:v>
                </c:pt>
                <c:pt idx="4">
                  <c:v>94.420982000000009</c:v>
                </c:pt>
                <c:pt idx="5">
                  <c:v>80.030858999999992</c:v>
                </c:pt>
                <c:pt idx="6">
                  <c:v>106.57312399999998</c:v>
                </c:pt>
                <c:pt idx="7">
                  <c:v>114.45525899999998</c:v>
                </c:pt>
                <c:pt idx="8">
                  <c:v>104.73336500000001</c:v>
                </c:pt>
                <c:pt idx="9">
                  <c:v>87.976975999999993</c:v>
                </c:pt>
                <c:pt idx="10">
                  <c:v>83.020117999999997</c:v>
                </c:pt>
                <c:pt idx="11">
                  <c:v>91.48881200000001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1-4319-BD63-E220C6EFD82C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84.28465700000001</c:v>
                </c:pt>
                <c:pt idx="1">
                  <c:v>65.273585999999995</c:v>
                </c:pt>
                <c:pt idx="2">
                  <c:v>58.626008999999996</c:v>
                </c:pt>
                <c:pt idx="3">
                  <c:v>55.823405000000001</c:v>
                </c:pt>
                <c:pt idx="4">
                  <c:v>48.263275999999998</c:v>
                </c:pt>
                <c:pt idx="5">
                  <c:v>64.146497999999994</c:v>
                </c:pt>
                <c:pt idx="6">
                  <c:v>51.587897999999996</c:v>
                </c:pt>
                <c:pt idx="7">
                  <c:v>66.704182000000003</c:v>
                </c:pt>
                <c:pt idx="8">
                  <c:v>62.686823000000011</c:v>
                </c:pt>
                <c:pt idx="9">
                  <c:v>56.683813999999998</c:v>
                </c:pt>
                <c:pt idx="10">
                  <c:v>48.066387000000006</c:v>
                </c:pt>
                <c:pt idx="11">
                  <c:v>57.661358999999997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81-4319-BD63-E220C6EFD82C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55.686999999999998</c:v>
                </c:pt>
                <c:pt idx="1">
                  <c:v>52.166139999999999</c:v>
                </c:pt>
                <c:pt idx="2">
                  <c:v>58.460599999999999</c:v>
                </c:pt>
                <c:pt idx="3">
                  <c:v>68.9846</c:v>
                </c:pt>
                <c:pt idx="4">
                  <c:v>63.701999999999998</c:v>
                </c:pt>
                <c:pt idx="5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81-4319-BD63-E220C6EFD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8-4DE1-B005-F8720A46E121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8-4DE1-B005-F8720A46E121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39.742840000000456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8-4DE1-B005-F8720A46E121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46.391292999999962</c:v>
                </c:pt>
                <c:pt idx="1">
                  <c:v>40.629927999999978</c:v>
                </c:pt>
                <c:pt idx="2">
                  <c:v>25.034111999999979</c:v>
                </c:pt>
                <c:pt idx="3">
                  <c:v>13.802877000000031</c:v>
                </c:pt>
                <c:pt idx="4">
                  <c:v>29.072929999999936</c:v>
                </c:pt>
                <c:pt idx="5">
                  <c:v>30.889895000000067</c:v>
                </c:pt>
                <c:pt idx="6">
                  <c:v>23.173125000000041</c:v>
                </c:pt>
                <c:pt idx="7">
                  <c:v>26.942354999999978</c:v>
                </c:pt>
                <c:pt idx="8">
                  <c:v>28.357667000000028</c:v>
                </c:pt>
                <c:pt idx="9">
                  <c:v>35.561142999999987</c:v>
                </c:pt>
                <c:pt idx="10">
                  <c:v>29.030928999999986</c:v>
                </c:pt>
                <c:pt idx="11">
                  <c:v>34.629016999999997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18-4DE1-B005-F8720A46E121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25.06959999999998</c:v>
                </c:pt>
                <c:pt idx="1">
                  <c:v>45.094910000000027</c:v>
                </c:pt>
                <c:pt idx="2">
                  <c:v>35.754080000000158</c:v>
                </c:pt>
                <c:pt idx="3">
                  <c:v>38.407361999999921</c:v>
                </c:pt>
                <c:pt idx="4">
                  <c:v>33.084680000000048</c:v>
                </c:pt>
                <c:pt idx="5">
                  <c:v>31.124650000000088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18-4DE1-B005-F8720A46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F-4B8D-B245-BAC31B6CA5A8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F-4B8D-B245-BAC31B6CA5A8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123.14590999999999</c:v>
                </c:pt>
                <c:pt idx="1">
                  <c:v>131.25204200000013</c:v>
                </c:pt>
                <c:pt idx="2">
                  <c:v>133.27268599999988</c:v>
                </c:pt>
                <c:pt idx="3">
                  <c:v>131.92623099999997</c:v>
                </c:pt>
                <c:pt idx="4">
                  <c:v>138.72192199999986</c:v>
                </c:pt>
                <c:pt idx="5">
                  <c:v>150.70031899999984</c:v>
                </c:pt>
                <c:pt idx="6">
                  <c:v>162.78143399999973</c:v>
                </c:pt>
                <c:pt idx="7">
                  <c:v>155.37668900000008</c:v>
                </c:pt>
                <c:pt idx="8">
                  <c:v>158.14837500000016</c:v>
                </c:pt>
                <c:pt idx="9">
                  <c:v>121.53166599999993</c:v>
                </c:pt>
                <c:pt idx="10">
                  <c:v>136.88085800000007</c:v>
                </c:pt>
                <c:pt idx="11">
                  <c:v>131.23165200000045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F-4B8D-B245-BAC31B6CA5A8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130.67594999999997</c:v>
                </c:pt>
                <c:pt idx="1">
                  <c:v>105.90351399999997</c:v>
                </c:pt>
                <c:pt idx="2">
                  <c:v>83.660120999999975</c:v>
                </c:pt>
                <c:pt idx="3">
                  <c:v>69.626282000000032</c:v>
                </c:pt>
                <c:pt idx="4">
                  <c:v>77.336205999999933</c:v>
                </c:pt>
                <c:pt idx="5">
                  <c:v>95.036393000000061</c:v>
                </c:pt>
                <c:pt idx="6">
                  <c:v>74.761023000000037</c:v>
                </c:pt>
                <c:pt idx="7">
                  <c:v>93.646536999999981</c:v>
                </c:pt>
                <c:pt idx="8">
                  <c:v>91.044490000000039</c:v>
                </c:pt>
                <c:pt idx="9">
                  <c:v>92.244956999999985</c:v>
                </c:pt>
                <c:pt idx="10">
                  <c:v>77.097315999999992</c:v>
                </c:pt>
                <c:pt idx="11">
                  <c:v>92.290375999999995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9F-4B8D-B245-BAC31B6CA5A8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81.171799999999962</c:v>
                </c:pt>
                <c:pt idx="1">
                  <c:v>97.927950000000067</c:v>
                </c:pt>
                <c:pt idx="2">
                  <c:v>94.603179999999952</c:v>
                </c:pt>
                <c:pt idx="3">
                  <c:v>106.24816200000009</c:v>
                </c:pt>
                <c:pt idx="4">
                  <c:v>96.45957999999996</c:v>
                </c:pt>
                <c:pt idx="5">
                  <c:v>86.124650000000088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9F-4B8D-B245-BAC31B6CA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8-4068-A03F-E0182410EB41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8-4068-A03F-E0182410EB41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8-4068-A03F-E0182410EB41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30.6419</c:v>
                </c:pt>
                <c:pt idx="1">
                  <c:v>169.03970000000001</c:v>
                </c:pt>
                <c:pt idx="2">
                  <c:v>237.36080000000001</c:v>
                </c:pt>
                <c:pt idx="3">
                  <c:v>181.26439999999999</c:v>
                </c:pt>
                <c:pt idx="4">
                  <c:v>35.1828</c:v>
                </c:pt>
                <c:pt idx="5">
                  <c:v>8.3771799999999992</c:v>
                </c:pt>
                <c:pt idx="6">
                  <c:v>2.53654</c:v>
                </c:pt>
                <c:pt idx="7">
                  <c:v>1.4395700000000002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8-4068-A03F-E0182410EB41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38.595500000000001</c:v>
                </c:pt>
                <c:pt idx="1">
                  <c:v>227.68809999999999</c:v>
                </c:pt>
                <c:pt idx="2">
                  <c:v>326.0779</c:v>
                </c:pt>
                <c:pt idx="3">
                  <c:v>186.03030000000001</c:v>
                </c:pt>
                <c:pt idx="4">
                  <c:v>53.804500000000004</c:v>
                </c:pt>
                <c:pt idx="5">
                  <c:v>14.630799999999999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98-4068-A03F-E0182410E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5AD-4922-B85F-80EE7E1B2243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AD-4922-B85F-80EE7E1B2243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5AD-4922-B85F-80EE7E1B2243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155.73936999999998</c:v>
                </c:pt>
                <c:pt idx="1">
                  <c:v>234.32934</c:v>
                </c:pt>
                <c:pt idx="2">
                  <c:v>396.50639000000001</c:v>
                </c:pt>
                <c:pt idx="3">
                  <c:v>503.05164000000002</c:v>
                </c:pt>
                <c:pt idx="4">
                  <c:v>474.02813000000003</c:v>
                </c:pt>
                <c:pt idx="5">
                  <c:v>409.08233000000001</c:v>
                </c:pt>
                <c:pt idx="6">
                  <c:v>350.50617</c:v>
                </c:pt>
                <c:pt idx="7">
                  <c:v>271.17336</c:v>
                </c:pt>
                <c:pt idx="8">
                  <c:v>211.00703999999999</c:v>
                </c:pt>
                <c:pt idx="9">
                  <c:v>159.58747</c:v>
                </c:pt>
                <c:pt idx="10">
                  <c:v>125.38289999999999</c:v>
                </c:pt>
                <c:pt idx="11">
                  <c:v>84.381230000000002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5AD-4922-B85F-80EE7E1B2243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82.117790000000014</c:v>
                </c:pt>
                <c:pt idx="1">
                  <c:v>235.86903000000001</c:v>
                </c:pt>
                <c:pt idx="2">
                  <c:v>470.84825000000001</c:v>
                </c:pt>
                <c:pt idx="3">
                  <c:v>552.94920999999999</c:v>
                </c:pt>
                <c:pt idx="4">
                  <c:v>526.74063000000001</c:v>
                </c:pt>
                <c:pt idx="5">
                  <c:v>474.59557999999998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5AD-4922-B85F-80EE7E1B2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E5-47B7-A33A-A653396A325A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E5-47B7-A33A-A653396A325A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7E5-47B7-A33A-A653396A325A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212.09880000000001</c:v>
                </c:pt>
                <c:pt idx="1">
                  <c:v>217.5189</c:v>
                </c:pt>
                <c:pt idx="2">
                  <c:v>242.4554</c:v>
                </c:pt>
                <c:pt idx="3">
                  <c:v>260.5883</c:v>
                </c:pt>
                <c:pt idx="4">
                  <c:v>266.67500000000001</c:v>
                </c:pt>
                <c:pt idx="5">
                  <c:v>262.39100000000002</c:v>
                </c:pt>
                <c:pt idx="6">
                  <c:v>259.0385</c:v>
                </c:pt>
                <c:pt idx="7">
                  <c:v>260.19380000000001</c:v>
                </c:pt>
                <c:pt idx="8">
                  <c:v>245.38220000000001</c:v>
                </c:pt>
                <c:pt idx="9">
                  <c:v>223.61529999999999</c:v>
                </c:pt>
                <c:pt idx="10">
                  <c:v>195.55709999999999</c:v>
                </c:pt>
                <c:pt idx="11">
                  <c:v>163.98840000000001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7E5-47B7-A33A-A653396A325A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138.06540000000001</c:v>
                </c:pt>
                <c:pt idx="1">
                  <c:v>142.33000000000001</c:v>
                </c:pt>
                <c:pt idx="2">
                  <c:v>165.19720000000001</c:v>
                </c:pt>
                <c:pt idx="3">
                  <c:v>180.994</c:v>
                </c:pt>
                <c:pt idx="4">
                  <c:v>184.8785</c:v>
                </c:pt>
                <c:pt idx="5">
                  <c:v>183.52969999999999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7E5-47B7-A33A-A653396A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04D-4FEF-A851-DF1BFE368E3E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04D-4FEF-A851-DF1BFE368E3E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04D-4FEF-A851-DF1BFE368E3E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367.83816999999999</c:v>
                </c:pt>
                <c:pt idx="1">
                  <c:v>451.84824000000003</c:v>
                </c:pt>
                <c:pt idx="2">
                  <c:v>638.96179000000006</c:v>
                </c:pt>
                <c:pt idx="3">
                  <c:v>763.63994000000002</c:v>
                </c:pt>
                <c:pt idx="4">
                  <c:v>740.7031300000001</c:v>
                </c:pt>
                <c:pt idx="5">
                  <c:v>671.47333000000003</c:v>
                </c:pt>
                <c:pt idx="6">
                  <c:v>609.54467</c:v>
                </c:pt>
                <c:pt idx="7">
                  <c:v>531.36716000000001</c:v>
                </c:pt>
                <c:pt idx="8">
                  <c:v>456.38923999999997</c:v>
                </c:pt>
                <c:pt idx="9">
                  <c:v>383.20276999999999</c:v>
                </c:pt>
                <c:pt idx="10">
                  <c:v>320.94</c:v>
                </c:pt>
                <c:pt idx="11">
                  <c:v>248.36963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04D-4FEF-A851-DF1BFE368E3E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2023/24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220.18319000000002</c:v>
                </c:pt>
                <c:pt idx="1">
                  <c:v>378.19902999999999</c:v>
                </c:pt>
                <c:pt idx="2">
                  <c:v>636.04545000000007</c:v>
                </c:pt>
                <c:pt idx="3">
                  <c:v>733.94321000000002</c:v>
                </c:pt>
                <c:pt idx="4">
                  <c:v>711.61913000000004</c:v>
                </c:pt>
                <c:pt idx="5">
                  <c:v>658.12527999999998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04D-4FEF-A851-DF1BFE368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49.528563505268998</c:v>
                </c:pt>
                <c:pt idx="1">
                  <c:v>49.890470974808323</c:v>
                </c:pt>
                <c:pt idx="2">
                  <c:v>50.244698205546491</c:v>
                </c:pt>
                <c:pt idx="3">
                  <c:v>50.10928961748634</c:v>
                </c:pt>
                <c:pt idx="4">
                  <c:v>50.356164383561641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19/20</c:v>
                </c:pt>
                <c:pt idx="1">
                  <c:v>20/21</c:v>
                </c:pt>
                <c:pt idx="2">
                  <c:v>21/22</c:v>
                </c:pt>
                <c:pt idx="3">
                  <c:v>22/23</c:v>
                </c:pt>
                <c:pt idx="4">
                  <c:v>23/24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34.586413706123146</c:v>
                </c:pt>
                <c:pt idx="1">
                  <c:v>34.581687792528108</c:v>
                </c:pt>
                <c:pt idx="2">
                  <c:v>35.30689886600527</c:v>
                </c:pt>
                <c:pt idx="3">
                  <c:v>40.955492448954175</c:v>
                </c:pt>
                <c:pt idx="4">
                  <c:v>41.214268930619738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DEDE6213-E083-4A83-B416-5AD726FA1FF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2550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A103ACB6-2E83-4637-A8E1-DE4F84F37A34}"/>
            </a:ext>
          </a:extLst>
        </xdr:cNvPr>
        <xdr:cNvSpPr>
          <a:spLocks noChangeArrowheads="1"/>
        </xdr:cNvSpPr>
      </xdr:nvSpPr>
      <xdr:spPr bwMode="auto">
        <a:xfrm>
          <a:off x="2913290" y="4391024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/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5383</xdr:colOff>
      <xdr:row>22</xdr:row>
      <xdr:rowOff>191253</xdr:rowOff>
    </xdr:from>
    <xdr:to>
      <xdr:col>14</xdr:col>
      <xdr:colOff>24433</xdr:colOff>
      <xdr:row>36</xdr:row>
      <xdr:rowOff>170967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D3CC49-412A-41F2-B60C-D041B05F7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812585</xdr:colOff>
      <xdr:row>40</xdr:row>
      <xdr:rowOff>20289</xdr:rowOff>
    </xdr:from>
    <xdr:to>
      <xdr:col>14</xdr:col>
      <xdr:colOff>91483</xdr:colOff>
      <xdr:row>54</xdr:row>
      <xdr:rowOff>10764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FF22D4-4532-4D3B-8EA4-8AF99B5BF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811349</xdr:colOff>
      <xdr:row>57</xdr:row>
      <xdr:rowOff>10493</xdr:rowOff>
    </xdr:from>
    <xdr:to>
      <xdr:col>14</xdr:col>
      <xdr:colOff>0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F3DF323-D343-4F04-994B-1415C251A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807205</xdr:colOff>
      <xdr:row>73</xdr:row>
      <xdr:rowOff>160204</xdr:rowOff>
    </xdr:from>
    <xdr:to>
      <xdr:col>14</xdr:col>
      <xdr:colOff>-1</xdr:colOff>
      <xdr:row>87</xdr:row>
      <xdr:rowOff>171666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98944A-B6AA-4D51-8EC6-F270F390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5381</xdr:colOff>
      <xdr:row>6</xdr:row>
      <xdr:rowOff>43051</xdr:rowOff>
    </xdr:from>
    <xdr:to>
      <xdr:col>14</xdr:col>
      <xdr:colOff>14906</xdr:colOff>
      <xdr:row>20</xdr:row>
      <xdr:rowOff>39822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9A1AE3A8-C44E-47CB-9C26-BF5BA3AA6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B9544A0-1E4A-4D59-B183-BC08E37EF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9369D753-33FF-4FFB-94FB-F7D50C276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1A7625-A480-42B6-B884-A41719B37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19243</xdr:colOff>
      <xdr:row>60</xdr:row>
      <xdr:rowOff>19243</xdr:rowOff>
    </xdr:from>
    <xdr:to>
      <xdr:col>14</xdr:col>
      <xdr:colOff>35561</xdr:colOff>
      <xdr:row>75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D4E0DB-984D-73BC-40CA-4FEFB3012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8485" y="11343410"/>
          <a:ext cx="4980864" cy="2722802"/>
        </a:xfrm>
        <a:prstGeom prst="rect">
          <a:avLst/>
        </a:prstGeom>
      </xdr:spPr>
    </xdr:pic>
    <xdr:clientData/>
  </xdr:twoCellAnchor>
  <xdr:twoCellAnchor editAs="oneCell">
    <xdr:from>
      <xdr:col>0</xdr:col>
      <xdr:colOff>760076</xdr:colOff>
      <xdr:row>59</xdr:row>
      <xdr:rowOff>153939</xdr:rowOff>
    </xdr:from>
    <xdr:to>
      <xdr:col>7</xdr:col>
      <xdr:colOff>20129</xdr:colOff>
      <xdr:row>75</xdr:row>
      <xdr:rowOff>39591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68FF66-8914-C94B-FF88-591A5B995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76" y="11295303"/>
          <a:ext cx="4907705" cy="2810500"/>
        </a:xfrm>
        <a:prstGeom prst="rect">
          <a:avLst/>
        </a:prstGeom>
      </xdr:spPr>
    </xdr:pic>
    <xdr:clientData/>
  </xdr:twoCellAnchor>
  <xdr:twoCellAnchor editAs="oneCell">
    <xdr:from>
      <xdr:col>8</xdr:col>
      <xdr:colOff>32712</xdr:colOff>
      <xdr:row>24</xdr:row>
      <xdr:rowOff>14430</xdr:rowOff>
    </xdr:from>
    <xdr:to>
      <xdr:col>14</xdr:col>
      <xdr:colOff>962</xdr:colOff>
      <xdr:row>38</xdr:row>
      <xdr:rowOff>173181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1B66396-CF78-EB8C-F217-626DAE82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1954" y="4757688"/>
          <a:ext cx="4932796" cy="2717993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24</xdr:row>
      <xdr:rowOff>31750</xdr:rowOff>
    </xdr:from>
    <xdr:to>
      <xdr:col>7</xdr:col>
      <xdr:colOff>42333</xdr:colOff>
      <xdr:row>38</xdr:row>
      <xdr:rowOff>141308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7A77D75-9377-4A96-693F-0D5557FE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750" y="4942417"/>
          <a:ext cx="4900083" cy="2776558"/>
        </a:xfrm>
        <a:prstGeom prst="rect">
          <a:avLst/>
        </a:prstGeom>
      </xdr:spPr>
    </xdr:pic>
    <xdr:clientData/>
  </xdr:twoCellAnchor>
  <xdr:twoCellAnchor editAs="oneCell">
    <xdr:from>
      <xdr:col>8</xdr:col>
      <xdr:colOff>21166</xdr:colOff>
      <xdr:row>5</xdr:row>
      <xdr:rowOff>264583</xdr:rowOff>
    </xdr:from>
    <xdr:to>
      <xdr:col>13</xdr:col>
      <xdr:colOff>804332</xdr:colOff>
      <xdr:row>20</xdr:row>
      <xdr:rowOff>176277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CA298B0-E19B-244D-1D9D-91604803E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92333" y="1471083"/>
          <a:ext cx="4921249" cy="2853861"/>
        </a:xfrm>
        <a:prstGeom prst="rect">
          <a:avLst/>
        </a:prstGeom>
      </xdr:spPr>
    </xdr:pic>
    <xdr:clientData/>
  </xdr:twoCellAnchor>
  <xdr:twoCellAnchor editAs="oneCell">
    <xdr:from>
      <xdr:col>1</xdr:col>
      <xdr:colOff>19654</xdr:colOff>
      <xdr:row>5</xdr:row>
      <xdr:rowOff>263072</xdr:rowOff>
    </xdr:from>
    <xdr:to>
      <xdr:col>6</xdr:col>
      <xdr:colOff>495904</xdr:colOff>
      <xdr:row>20</xdr:row>
      <xdr:rowOff>137584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2492392-6112-68CF-CCD4-9D5A143E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4571" y="1469572"/>
          <a:ext cx="4783666" cy="2816679"/>
        </a:xfrm>
        <a:prstGeom prst="rect">
          <a:avLst/>
        </a:prstGeom>
      </xdr:spPr>
    </xdr:pic>
    <xdr:clientData/>
  </xdr:twoCellAnchor>
  <xdr:twoCellAnchor editAs="oneCell">
    <xdr:from>
      <xdr:col>1</xdr:col>
      <xdr:colOff>19243</xdr:colOff>
      <xdr:row>42</xdr:row>
      <xdr:rowOff>19242</xdr:rowOff>
    </xdr:from>
    <xdr:to>
      <xdr:col>7</xdr:col>
      <xdr:colOff>23941</xdr:colOff>
      <xdr:row>57</xdr:row>
      <xdr:rowOff>9621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264B9E-C677-2E92-341E-9BEC7558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7046" y="8052954"/>
          <a:ext cx="4834547" cy="2732425"/>
        </a:xfrm>
        <a:prstGeom prst="rect">
          <a:avLst/>
        </a:prstGeom>
      </xdr:spPr>
    </xdr:pic>
    <xdr:clientData/>
  </xdr:twoCellAnchor>
  <xdr:twoCellAnchor editAs="oneCell">
    <xdr:from>
      <xdr:col>7</xdr:col>
      <xdr:colOff>711970</xdr:colOff>
      <xdr:row>41</xdr:row>
      <xdr:rowOff>173182</xdr:rowOff>
    </xdr:from>
    <xdr:to>
      <xdr:col>14</xdr:col>
      <xdr:colOff>61566</xdr:colOff>
      <xdr:row>57</xdr:row>
      <xdr:rowOff>19242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AEA2A8-8A89-E75E-A26F-627FA657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9622" y="8024091"/>
          <a:ext cx="5035732" cy="2770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</xdr:col>
      <xdr:colOff>243417</xdr:colOff>
      <xdr:row>16</xdr:row>
      <xdr:rowOff>116013</xdr:rowOff>
    </xdr:from>
    <xdr:to>
      <xdr:col>12</xdr:col>
      <xdr:colOff>179917</xdr:colOff>
      <xdr:row>36</xdr:row>
      <xdr:rowOff>390036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" y="3470930"/>
          <a:ext cx="10572750" cy="40840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433916</xdr:colOff>
      <xdr:row>16</xdr:row>
      <xdr:rowOff>57451</xdr:rowOff>
    </xdr:from>
    <xdr:to>
      <xdr:col>11</xdr:col>
      <xdr:colOff>666749</xdr:colOff>
      <xdr:row>37</xdr:row>
      <xdr:rowOff>45001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916" y="3444118"/>
          <a:ext cx="10678583" cy="421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FF884-25E4-4F60-B2B3-58E809D4B1BD}">
  <dimension ref="A1:Q112"/>
  <sheetViews>
    <sheetView view="pageBreakPreview" zoomScale="60" zoomScaleNormal="100" workbookViewId="0">
      <selection activeCell="N21" sqref="N21"/>
    </sheetView>
  </sheetViews>
  <sheetFormatPr baseColWidth="10" defaultColWidth="11.453125" defaultRowHeight="14.5" x14ac:dyDescent="0.35"/>
  <sheetData>
    <row r="1" spans="1:17" x14ac:dyDescent="0.35">
      <c r="A1" s="589"/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</row>
    <row r="2" spans="1:17" x14ac:dyDescent="0.35">
      <c r="A2" s="589"/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7" x14ac:dyDescent="0.35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</row>
    <row r="4" spans="1:17" x14ac:dyDescent="0.35">
      <c r="A4" s="589"/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</row>
    <row r="5" spans="1:17" x14ac:dyDescent="0.35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</row>
    <row r="6" spans="1:17" x14ac:dyDescent="0.35">
      <c r="A6" s="589"/>
      <c r="B6" s="589"/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9"/>
    </row>
    <row r="7" spans="1:17" x14ac:dyDescent="0.35">
      <c r="A7" s="589"/>
      <c r="B7" s="589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</row>
    <row r="8" spans="1:17" x14ac:dyDescent="0.35">
      <c r="A8" s="589"/>
      <c r="B8" s="589"/>
      <c r="C8" s="589"/>
      <c r="D8" s="589"/>
      <c r="E8" s="589"/>
      <c r="F8" s="589"/>
      <c r="G8" s="589"/>
      <c r="H8" s="589"/>
      <c r="I8" s="589"/>
      <c r="J8" s="589"/>
      <c r="K8" s="589"/>
      <c r="L8" s="589"/>
      <c r="M8" s="589"/>
      <c r="N8" s="589"/>
      <c r="O8" s="589"/>
      <c r="P8" s="589"/>
      <c r="Q8" s="589"/>
    </row>
    <row r="9" spans="1:17" x14ac:dyDescent="0.35">
      <c r="A9" s="589"/>
      <c r="B9" s="589"/>
      <c r="C9" s="589"/>
      <c r="D9" s="589"/>
      <c r="E9" s="589"/>
      <c r="F9" s="589"/>
      <c r="G9" s="589"/>
      <c r="H9" s="589"/>
      <c r="I9" s="589"/>
      <c r="J9" s="589"/>
      <c r="K9" s="589"/>
      <c r="L9" s="589"/>
      <c r="M9" s="589"/>
      <c r="N9" s="589"/>
      <c r="O9" s="589"/>
      <c r="P9" s="589"/>
      <c r="Q9" s="589"/>
    </row>
    <row r="10" spans="1:17" ht="33.5" x14ac:dyDescent="0.35">
      <c r="A10" s="589"/>
      <c r="B10" s="589"/>
      <c r="C10" s="589"/>
      <c r="D10" s="765" t="s">
        <v>260</v>
      </c>
      <c r="E10" s="765"/>
      <c r="F10" s="765"/>
      <c r="G10" s="765"/>
      <c r="H10" s="765"/>
      <c r="I10" s="765"/>
      <c r="J10" s="765"/>
      <c r="K10" s="765"/>
      <c r="L10" s="589"/>
      <c r="M10" s="589"/>
      <c r="N10" s="589"/>
      <c r="O10" s="589"/>
      <c r="P10" s="589"/>
      <c r="Q10" s="590"/>
    </row>
    <row r="11" spans="1:17" ht="57" customHeight="1" x14ac:dyDescent="0.35">
      <c r="A11" s="589"/>
      <c r="B11" s="589"/>
      <c r="C11" s="589"/>
      <c r="D11" s="765"/>
      <c r="E11" s="765"/>
      <c r="F11" s="765"/>
      <c r="G11" s="765"/>
      <c r="H11" s="765"/>
      <c r="I11" s="765"/>
      <c r="J11" s="765"/>
      <c r="K11" s="765"/>
      <c r="L11" s="589"/>
      <c r="M11" s="589"/>
      <c r="N11" s="589"/>
      <c r="O11" s="589"/>
      <c r="P11" s="589"/>
      <c r="Q11" s="589"/>
    </row>
    <row r="12" spans="1:17" x14ac:dyDescent="0.35">
      <c r="A12" s="589"/>
      <c r="B12" s="589"/>
      <c r="C12" s="589"/>
      <c r="D12" s="589"/>
      <c r="E12" s="589"/>
      <c r="F12" s="589"/>
      <c r="G12" s="589"/>
      <c r="H12" s="589"/>
      <c r="I12" s="589"/>
      <c r="J12" s="589"/>
      <c r="K12" s="589"/>
      <c r="L12" s="589"/>
      <c r="M12" s="589"/>
      <c r="N12" s="589"/>
      <c r="O12" s="589"/>
      <c r="P12" s="589"/>
      <c r="Q12" s="589"/>
    </row>
    <row r="13" spans="1:17" x14ac:dyDescent="0.35">
      <c r="A13" s="589"/>
      <c r="B13" s="589"/>
      <c r="C13" s="589"/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89"/>
    </row>
    <row r="14" spans="1:17" x14ac:dyDescent="0.35">
      <c r="A14" s="589"/>
      <c r="B14" s="589"/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1:17" ht="21" x14ac:dyDescent="0.35">
      <c r="A15" s="589"/>
      <c r="B15" s="589"/>
      <c r="C15" s="589"/>
      <c r="D15" s="589"/>
      <c r="E15" s="589"/>
      <c r="F15" s="589"/>
      <c r="G15" s="591"/>
      <c r="H15" s="589"/>
      <c r="I15" s="589"/>
      <c r="J15" s="589"/>
      <c r="K15" s="589"/>
      <c r="L15" s="589"/>
      <c r="M15" s="589"/>
      <c r="N15" s="589"/>
      <c r="O15" s="589"/>
      <c r="P15" s="589"/>
      <c r="Q15" s="589"/>
    </row>
    <row r="16" spans="1:17" ht="33.5" x14ac:dyDescent="0.35">
      <c r="A16" s="589"/>
      <c r="B16" s="589"/>
      <c r="C16" s="589"/>
      <c r="D16" s="589"/>
      <c r="E16" s="589"/>
      <c r="F16" s="589"/>
      <c r="G16" s="592" t="s">
        <v>261</v>
      </c>
      <c r="H16" s="589"/>
      <c r="I16" s="589"/>
      <c r="J16" s="589"/>
      <c r="K16" s="589"/>
      <c r="L16" s="589"/>
      <c r="M16" s="589"/>
      <c r="N16" s="589"/>
      <c r="O16" s="589"/>
      <c r="P16" s="589"/>
      <c r="Q16" s="589"/>
    </row>
    <row r="17" spans="1:17" ht="28.5" x14ac:dyDescent="0.35">
      <c r="A17" s="589"/>
      <c r="B17" s="589"/>
      <c r="C17" s="589"/>
      <c r="D17" s="589"/>
      <c r="E17" s="589"/>
      <c r="F17" s="589"/>
      <c r="G17" s="593"/>
      <c r="H17" s="594"/>
      <c r="I17" s="589"/>
      <c r="J17" s="589"/>
      <c r="K17" s="589"/>
      <c r="L17" s="589"/>
      <c r="M17" s="589"/>
      <c r="N17" s="589"/>
      <c r="O17" s="589"/>
      <c r="P17" s="589"/>
      <c r="Q17" s="589"/>
    </row>
    <row r="18" spans="1:17" ht="26" x14ac:dyDescent="0.35">
      <c r="A18" s="589"/>
      <c r="B18" s="589"/>
      <c r="C18" s="589"/>
      <c r="D18" s="589"/>
      <c r="E18" s="589"/>
      <c r="F18" s="589"/>
      <c r="G18" s="595" t="s">
        <v>323</v>
      </c>
      <c r="H18" s="589"/>
      <c r="I18" s="589"/>
      <c r="J18" s="589"/>
      <c r="K18" s="589"/>
      <c r="L18" s="589"/>
      <c r="M18" s="589"/>
      <c r="N18" s="589"/>
      <c r="O18" s="589"/>
      <c r="P18" s="589"/>
      <c r="Q18" s="589"/>
    </row>
    <row r="19" spans="1:17" x14ac:dyDescent="0.35">
      <c r="A19" s="589"/>
      <c r="B19" s="589"/>
      <c r="C19" s="589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</row>
    <row r="20" spans="1:17" x14ac:dyDescent="0.35">
      <c r="A20" s="589"/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</row>
    <row r="21" spans="1:17" x14ac:dyDescent="0.35">
      <c r="A21" s="589"/>
      <c r="B21" s="589"/>
      <c r="C21" s="589"/>
      <c r="D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</row>
    <row r="22" spans="1:17" x14ac:dyDescent="0.35">
      <c r="A22" s="589"/>
      <c r="B22" s="589"/>
      <c r="C22" s="589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89"/>
    </row>
    <row r="23" spans="1:17" x14ac:dyDescent="0.35">
      <c r="A23" s="589"/>
      <c r="B23" s="589"/>
      <c r="C23" s="589"/>
      <c r="D23" s="589"/>
      <c r="E23" s="589"/>
      <c r="F23" s="589"/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89"/>
    </row>
    <row r="24" spans="1:17" x14ac:dyDescent="0.35">
      <c r="A24" s="766" t="s">
        <v>262</v>
      </c>
      <c r="B24" s="766"/>
      <c r="C24" s="766"/>
      <c r="D24" s="766"/>
      <c r="E24" s="766"/>
      <c r="F24" s="766"/>
      <c r="G24" s="766"/>
      <c r="H24" s="766"/>
      <c r="I24" s="766"/>
      <c r="J24" s="766"/>
      <c r="K24" s="766"/>
      <c r="L24" s="766"/>
      <c r="M24" s="766"/>
      <c r="N24" s="766"/>
      <c r="O24" s="766"/>
      <c r="P24" s="766"/>
      <c r="Q24" s="766"/>
    </row>
    <row r="25" spans="1:17" x14ac:dyDescent="0.35">
      <c r="A25" s="766"/>
      <c r="B25" s="766"/>
      <c r="C25" s="766"/>
      <c r="D25" s="766"/>
      <c r="E25" s="766"/>
      <c r="F25" s="766"/>
      <c r="G25" s="766"/>
      <c r="H25" s="766"/>
      <c r="I25" s="766"/>
      <c r="J25" s="766"/>
      <c r="K25" s="766"/>
      <c r="L25" s="766"/>
      <c r="M25" s="766"/>
      <c r="N25" s="766"/>
      <c r="O25" s="766"/>
      <c r="P25" s="766"/>
      <c r="Q25" s="766"/>
    </row>
    <row r="26" spans="1:17" x14ac:dyDescent="0.35">
      <c r="A26" s="766"/>
      <c r="B26" s="766"/>
      <c r="C26" s="766"/>
      <c r="D26" s="766"/>
      <c r="E26" s="766"/>
      <c r="F26" s="766"/>
      <c r="G26" s="766"/>
      <c r="H26" s="766"/>
      <c r="I26" s="766"/>
      <c r="J26" s="766"/>
      <c r="K26" s="766"/>
      <c r="L26" s="766"/>
      <c r="M26" s="766"/>
      <c r="N26" s="766"/>
      <c r="O26" s="766"/>
      <c r="P26" s="766"/>
      <c r="Q26" s="766"/>
    </row>
    <row r="27" spans="1:17" x14ac:dyDescent="0.35">
      <c r="A27" s="766"/>
      <c r="B27" s="766"/>
      <c r="C27" s="766"/>
      <c r="D27" s="766"/>
      <c r="E27" s="766"/>
      <c r="F27" s="766"/>
      <c r="G27" s="766"/>
      <c r="H27" s="766"/>
      <c r="I27" s="766"/>
      <c r="J27" s="766"/>
      <c r="K27" s="766"/>
      <c r="L27" s="766"/>
      <c r="M27" s="766"/>
      <c r="N27" s="766"/>
      <c r="O27" s="766"/>
      <c r="P27" s="766"/>
      <c r="Q27" s="766"/>
    </row>
    <row r="28" spans="1:17" x14ac:dyDescent="0.35">
      <c r="A28" s="766"/>
      <c r="B28" s="766"/>
      <c r="C28" s="766"/>
      <c r="D28" s="766"/>
      <c r="E28" s="766"/>
      <c r="F28" s="766"/>
      <c r="G28" s="766"/>
      <c r="H28" s="766"/>
      <c r="I28" s="766"/>
      <c r="J28" s="766"/>
      <c r="K28" s="766"/>
      <c r="L28" s="766"/>
      <c r="M28" s="766"/>
      <c r="N28" s="766"/>
      <c r="O28" s="766"/>
      <c r="P28" s="766"/>
      <c r="Q28" s="766"/>
    </row>
    <row r="29" spans="1:17" x14ac:dyDescent="0.35">
      <c r="A29" s="766"/>
      <c r="B29" s="766"/>
      <c r="C29" s="766"/>
      <c r="D29" s="766"/>
      <c r="E29" s="766"/>
      <c r="F29" s="766"/>
      <c r="G29" s="766"/>
      <c r="H29" s="766"/>
      <c r="I29" s="766"/>
      <c r="J29" s="766"/>
      <c r="K29" s="766"/>
      <c r="L29" s="766"/>
      <c r="M29" s="766"/>
      <c r="N29" s="766"/>
      <c r="O29" s="766"/>
      <c r="P29" s="766"/>
      <c r="Q29" s="766"/>
    </row>
    <row r="30" spans="1:17" x14ac:dyDescent="0.35">
      <c r="A30" s="766"/>
      <c r="B30" s="766"/>
      <c r="C30" s="766"/>
      <c r="D30" s="766"/>
      <c r="E30" s="766"/>
      <c r="F30" s="766"/>
      <c r="G30" s="766"/>
      <c r="H30" s="766"/>
      <c r="I30" s="766"/>
      <c r="J30" s="766"/>
      <c r="K30" s="766"/>
      <c r="L30" s="766"/>
      <c r="M30" s="766"/>
      <c r="N30" s="766"/>
      <c r="O30" s="766"/>
      <c r="P30" s="766"/>
      <c r="Q30" s="766"/>
    </row>
    <row r="31" spans="1:17" x14ac:dyDescent="0.35">
      <c r="A31" s="766"/>
      <c r="B31" s="766"/>
      <c r="C31" s="766"/>
      <c r="D31" s="766"/>
      <c r="E31" s="766"/>
      <c r="F31" s="766"/>
      <c r="G31" s="766"/>
      <c r="H31" s="766"/>
      <c r="I31" s="766"/>
      <c r="J31" s="766"/>
      <c r="K31" s="766"/>
      <c r="L31" s="766"/>
      <c r="M31" s="766"/>
      <c r="N31" s="766"/>
      <c r="O31" s="766"/>
      <c r="P31" s="766"/>
      <c r="Q31" s="766"/>
    </row>
    <row r="32" spans="1:17" x14ac:dyDescent="0.35">
      <c r="A32" s="766"/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766"/>
      <c r="M32" s="766"/>
      <c r="N32" s="766"/>
      <c r="O32" s="766"/>
      <c r="P32" s="766"/>
      <c r="Q32" s="766"/>
    </row>
    <row r="33" spans="1:17" x14ac:dyDescent="0.35">
      <c r="A33" s="766"/>
      <c r="B33" s="766"/>
      <c r="C33" s="766"/>
      <c r="D33" s="766"/>
      <c r="E33" s="766"/>
      <c r="F33" s="766"/>
      <c r="G33" s="766"/>
      <c r="H33" s="766"/>
      <c r="I33" s="766"/>
      <c r="J33" s="766"/>
      <c r="K33" s="766"/>
      <c r="L33" s="766"/>
      <c r="M33" s="766"/>
      <c r="N33" s="766"/>
      <c r="O33" s="766"/>
      <c r="P33" s="766"/>
      <c r="Q33" s="766"/>
    </row>
    <row r="34" spans="1:17" x14ac:dyDescent="0.35">
      <c r="A34" s="766"/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</row>
    <row r="35" spans="1:17" x14ac:dyDescent="0.35">
      <c r="A35" s="589"/>
      <c r="B35" s="589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</row>
    <row r="36" spans="1:17" x14ac:dyDescent="0.35">
      <c r="A36" s="767" t="s">
        <v>263</v>
      </c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67"/>
      <c r="O36" s="767"/>
      <c r="P36" s="767"/>
      <c r="Q36" s="767"/>
    </row>
    <row r="37" spans="1:17" x14ac:dyDescent="0.35">
      <c r="A37" s="589"/>
      <c r="B37" s="589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</row>
    <row r="38" spans="1:17" x14ac:dyDescent="0.35">
      <c r="A38" s="767" t="s">
        <v>264</v>
      </c>
      <c r="B38" s="767"/>
      <c r="C38" s="767"/>
      <c r="D38" s="767"/>
      <c r="E38" s="767"/>
      <c r="F38" s="767"/>
      <c r="G38" s="767"/>
      <c r="H38" s="767"/>
      <c r="I38" s="767"/>
      <c r="J38" s="767"/>
      <c r="K38" s="767"/>
      <c r="L38" s="767"/>
      <c r="M38" s="767"/>
      <c r="N38" s="767"/>
      <c r="O38" s="767"/>
      <c r="P38" s="767"/>
      <c r="Q38" s="767"/>
    </row>
    <row r="39" spans="1:17" x14ac:dyDescent="0.35">
      <c r="A39" s="767"/>
      <c r="B39" s="767"/>
      <c r="C39" s="767"/>
      <c r="D39" s="767"/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767"/>
      <c r="P39" s="767"/>
      <c r="Q39" s="767"/>
    </row>
    <row r="40" spans="1:17" x14ac:dyDescent="0.35">
      <c r="A40" s="767"/>
      <c r="B40" s="767"/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67"/>
      <c r="P40" s="767"/>
      <c r="Q40" s="767"/>
    </row>
    <row r="41" spans="1:17" x14ac:dyDescent="0.35">
      <c r="A41" s="589"/>
      <c r="B41" s="58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</row>
    <row r="42" spans="1:17" x14ac:dyDescent="0.35">
      <c r="A42" s="589"/>
      <c r="B42" s="589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</row>
    <row r="43" spans="1:17" x14ac:dyDescent="0.35">
      <c r="A43" s="589"/>
      <c r="B43" s="589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</row>
    <row r="44" spans="1:17" x14ac:dyDescent="0.35">
      <c r="A44" s="589"/>
      <c r="B44" s="589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</row>
    <row r="45" spans="1:17" x14ac:dyDescent="0.35">
      <c r="A45" s="589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</row>
    <row r="46" spans="1:17" x14ac:dyDescent="0.35">
      <c r="A46" s="589"/>
      <c r="B46" s="589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</row>
    <row r="47" spans="1:17" x14ac:dyDescent="0.35">
      <c r="A47" s="589"/>
      <c r="B47" s="58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</row>
    <row r="48" spans="1:17" x14ac:dyDescent="0.35">
      <c r="A48" s="589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</row>
    <row r="49" spans="1:17" x14ac:dyDescent="0.35">
      <c r="A49" s="589"/>
      <c r="B49" s="589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</row>
    <row r="50" spans="1:17" x14ac:dyDescent="0.35">
      <c r="A50" s="589"/>
      <c r="B50" s="589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</row>
    <row r="51" spans="1:17" x14ac:dyDescent="0.35">
      <c r="A51" s="589"/>
      <c r="B51" s="589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</row>
    <row r="52" spans="1:17" x14ac:dyDescent="0.35">
      <c r="A52" s="589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</row>
    <row r="53" spans="1:17" x14ac:dyDescent="0.35">
      <c r="A53" s="589"/>
      <c r="B53" s="589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</row>
    <row r="54" spans="1:17" x14ac:dyDescent="0.35">
      <c r="A54" s="58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</row>
    <row r="55" spans="1:17" x14ac:dyDescent="0.35">
      <c r="A55" s="589"/>
      <c r="B55" s="58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</row>
    <row r="56" spans="1:17" x14ac:dyDescent="0.35">
      <c r="A56" s="589"/>
      <c r="B56" s="589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</row>
    <row r="57" spans="1:17" x14ac:dyDescent="0.35">
      <c r="A57" s="589"/>
      <c r="B57" s="589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</row>
    <row r="58" spans="1:17" x14ac:dyDescent="0.35">
      <c r="A58" s="589"/>
      <c r="B58" s="589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</row>
    <row r="59" spans="1:17" x14ac:dyDescent="0.35">
      <c r="A59" s="58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</row>
    <row r="60" spans="1:17" x14ac:dyDescent="0.35">
      <c r="A60" s="589"/>
      <c r="B60" s="589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</row>
    <row r="61" spans="1:17" x14ac:dyDescent="0.35">
      <c r="A61" s="589"/>
      <c r="B61" s="589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</row>
    <row r="62" spans="1:17" x14ac:dyDescent="0.35">
      <c r="A62" s="58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</row>
    <row r="63" spans="1:17" x14ac:dyDescent="0.35">
      <c r="A63" s="589"/>
      <c r="B63" s="589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</row>
    <row r="64" spans="1:17" x14ac:dyDescent="0.35">
      <c r="A64" s="589"/>
      <c r="B64" s="589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</row>
    <row r="65" spans="1:17" x14ac:dyDescent="0.35">
      <c r="A65" s="589"/>
      <c r="B65" s="589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</row>
    <row r="66" spans="1:17" x14ac:dyDescent="0.35">
      <c r="A66" s="589"/>
      <c r="B66" s="589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</row>
    <row r="67" spans="1:17" x14ac:dyDescent="0.35">
      <c r="A67" s="589"/>
      <c r="B67" s="589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</row>
    <row r="68" spans="1:17" x14ac:dyDescent="0.35">
      <c r="A68" s="589"/>
      <c r="B68" s="589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</row>
    <row r="69" spans="1:17" x14ac:dyDescent="0.35">
      <c r="A69" s="589"/>
      <c r="B69" s="589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</row>
    <row r="70" spans="1:17" x14ac:dyDescent="0.35">
      <c r="A70" s="589"/>
      <c r="B70" s="589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</row>
    <row r="71" spans="1:17" x14ac:dyDescent="0.35">
      <c r="A71" s="589"/>
      <c r="B71" s="589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</row>
    <row r="72" spans="1:17" x14ac:dyDescent="0.35">
      <c r="A72" s="589"/>
      <c r="B72" s="589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</row>
    <row r="73" spans="1:17" x14ac:dyDescent="0.35">
      <c r="A73" s="589"/>
      <c r="B73" s="589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</row>
    <row r="74" spans="1:17" x14ac:dyDescent="0.35">
      <c r="A74" s="589"/>
      <c r="B74" s="589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</row>
    <row r="75" spans="1:17" x14ac:dyDescent="0.35">
      <c r="A75" s="589"/>
      <c r="B75" s="589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</row>
    <row r="76" spans="1:17" x14ac:dyDescent="0.35">
      <c r="A76" s="589"/>
      <c r="B76" s="589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</row>
    <row r="77" spans="1:17" x14ac:dyDescent="0.35">
      <c r="A77" s="589"/>
      <c r="B77" s="589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</row>
    <row r="78" spans="1:17" x14ac:dyDescent="0.35">
      <c r="A78" s="589"/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</row>
    <row r="79" spans="1:17" x14ac:dyDescent="0.35">
      <c r="A79" s="589"/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</row>
    <row r="80" spans="1:17" x14ac:dyDescent="0.35">
      <c r="A80" s="589"/>
      <c r="B80" s="589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</row>
    <row r="81" spans="1:17" x14ac:dyDescent="0.35">
      <c r="A81" s="589"/>
      <c r="B81" s="58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</row>
    <row r="82" spans="1:17" x14ac:dyDescent="0.35">
      <c r="A82" s="589"/>
      <c r="B82" s="58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</row>
    <row r="83" spans="1:17" x14ac:dyDescent="0.35">
      <c r="A83" s="589"/>
      <c r="B83" s="58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</row>
    <row r="84" spans="1:17" x14ac:dyDescent="0.35">
      <c r="A84" s="589"/>
      <c r="B84" s="58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</row>
    <row r="85" spans="1:17" x14ac:dyDescent="0.35">
      <c r="A85" s="589"/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</row>
    <row r="86" spans="1:17" x14ac:dyDescent="0.35">
      <c r="A86" s="589"/>
      <c r="B86" s="58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</row>
    <row r="87" spans="1:17" x14ac:dyDescent="0.35">
      <c r="A87" s="589"/>
      <c r="B87" s="58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</row>
    <row r="88" spans="1:17" x14ac:dyDescent="0.35">
      <c r="A88" s="589"/>
      <c r="B88" s="58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</row>
    <row r="89" spans="1:17" x14ac:dyDescent="0.35">
      <c r="A89" s="589"/>
      <c r="B89" s="58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</row>
    <row r="90" spans="1:17" x14ac:dyDescent="0.35">
      <c r="A90" s="589"/>
      <c r="B90" s="58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</row>
    <row r="91" spans="1:17" x14ac:dyDescent="0.35">
      <c r="A91" s="589"/>
      <c r="B91" s="58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</row>
    <row r="92" spans="1:17" x14ac:dyDescent="0.35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</row>
    <row r="93" spans="1:17" x14ac:dyDescent="0.35">
      <c r="A93" s="589"/>
      <c r="B93" s="58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</row>
    <row r="94" spans="1:17" x14ac:dyDescent="0.35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</row>
    <row r="95" spans="1:17" x14ac:dyDescent="0.35">
      <c r="A95" s="589"/>
      <c r="B95" s="58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</row>
    <row r="96" spans="1:17" x14ac:dyDescent="0.35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</row>
    <row r="97" spans="1:17" x14ac:dyDescent="0.35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</row>
    <row r="98" spans="1:17" x14ac:dyDescent="0.35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</row>
    <row r="99" spans="1:17" x14ac:dyDescent="0.35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</row>
    <row r="100" spans="1:17" x14ac:dyDescent="0.35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</row>
    <row r="101" spans="1:17" x14ac:dyDescent="0.35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</row>
    <row r="102" spans="1:17" x14ac:dyDescent="0.35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</row>
    <row r="103" spans="1:17" x14ac:dyDescent="0.35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</row>
    <row r="104" spans="1:17" x14ac:dyDescent="0.35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</row>
    <row r="105" spans="1:17" x14ac:dyDescent="0.35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</row>
    <row r="106" spans="1:17" x14ac:dyDescent="0.35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</row>
    <row r="107" spans="1:17" x14ac:dyDescent="0.35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</row>
    <row r="108" spans="1:17" x14ac:dyDescent="0.35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</row>
    <row r="109" spans="1:17" x14ac:dyDescent="0.35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</row>
    <row r="110" spans="1:17" x14ac:dyDescent="0.35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</row>
    <row r="111" spans="1:17" x14ac:dyDescent="0.35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</row>
    <row r="112" spans="1:17" x14ac:dyDescent="0.35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</row>
  </sheetData>
  <mergeCells count="4">
    <mergeCell ref="D10:K11"/>
    <mergeCell ref="A24:Q34"/>
    <mergeCell ref="A36:Q36"/>
    <mergeCell ref="A38:Q40"/>
  </mergeCells>
  <pageMargins left="0.7" right="0.7" top="0.75" bottom="0.75" header="0.3" footer="0.3"/>
  <pageSetup paperSize="9" scale="4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zoomScale="90" zoomScaleNormal="100" zoomScaleSheetLayoutView="100" zoomScalePageLayoutView="90" workbookViewId="0">
      <selection activeCell="B4" sqref="B4:G5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3" customWidth="1"/>
    <col min="7" max="7" width="14.26953125" customWidth="1"/>
  </cols>
  <sheetData>
    <row r="4" spans="2:7" ht="28.5" customHeight="1" x14ac:dyDescent="0.35">
      <c r="B4" s="768" t="s">
        <v>124</v>
      </c>
      <c r="C4" s="768"/>
      <c r="D4" s="768"/>
      <c r="E4" s="768"/>
      <c r="F4" s="768"/>
      <c r="G4" s="768"/>
    </row>
    <row r="5" spans="2:7" ht="28.5" customHeight="1" x14ac:dyDescent="0.35">
      <c r="B5" s="768"/>
      <c r="C5" s="768"/>
      <c r="D5" s="768"/>
      <c r="E5" s="768"/>
      <c r="F5" s="768"/>
      <c r="G5" s="768"/>
    </row>
    <row r="6" spans="2:7" ht="28.5" customHeight="1" x14ac:dyDescent="0.35">
      <c r="B6" s="276"/>
      <c r="C6" s="276"/>
      <c r="D6" s="276"/>
      <c r="E6" s="276"/>
      <c r="F6" s="276"/>
      <c r="G6" s="276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853" t="s">
        <v>136</v>
      </c>
      <c r="C8" s="853"/>
      <c r="D8" s="853"/>
      <c r="E8" s="853"/>
      <c r="F8" s="853"/>
      <c r="G8" s="853"/>
    </row>
    <row r="9" spans="2:7" x14ac:dyDescent="0.35">
      <c r="B9" s="107"/>
      <c r="C9" s="107"/>
      <c r="D9" s="107"/>
      <c r="E9" s="107"/>
      <c r="F9" s="107"/>
      <c r="G9" s="107"/>
    </row>
    <row r="10" spans="2:7" x14ac:dyDescent="0.35">
      <c r="B10" s="107"/>
      <c r="C10" s="107"/>
      <c r="D10" s="107"/>
      <c r="E10" s="107"/>
      <c r="F10" s="107"/>
      <c r="G10" s="107"/>
    </row>
    <row r="11" spans="2:7" x14ac:dyDescent="0.35">
      <c r="B11" s="107"/>
      <c r="C11" s="107"/>
      <c r="D11" s="107"/>
      <c r="E11" s="107"/>
      <c r="F11" s="107"/>
      <c r="G11" s="107"/>
    </row>
    <row r="12" spans="2:7" x14ac:dyDescent="0.35">
      <c r="B12" s="107"/>
      <c r="C12" s="107"/>
      <c r="D12" s="107"/>
      <c r="E12" s="107"/>
      <c r="F12" s="107"/>
      <c r="G12" s="107"/>
    </row>
    <row r="13" spans="2:7" x14ac:dyDescent="0.35">
      <c r="B13" s="107"/>
      <c r="C13" s="107"/>
      <c r="D13" s="107"/>
      <c r="E13" s="107"/>
      <c r="F13" s="107"/>
      <c r="G13" s="107"/>
    </row>
    <row r="14" spans="2:7" x14ac:dyDescent="0.35">
      <c r="B14" s="107"/>
      <c r="C14" s="107"/>
      <c r="D14" s="107"/>
      <c r="E14" s="107"/>
      <c r="F14" s="107"/>
      <c r="G14" s="107"/>
    </row>
    <row r="15" spans="2:7" x14ac:dyDescent="0.35">
      <c r="B15" s="107"/>
      <c r="C15" s="107"/>
      <c r="D15" s="107"/>
      <c r="E15" s="107"/>
      <c r="F15" s="107"/>
      <c r="G15" s="107"/>
    </row>
    <row r="16" spans="2:7" x14ac:dyDescent="0.35">
      <c r="B16" s="107"/>
      <c r="C16" s="107"/>
      <c r="D16" s="107"/>
      <c r="E16" s="107"/>
      <c r="F16" s="107"/>
      <c r="G16" s="107"/>
    </row>
    <row r="17" spans="2:7" x14ac:dyDescent="0.35">
      <c r="B17" s="107"/>
      <c r="C17" s="107"/>
      <c r="D17" s="107"/>
      <c r="E17" s="107"/>
      <c r="F17" s="107"/>
      <c r="G17" s="107"/>
    </row>
    <row r="18" spans="2:7" x14ac:dyDescent="0.35">
      <c r="B18" s="107"/>
      <c r="C18" s="107"/>
      <c r="D18" s="107"/>
      <c r="E18" s="107"/>
      <c r="F18" s="107"/>
      <c r="G18" s="107"/>
    </row>
    <row r="19" spans="2:7" x14ac:dyDescent="0.35">
      <c r="B19" s="107"/>
      <c r="C19" s="107"/>
      <c r="D19" s="107"/>
      <c r="E19" s="107"/>
      <c r="F19" s="107"/>
      <c r="G19" s="107"/>
    </row>
    <row r="20" spans="2:7" ht="15" thickBot="1" x14ac:dyDescent="0.4"/>
    <row r="21" spans="2:7" ht="15" thickBot="1" x14ac:dyDescent="0.4">
      <c r="B21" s="108" t="s">
        <v>104</v>
      </c>
      <c r="C21" s="108" t="s">
        <v>105</v>
      </c>
      <c r="D21" s="108" t="s">
        <v>106</v>
      </c>
      <c r="E21" s="108" t="s">
        <v>147</v>
      </c>
      <c r="F21" s="108" t="s">
        <v>150</v>
      </c>
      <c r="G21" s="108" t="s">
        <v>151</v>
      </c>
    </row>
    <row r="22" spans="2:7" ht="15" thickBot="1" x14ac:dyDescent="0.4">
      <c r="B22" s="108" t="s">
        <v>138</v>
      </c>
      <c r="C22" s="109">
        <v>50.471436494731002</v>
      </c>
      <c r="D22" s="109">
        <v>50.109529025191677</v>
      </c>
      <c r="E22" s="109">
        <v>49.755301794453509</v>
      </c>
      <c r="F22" s="109">
        <v>49.89071038251366</v>
      </c>
      <c r="G22" s="109">
        <v>49.643835616438359</v>
      </c>
    </row>
    <row r="23" spans="2:7" ht="15" thickBot="1" x14ac:dyDescent="0.4">
      <c r="B23" s="108" t="s">
        <v>137</v>
      </c>
      <c r="C23" s="109">
        <v>65.413586293876861</v>
      </c>
      <c r="D23" s="109">
        <v>65.418312207471885</v>
      </c>
      <c r="E23" s="109">
        <v>64.69310113399473</v>
      </c>
      <c r="F23" s="109">
        <v>59.044507551045825</v>
      </c>
      <c r="G23" s="109">
        <v>58.785731069380262</v>
      </c>
    </row>
    <row r="24" spans="2:7" x14ac:dyDescent="0.35">
      <c r="B24" s="110"/>
      <c r="C24" s="111"/>
      <c r="D24" s="111"/>
      <c r="E24" s="111"/>
      <c r="F24" s="111"/>
      <c r="G24" s="111"/>
    </row>
    <row r="26" spans="2:7" x14ac:dyDescent="0.35">
      <c r="B26" s="853" t="s">
        <v>135</v>
      </c>
      <c r="C26" s="853"/>
      <c r="D26" s="853"/>
      <c r="E26" s="853"/>
      <c r="F26" s="853"/>
      <c r="G26" s="853"/>
    </row>
    <row r="38" spans="2:7" ht="15" thickBot="1" x14ac:dyDescent="0.4"/>
    <row r="39" spans="2:7" ht="15" thickBot="1" x14ac:dyDescent="0.4">
      <c r="B39" s="108" t="s">
        <v>104</v>
      </c>
      <c r="C39" s="108" t="s">
        <v>105</v>
      </c>
      <c r="D39" s="108" t="s">
        <v>106</v>
      </c>
      <c r="E39" s="108" t="s">
        <v>147</v>
      </c>
      <c r="F39" s="108" t="s">
        <v>150</v>
      </c>
      <c r="G39" s="108" t="s">
        <v>151</v>
      </c>
    </row>
    <row r="40" spans="2:7" ht="15" thickBot="1" x14ac:dyDescent="0.4">
      <c r="B40" s="108" t="s">
        <v>138</v>
      </c>
      <c r="C40" s="109">
        <v>49.528563505268998</v>
      </c>
      <c r="D40" s="109">
        <v>49.890470974808323</v>
      </c>
      <c r="E40" s="109">
        <v>50.244698205546491</v>
      </c>
      <c r="F40" s="109">
        <v>50.10928961748634</v>
      </c>
      <c r="G40" s="109">
        <v>50.356164383561641</v>
      </c>
    </row>
    <row r="41" spans="2:7" ht="15" thickBot="1" x14ac:dyDescent="0.4">
      <c r="B41" s="108" t="s">
        <v>137</v>
      </c>
      <c r="C41" s="109">
        <v>34.586413706123146</v>
      </c>
      <c r="D41" s="109">
        <v>34.581687792528108</v>
      </c>
      <c r="E41" s="109">
        <v>35.30689886600527</v>
      </c>
      <c r="F41" s="109">
        <v>40.955492448954175</v>
      </c>
      <c r="G41" s="109">
        <v>41.214268930619738</v>
      </c>
    </row>
    <row r="43" spans="2:7" ht="15.5" x14ac:dyDescent="0.35">
      <c r="B43" s="796" t="s">
        <v>122</v>
      </c>
      <c r="C43" s="796"/>
      <c r="D43" s="796"/>
      <c r="E43" s="796"/>
      <c r="F43" s="796"/>
      <c r="G43" s="796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2023/2024. MES: MARZO
Fecha de emisión de datos: 24/04/2024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topLeftCell="C1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2.1796875" style="10" bestFit="1" customWidth="1"/>
  </cols>
  <sheetData>
    <row r="2" spans="4:18" ht="15" customHeight="1" x14ac:dyDescent="0.35">
      <c r="D2" s="768" t="s">
        <v>125</v>
      </c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</row>
    <row r="3" spans="4:18" ht="15" customHeight="1" x14ac:dyDescent="0.35"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</row>
    <row r="4" spans="4:18" ht="18" customHeight="1" x14ac:dyDescent="0.35"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</row>
    <row r="5" spans="4:18" ht="15" thickBot="1" x14ac:dyDescent="0.4"/>
    <row r="6" spans="4:18" s="5" customFormat="1" ht="33.75" customHeight="1" thickBot="1" x14ac:dyDescent="0.3">
      <c r="D6" s="53" t="s">
        <v>54</v>
      </c>
      <c r="E6" s="285" t="s">
        <v>4</v>
      </c>
      <c r="F6" s="285" t="s">
        <v>39</v>
      </c>
      <c r="G6" s="285" t="s">
        <v>40</v>
      </c>
      <c r="H6" s="285" t="s">
        <v>41</v>
      </c>
      <c r="I6" s="285" t="s">
        <v>42</v>
      </c>
      <c r="J6" s="285" t="s">
        <v>43</v>
      </c>
      <c r="K6" s="285" t="s">
        <v>44</v>
      </c>
      <c r="L6" s="285" t="s">
        <v>45</v>
      </c>
      <c r="M6" s="285" t="s">
        <v>46</v>
      </c>
      <c r="N6" s="285" t="s">
        <v>55</v>
      </c>
      <c r="O6" s="279" t="s">
        <v>56</v>
      </c>
      <c r="P6" s="285" t="s">
        <v>57</v>
      </c>
      <c r="Q6" s="285" t="s">
        <v>58</v>
      </c>
      <c r="R6" s="285" t="s">
        <v>48</v>
      </c>
    </row>
    <row r="7" spans="4:18" x14ac:dyDescent="0.35">
      <c r="D7" s="769" t="s">
        <v>74</v>
      </c>
      <c r="E7" s="29" t="s">
        <v>80</v>
      </c>
      <c r="F7" s="55">
        <v>359.8</v>
      </c>
      <c r="G7" s="47">
        <v>2009.8</v>
      </c>
      <c r="H7" s="47">
        <v>2897.2</v>
      </c>
      <c r="I7" s="47">
        <v>1591.1</v>
      </c>
      <c r="J7" s="47">
        <v>1004.3</v>
      </c>
      <c r="K7" s="47">
        <v>762.3</v>
      </c>
      <c r="L7" s="47"/>
      <c r="M7" s="47"/>
      <c r="N7" s="47"/>
      <c r="O7" s="47"/>
      <c r="P7" s="47"/>
      <c r="Q7" s="47"/>
      <c r="R7" s="113">
        <v>8624.5</v>
      </c>
    </row>
    <row r="8" spans="4:18" x14ac:dyDescent="0.35">
      <c r="D8" s="854"/>
      <c r="E8" s="126" t="s">
        <v>81</v>
      </c>
      <c r="F8" s="30">
        <v>763.8</v>
      </c>
      <c r="G8" s="38">
        <v>1264.7</v>
      </c>
      <c r="H8" s="38">
        <v>1300.7</v>
      </c>
      <c r="I8" s="38">
        <v>855.1</v>
      </c>
      <c r="J8" s="38">
        <v>210.8</v>
      </c>
      <c r="K8" s="38">
        <v>606.29999999999995</v>
      </c>
      <c r="L8" s="38"/>
      <c r="M8" s="38"/>
      <c r="N8" s="38"/>
      <c r="O8" s="38"/>
      <c r="P8" s="38"/>
      <c r="Q8" s="38"/>
      <c r="R8" s="113">
        <v>5001.4000000000005</v>
      </c>
    </row>
    <row r="9" spans="4:18" x14ac:dyDescent="0.35">
      <c r="D9" s="854"/>
      <c r="E9" s="126" t="s">
        <v>82</v>
      </c>
      <c r="F9" s="30">
        <v>8114.7</v>
      </c>
      <c r="G9" s="38">
        <v>10594.9</v>
      </c>
      <c r="H9" s="38">
        <v>15071.8</v>
      </c>
      <c r="I9" s="38">
        <v>19500.8</v>
      </c>
      <c r="J9" s="38">
        <v>15765.6</v>
      </c>
      <c r="K9" s="38">
        <v>14009.1</v>
      </c>
      <c r="L9" s="38"/>
      <c r="M9" s="38"/>
      <c r="N9" s="38"/>
      <c r="O9" s="38"/>
      <c r="P9" s="38"/>
      <c r="Q9" s="38"/>
      <c r="R9" s="113">
        <v>83056.900000000009</v>
      </c>
    </row>
    <row r="10" spans="4:18" x14ac:dyDescent="0.35">
      <c r="D10" s="854"/>
      <c r="E10" s="126" t="s">
        <v>6</v>
      </c>
      <c r="F10" s="30">
        <v>2717.9</v>
      </c>
      <c r="G10" s="38">
        <v>4050.5</v>
      </c>
      <c r="H10" s="38">
        <v>4390.3</v>
      </c>
      <c r="I10" s="38">
        <v>6772.5</v>
      </c>
      <c r="J10" s="38">
        <v>6884.3</v>
      </c>
      <c r="K10" s="38">
        <v>4825.7</v>
      </c>
      <c r="L10" s="38"/>
      <c r="M10" s="38"/>
      <c r="N10" s="38"/>
      <c r="O10" s="38"/>
      <c r="P10" s="38"/>
      <c r="Q10" s="38"/>
      <c r="R10" s="113">
        <v>29641.200000000001</v>
      </c>
    </row>
    <row r="11" spans="4:18" x14ac:dyDescent="0.35">
      <c r="D11" s="854"/>
      <c r="E11" s="126" t="s">
        <v>7</v>
      </c>
      <c r="F11" s="30">
        <v>335.7</v>
      </c>
      <c r="G11" s="38">
        <v>1201.9000000000001</v>
      </c>
      <c r="H11" s="38">
        <v>1387.1</v>
      </c>
      <c r="I11" s="38">
        <v>953.5</v>
      </c>
      <c r="J11" s="38">
        <v>744.1</v>
      </c>
      <c r="K11" s="38">
        <v>532.29999999999995</v>
      </c>
      <c r="L11" s="38"/>
      <c r="M11" s="38"/>
      <c r="N11" s="38"/>
      <c r="O11" s="38"/>
      <c r="P11" s="38"/>
      <c r="Q11" s="38"/>
      <c r="R11" s="113">
        <v>5154.6000000000004</v>
      </c>
    </row>
    <row r="12" spans="4:18" x14ac:dyDescent="0.35">
      <c r="D12" s="854"/>
      <c r="E12" s="126" t="s">
        <v>83</v>
      </c>
      <c r="F12" s="30">
        <v>17343</v>
      </c>
      <c r="G12" s="38">
        <v>16358.4</v>
      </c>
      <c r="H12" s="38">
        <v>14597</v>
      </c>
      <c r="I12" s="38">
        <v>23562.400000000001</v>
      </c>
      <c r="J12" s="38">
        <v>18948.7</v>
      </c>
      <c r="K12" s="38">
        <v>18031.400000000001</v>
      </c>
      <c r="L12" s="38"/>
      <c r="M12" s="38"/>
      <c r="N12" s="38"/>
      <c r="O12" s="38"/>
      <c r="P12" s="38"/>
      <c r="Q12" s="38"/>
      <c r="R12" s="113">
        <v>108840.9</v>
      </c>
    </row>
    <row r="13" spans="4:18" x14ac:dyDescent="0.35">
      <c r="D13" s="854"/>
      <c r="E13" s="126" t="s">
        <v>84</v>
      </c>
      <c r="F13" s="30">
        <v>1085.2</v>
      </c>
      <c r="G13" s="38">
        <v>2490.3000000000002</v>
      </c>
      <c r="H13" s="38">
        <v>3470.2</v>
      </c>
      <c r="I13" s="38">
        <v>3098.2</v>
      </c>
      <c r="J13" s="38">
        <v>3812.6</v>
      </c>
      <c r="K13" s="38">
        <v>2588.6</v>
      </c>
      <c r="L13" s="38"/>
      <c r="M13" s="38"/>
      <c r="N13" s="38"/>
      <c r="O13" s="38"/>
      <c r="P13" s="38"/>
      <c r="Q13" s="38"/>
      <c r="R13" s="113">
        <v>16545.099999999999</v>
      </c>
    </row>
    <row r="14" spans="4:18" x14ac:dyDescent="0.35">
      <c r="D14" s="854"/>
      <c r="E14" s="33" t="s">
        <v>8</v>
      </c>
      <c r="F14" s="34">
        <v>6053</v>
      </c>
      <c r="G14" s="39">
        <v>10627.2</v>
      </c>
      <c r="H14" s="39">
        <v>12955.8</v>
      </c>
      <c r="I14" s="39">
        <v>9829.2000000000007</v>
      </c>
      <c r="J14" s="39">
        <v>8038.4</v>
      </c>
      <c r="K14" s="39">
        <v>7243.2</v>
      </c>
      <c r="L14" s="39"/>
      <c r="M14" s="39"/>
      <c r="N14" s="39"/>
      <c r="O14" s="39"/>
      <c r="P14" s="39"/>
      <c r="Q14" s="39"/>
      <c r="R14" s="113">
        <v>54746.799999999996</v>
      </c>
    </row>
    <row r="15" spans="4:18" s="10" customFormat="1" ht="15" thickBot="1" x14ac:dyDescent="0.4">
      <c r="D15" s="828"/>
      <c r="E15" s="124" t="s">
        <v>72</v>
      </c>
      <c r="F15" s="36">
        <v>36773.100000000006</v>
      </c>
      <c r="G15" s="114">
        <v>48597.700000000012</v>
      </c>
      <c r="H15" s="114">
        <v>56070.099999999991</v>
      </c>
      <c r="I15" s="114">
        <v>66162.8</v>
      </c>
      <c r="J15" s="114">
        <v>55408.800000000003</v>
      </c>
      <c r="K15" s="114">
        <v>48598.9</v>
      </c>
      <c r="L15" s="114"/>
      <c r="M15" s="114"/>
      <c r="N15" s="114"/>
      <c r="O15" s="114"/>
      <c r="P15" s="114"/>
      <c r="Q15" s="114"/>
      <c r="R15" s="115">
        <v>311611.40000000002</v>
      </c>
    </row>
    <row r="16" spans="4:18" x14ac:dyDescent="0.35">
      <c r="D16" s="769" t="s">
        <v>75</v>
      </c>
      <c r="E16" s="126" t="s">
        <v>10</v>
      </c>
      <c r="F16" s="30">
        <v>119.2</v>
      </c>
      <c r="G16" s="38">
        <v>784.6</v>
      </c>
      <c r="H16" s="38">
        <v>769</v>
      </c>
      <c r="I16" s="38">
        <v>276.10000000000002</v>
      </c>
      <c r="J16" s="38">
        <v>86</v>
      </c>
      <c r="K16" s="38">
        <v>36.4</v>
      </c>
      <c r="L16" s="38"/>
      <c r="M16" s="38"/>
      <c r="N16" s="38"/>
      <c r="O16" s="38"/>
      <c r="P16" s="38"/>
      <c r="Q16" s="38"/>
      <c r="R16" s="113">
        <v>2071.3000000000002</v>
      </c>
    </row>
    <row r="17" spans="3:19" x14ac:dyDescent="0.35">
      <c r="D17" s="854"/>
      <c r="E17" s="126" t="s">
        <v>11</v>
      </c>
      <c r="F17" s="30">
        <v>76</v>
      </c>
      <c r="G17" s="38">
        <v>424.1</v>
      </c>
      <c r="H17" s="38">
        <v>1601.6</v>
      </c>
      <c r="I17" s="38">
        <v>1802.3</v>
      </c>
      <c r="J17" s="38">
        <v>617.4</v>
      </c>
      <c r="K17" s="38">
        <v>967.9</v>
      </c>
      <c r="L17" s="38"/>
      <c r="M17" s="38"/>
      <c r="N17" s="38"/>
      <c r="O17" s="38"/>
      <c r="P17" s="38"/>
      <c r="Q17" s="38"/>
      <c r="R17" s="113">
        <v>5489.2999999999993</v>
      </c>
    </row>
    <row r="18" spans="3:19" x14ac:dyDescent="0.35">
      <c r="D18" s="854"/>
      <c r="E18" s="33" t="s">
        <v>12</v>
      </c>
      <c r="F18" s="34">
        <v>79.400000000000006</v>
      </c>
      <c r="G18" s="39">
        <v>607.5</v>
      </c>
      <c r="H18" s="39">
        <v>798.9</v>
      </c>
      <c r="I18" s="39">
        <v>875.7</v>
      </c>
      <c r="J18" s="39">
        <v>868.5</v>
      </c>
      <c r="K18" s="39">
        <v>637</v>
      </c>
      <c r="L18" s="39"/>
      <c r="M18" s="39"/>
      <c r="N18" s="39"/>
      <c r="O18" s="39"/>
      <c r="P18" s="39"/>
      <c r="Q18" s="39"/>
      <c r="R18" s="113">
        <v>3867</v>
      </c>
    </row>
    <row r="19" spans="3:19" s="10" customFormat="1" ht="15" thickBot="1" x14ac:dyDescent="0.4">
      <c r="D19" s="828"/>
      <c r="E19" s="124" t="s">
        <v>72</v>
      </c>
      <c r="F19" s="36">
        <v>274.60000000000002</v>
      </c>
      <c r="G19" s="36">
        <v>1816.2</v>
      </c>
      <c r="H19" s="36">
        <v>3169.5</v>
      </c>
      <c r="I19" s="36">
        <v>2954.1000000000004</v>
      </c>
      <c r="J19" s="36">
        <v>1571.9</v>
      </c>
      <c r="K19" s="36">
        <v>1641.3</v>
      </c>
      <c r="L19" s="36"/>
      <c r="M19" s="36"/>
      <c r="N19" s="36"/>
      <c r="O19" s="36"/>
      <c r="P19" s="36"/>
      <c r="Q19" s="36"/>
      <c r="R19" s="115">
        <v>11427.599999999999</v>
      </c>
    </row>
    <row r="20" spans="3:19" x14ac:dyDescent="0.35">
      <c r="D20" s="769" t="s">
        <v>13</v>
      </c>
      <c r="E20" s="41" t="s">
        <v>13</v>
      </c>
      <c r="F20" s="42">
        <v>210.3</v>
      </c>
      <c r="G20" s="43">
        <v>461.5</v>
      </c>
      <c r="H20" s="43">
        <v>166.9</v>
      </c>
      <c r="I20" s="43">
        <v>40.299999999999997</v>
      </c>
      <c r="J20" s="47">
        <v>75.099999999999994</v>
      </c>
      <c r="K20" s="38">
        <v>28.8</v>
      </c>
      <c r="L20" s="38"/>
      <c r="M20" s="38"/>
      <c r="N20" s="38"/>
      <c r="O20" s="38"/>
      <c r="P20" s="38"/>
      <c r="Q20" s="38"/>
      <c r="R20" s="113">
        <v>982.89999999999986</v>
      </c>
    </row>
    <row r="21" spans="3:19" s="10" customFormat="1" ht="15" thickBot="1" x14ac:dyDescent="0.4">
      <c r="D21" s="828"/>
      <c r="E21" s="124" t="s">
        <v>72</v>
      </c>
      <c r="F21" s="36">
        <v>210.3</v>
      </c>
      <c r="G21" s="114">
        <v>461.5</v>
      </c>
      <c r="H21" s="114">
        <v>166.9</v>
      </c>
      <c r="I21" s="114">
        <v>40.299999999999997</v>
      </c>
      <c r="J21" s="116">
        <v>75.099999999999994</v>
      </c>
      <c r="K21" s="116">
        <v>28.8</v>
      </c>
      <c r="L21" s="116"/>
      <c r="M21" s="116"/>
      <c r="N21" s="116"/>
      <c r="O21" s="116"/>
      <c r="P21" s="116"/>
      <c r="Q21" s="116"/>
      <c r="R21" s="115">
        <v>982.89999999999986</v>
      </c>
      <c r="S21" s="13"/>
    </row>
    <row r="22" spans="3:19" x14ac:dyDescent="0.35">
      <c r="D22" s="769" t="s">
        <v>87</v>
      </c>
      <c r="E22" s="29" t="s">
        <v>14</v>
      </c>
      <c r="F22" s="30">
        <v>220.2</v>
      </c>
      <c r="G22" s="38">
        <v>1238.7</v>
      </c>
      <c r="H22" s="38">
        <v>1615.8</v>
      </c>
      <c r="I22" s="38">
        <v>1075.3</v>
      </c>
      <c r="J22" s="38">
        <v>975.6</v>
      </c>
      <c r="K22" s="38">
        <v>525.9</v>
      </c>
      <c r="L22" s="38"/>
      <c r="M22" s="38"/>
      <c r="N22" s="38"/>
      <c r="O22" s="38"/>
      <c r="P22" s="38"/>
      <c r="Q22" s="38"/>
      <c r="R22" s="113">
        <v>5651.5</v>
      </c>
    </row>
    <row r="23" spans="3:19" x14ac:dyDescent="0.35">
      <c r="D23" s="854"/>
      <c r="E23" s="126" t="s">
        <v>85</v>
      </c>
      <c r="F23" s="30">
        <v>271.5</v>
      </c>
      <c r="G23" s="38">
        <v>1730.9</v>
      </c>
      <c r="H23" s="38">
        <v>2022.3</v>
      </c>
      <c r="I23" s="38">
        <v>1564.9</v>
      </c>
      <c r="J23" s="38">
        <v>836.9</v>
      </c>
      <c r="K23" s="38">
        <v>531</v>
      </c>
      <c r="L23" s="38"/>
      <c r="M23" s="38"/>
      <c r="N23" s="38"/>
      <c r="O23" s="38"/>
      <c r="P23" s="38"/>
      <c r="Q23" s="38"/>
      <c r="R23" s="113">
        <v>6957.5</v>
      </c>
    </row>
    <row r="24" spans="3:19" x14ac:dyDescent="0.35">
      <c r="D24" s="854"/>
      <c r="E24" s="33" t="s">
        <v>15</v>
      </c>
      <c r="F24" s="34">
        <v>108.1</v>
      </c>
      <c r="G24" s="39">
        <v>1105.5</v>
      </c>
      <c r="H24" s="39">
        <v>825.7</v>
      </c>
      <c r="I24" s="39">
        <v>1076.4000000000001</v>
      </c>
      <c r="J24" s="39">
        <v>1029.3</v>
      </c>
      <c r="K24" s="39">
        <v>374.1</v>
      </c>
      <c r="L24" s="39"/>
      <c r="M24" s="39"/>
      <c r="N24" s="39"/>
      <c r="O24" s="39"/>
      <c r="P24" s="39"/>
      <c r="Q24" s="39"/>
      <c r="R24" s="113">
        <v>4519.1000000000004</v>
      </c>
    </row>
    <row r="25" spans="3:19" s="10" customFormat="1" ht="15" thickBot="1" x14ac:dyDescent="0.4">
      <c r="D25" s="828"/>
      <c r="E25" s="124" t="s">
        <v>72</v>
      </c>
      <c r="F25" s="36">
        <v>599.79999999999995</v>
      </c>
      <c r="G25" s="36">
        <v>4075.1000000000004</v>
      </c>
      <c r="H25" s="36">
        <v>4463.8</v>
      </c>
      <c r="I25" s="36">
        <v>3716.6</v>
      </c>
      <c r="J25" s="36">
        <v>2841.8</v>
      </c>
      <c r="K25" s="36">
        <v>1431</v>
      </c>
      <c r="L25" s="36"/>
      <c r="M25" s="36"/>
      <c r="N25" s="36"/>
      <c r="O25" s="36"/>
      <c r="P25" s="36"/>
      <c r="Q25" s="36"/>
      <c r="R25" s="115">
        <v>17128.099999999999</v>
      </c>
    </row>
    <row r="26" spans="3:19" x14ac:dyDescent="0.35">
      <c r="D26" s="769" t="s">
        <v>73</v>
      </c>
      <c r="E26" s="126" t="s">
        <v>16</v>
      </c>
      <c r="F26" s="30">
        <v>40.200000000000003</v>
      </c>
      <c r="G26" s="38">
        <v>791.7</v>
      </c>
      <c r="H26" s="38">
        <v>1746.6</v>
      </c>
      <c r="I26" s="38">
        <v>1728.1</v>
      </c>
      <c r="J26" s="38">
        <v>1259.3</v>
      </c>
      <c r="K26" s="38">
        <v>1278.8</v>
      </c>
      <c r="L26" s="38"/>
      <c r="M26" s="38"/>
      <c r="N26" s="38"/>
      <c r="O26" s="38"/>
      <c r="P26" s="38"/>
      <c r="Q26" s="38"/>
      <c r="R26" s="113">
        <v>6844.7000000000007</v>
      </c>
    </row>
    <row r="27" spans="3:19" x14ac:dyDescent="0.35">
      <c r="D27" s="854"/>
      <c r="E27" s="126" t="s">
        <v>17</v>
      </c>
      <c r="F27" s="30">
        <v>784.4</v>
      </c>
      <c r="G27" s="38">
        <v>1734.9</v>
      </c>
      <c r="H27" s="38">
        <v>4980.8</v>
      </c>
      <c r="I27" s="38">
        <v>7467.1</v>
      </c>
      <c r="J27" s="38">
        <v>4865.2</v>
      </c>
      <c r="K27" s="38">
        <v>3941.5</v>
      </c>
      <c r="L27" s="38"/>
      <c r="M27" s="38"/>
      <c r="N27" s="38"/>
      <c r="O27" s="38"/>
      <c r="P27" s="38"/>
      <c r="Q27" s="38"/>
      <c r="R27" s="113">
        <v>23773.9</v>
      </c>
    </row>
    <row r="28" spans="3:19" x14ac:dyDescent="0.35">
      <c r="D28" s="854"/>
      <c r="E28" s="126" t="s">
        <v>18</v>
      </c>
      <c r="F28" s="30">
        <v>9.3000000000000007</v>
      </c>
      <c r="G28" s="38">
        <v>61.6</v>
      </c>
      <c r="H28" s="38">
        <v>258.5</v>
      </c>
      <c r="I28" s="38">
        <v>557.79999999999995</v>
      </c>
      <c r="J28" s="38">
        <v>707.5</v>
      </c>
      <c r="K28" s="38">
        <v>526.79999999999995</v>
      </c>
      <c r="L28" s="38"/>
      <c r="M28" s="38"/>
      <c r="N28" s="38"/>
      <c r="O28" s="38"/>
      <c r="P28" s="38"/>
      <c r="Q28" s="38"/>
      <c r="R28" s="113">
        <v>2121.5</v>
      </c>
    </row>
    <row r="29" spans="3:19" x14ac:dyDescent="0.35">
      <c r="D29" s="854"/>
      <c r="E29" s="126" t="s">
        <v>50</v>
      </c>
      <c r="F29" s="30">
        <v>25.2</v>
      </c>
      <c r="G29" s="38">
        <v>11</v>
      </c>
      <c r="H29" s="38">
        <v>94.5</v>
      </c>
      <c r="I29" s="38">
        <v>321.60000000000002</v>
      </c>
      <c r="J29" s="38">
        <v>185.2</v>
      </c>
      <c r="K29" s="38">
        <v>126.5</v>
      </c>
      <c r="L29" s="38"/>
      <c r="M29" s="38"/>
      <c r="N29" s="38"/>
      <c r="O29" s="38"/>
      <c r="P29" s="38"/>
      <c r="Q29" s="38"/>
      <c r="R29" s="113">
        <v>764</v>
      </c>
    </row>
    <row r="30" spans="3:19" x14ac:dyDescent="0.35">
      <c r="D30" s="854"/>
      <c r="E30" s="33" t="s">
        <v>19</v>
      </c>
      <c r="F30" s="34">
        <v>242</v>
      </c>
      <c r="G30" s="39">
        <v>811.7</v>
      </c>
      <c r="H30" s="39">
        <v>2681.4</v>
      </c>
      <c r="I30" s="39">
        <v>5102.3</v>
      </c>
      <c r="J30" s="39">
        <v>3941.9</v>
      </c>
      <c r="K30" s="39">
        <v>3712.6</v>
      </c>
      <c r="L30" s="39"/>
      <c r="M30" s="39"/>
      <c r="N30" s="39"/>
      <c r="O30" s="39"/>
      <c r="P30" s="39"/>
      <c r="Q30" s="39"/>
      <c r="R30" s="113">
        <v>16491.900000000001</v>
      </c>
    </row>
    <row r="31" spans="3:19" s="10" customFormat="1" ht="15" thickBot="1" x14ac:dyDescent="0.4">
      <c r="D31" s="828"/>
      <c r="E31" s="124" t="s">
        <v>72</v>
      </c>
      <c r="F31" s="36">
        <v>1101.0999999999999</v>
      </c>
      <c r="G31" s="114">
        <v>3410.9000000000005</v>
      </c>
      <c r="H31" s="114">
        <v>9761.7999999999993</v>
      </c>
      <c r="I31" s="114">
        <v>15176.900000000001</v>
      </c>
      <c r="J31" s="114">
        <v>10959.1</v>
      </c>
      <c r="K31" s="114">
        <v>9586.2000000000007</v>
      </c>
      <c r="L31" s="114"/>
      <c r="M31" s="114"/>
      <c r="N31" s="114"/>
      <c r="O31" s="114"/>
      <c r="P31" s="114"/>
      <c r="Q31" s="114"/>
      <c r="R31" s="115">
        <v>49996.000000000007</v>
      </c>
    </row>
    <row r="32" spans="3:19" x14ac:dyDescent="0.35">
      <c r="C32" s="6"/>
      <c r="D32" s="769" t="s">
        <v>76</v>
      </c>
      <c r="E32" s="29" t="s">
        <v>78</v>
      </c>
      <c r="F32" s="55">
        <v>8.9</v>
      </c>
      <c r="G32" s="47">
        <v>13.8</v>
      </c>
      <c r="H32" s="47">
        <v>127.1</v>
      </c>
      <c r="I32" s="47">
        <v>383.6</v>
      </c>
      <c r="J32" s="47">
        <v>93</v>
      </c>
      <c r="K32" s="47">
        <v>36.1</v>
      </c>
      <c r="L32" s="47"/>
      <c r="M32" s="47"/>
      <c r="N32" s="47"/>
      <c r="O32" s="47"/>
      <c r="P32" s="47"/>
      <c r="Q32" s="47"/>
      <c r="R32" s="113">
        <v>662.50000000000011</v>
      </c>
    </row>
    <row r="33" spans="3:18" x14ac:dyDescent="0.35">
      <c r="C33" s="6"/>
      <c r="D33" s="854"/>
      <c r="E33" s="126" t="s">
        <v>20</v>
      </c>
      <c r="F33" s="30">
        <v>2.2999999999999998</v>
      </c>
      <c r="G33" s="38">
        <v>1.2</v>
      </c>
      <c r="H33" s="38">
        <v>22.2</v>
      </c>
      <c r="I33" s="38">
        <v>45</v>
      </c>
      <c r="J33" s="38">
        <v>2</v>
      </c>
      <c r="K33" s="38">
        <v>13.3</v>
      </c>
      <c r="L33" s="38"/>
      <c r="M33" s="38"/>
      <c r="N33" s="38"/>
      <c r="O33" s="38"/>
      <c r="P33" s="38"/>
      <c r="Q33" s="38"/>
      <c r="R33" s="113">
        <v>86</v>
      </c>
    </row>
    <row r="34" spans="3:18" x14ac:dyDescent="0.35">
      <c r="C34" s="6"/>
      <c r="D34" s="854"/>
      <c r="E34" s="33" t="s">
        <v>21</v>
      </c>
      <c r="F34" s="34">
        <v>13.4</v>
      </c>
      <c r="G34" s="39">
        <v>12</v>
      </c>
      <c r="H34" s="39">
        <v>60.6</v>
      </c>
      <c r="I34" s="39">
        <v>76.7</v>
      </c>
      <c r="J34" s="39">
        <v>139.9</v>
      </c>
      <c r="K34" s="39">
        <v>41.8</v>
      </c>
      <c r="L34" s="39"/>
      <c r="M34" s="39"/>
      <c r="N34" s="39"/>
      <c r="O34" s="39"/>
      <c r="P34" s="39"/>
      <c r="Q34" s="39"/>
      <c r="R34" s="113">
        <v>344.40000000000003</v>
      </c>
    </row>
    <row r="35" spans="3:18" s="10" customFormat="1" ht="15" thickBot="1" x14ac:dyDescent="0.4">
      <c r="C35" s="12"/>
      <c r="D35" s="828"/>
      <c r="E35" s="124" t="s">
        <v>72</v>
      </c>
      <c r="F35" s="36">
        <v>24.6</v>
      </c>
      <c r="G35" s="114">
        <v>27</v>
      </c>
      <c r="H35" s="114">
        <v>209.89999999999998</v>
      </c>
      <c r="I35" s="114">
        <v>505.3</v>
      </c>
      <c r="J35" s="114">
        <v>234.9</v>
      </c>
      <c r="K35" s="114">
        <v>91.2</v>
      </c>
      <c r="L35" s="114"/>
      <c r="M35" s="114"/>
      <c r="N35" s="114"/>
      <c r="O35" s="114"/>
      <c r="P35" s="114"/>
      <c r="Q35" s="114"/>
      <c r="R35" s="115">
        <v>1092.9000000000001</v>
      </c>
    </row>
    <row r="36" spans="3:18" x14ac:dyDescent="0.35">
      <c r="C36" s="6"/>
      <c r="D36" s="769" t="s">
        <v>22</v>
      </c>
      <c r="E36" s="126" t="s">
        <v>23</v>
      </c>
      <c r="F36" s="30">
        <v>80.7</v>
      </c>
      <c r="G36" s="38">
        <v>249.2</v>
      </c>
      <c r="H36" s="38">
        <v>53.4</v>
      </c>
      <c r="I36" s="38">
        <v>2.8</v>
      </c>
      <c r="J36" s="38">
        <v>18.2</v>
      </c>
      <c r="K36" s="38">
        <v>8.3000000000000007</v>
      </c>
      <c r="L36" s="38"/>
      <c r="M36" s="38"/>
      <c r="N36" s="38"/>
      <c r="O36" s="38"/>
      <c r="P36" s="38"/>
      <c r="Q36" s="38"/>
      <c r="R36" s="113">
        <v>412.59999999999997</v>
      </c>
    </row>
    <row r="37" spans="3:18" x14ac:dyDescent="0.35">
      <c r="C37" s="6"/>
      <c r="D37" s="854"/>
      <c r="E37" s="126" t="s">
        <v>24</v>
      </c>
      <c r="F37" s="30">
        <v>27.3</v>
      </c>
      <c r="G37" s="38">
        <v>122.1</v>
      </c>
      <c r="H37" s="38">
        <v>69</v>
      </c>
      <c r="I37" s="38">
        <v>26.9</v>
      </c>
      <c r="J37" s="38">
        <v>12.8</v>
      </c>
      <c r="K37" s="38">
        <v>6.2</v>
      </c>
      <c r="L37" s="38"/>
      <c r="M37" s="38"/>
      <c r="N37" s="38"/>
      <c r="O37" s="38"/>
      <c r="P37" s="38"/>
      <c r="Q37" s="38"/>
      <c r="R37" s="113">
        <v>264.3</v>
      </c>
    </row>
    <row r="38" spans="3:18" x14ac:dyDescent="0.35">
      <c r="C38" s="6"/>
      <c r="D38" s="854"/>
      <c r="E38" s="126" t="s">
        <v>25</v>
      </c>
      <c r="F38" s="30">
        <v>208.1</v>
      </c>
      <c r="G38" s="38">
        <v>1511.8</v>
      </c>
      <c r="H38" s="38">
        <v>1774.1</v>
      </c>
      <c r="I38" s="38">
        <v>1182.2</v>
      </c>
      <c r="J38" s="38">
        <v>672.2</v>
      </c>
      <c r="K38" s="38">
        <v>567.1</v>
      </c>
      <c r="L38" s="38"/>
      <c r="M38" s="38"/>
      <c r="N38" s="38"/>
      <c r="O38" s="38"/>
      <c r="P38" s="38"/>
      <c r="Q38" s="38"/>
      <c r="R38" s="113">
        <v>5915.5</v>
      </c>
    </row>
    <row r="39" spans="3:18" x14ac:dyDescent="0.35">
      <c r="C39" s="6"/>
      <c r="D39" s="854"/>
      <c r="E39" s="33" t="s">
        <v>26</v>
      </c>
      <c r="F39" s="34">
        <v>508.3</v>
      </c>
      <c r="G39" s="39">
        <v>4417.8999999999996</v>
      </c>
      <c r="H39" s="39">
        <v>4097.2</v>
      </c>
      <c r="I39" s="39">
        <v>3811.9</v>
      </c>
      <c r="J39" s="39">
        <v>2783.8</v>
      </c>
      <c r="K39" s="39">
        <v>1282.7</v>
      </c>
      <c r="L39" s="39"/>
      <c r="M39" s="39"/>
      <c r="N39" s="39"/>
      <c r="O39" s="39"/>
      <c r="P39" s="39"/>
      <c r="Q39" s="39"/>
      <c r="R39" s="113">
        <v>16901.8</v>
      </c>
    </row>
    <row r="40" spans="3:18" s="10" customFormat="1" ht="15" thickBot="1" x14ac:dyDescent="0.4">
      <c r="C40" s="12"/>
      <c r="D40" s="828"/>
      <c r="E40" s="124" t="s">
        <v>72</v>
      </c>
      <c r="F40" s="36">
        <v>824.40000000000009</v>
      </c>
      <c r="G40" s="114">
        <v>6301</v>
      </c>
      <c r="H40" s="36">
        <v>5993.7</v>
      </c>
      <c r="I40" s="36">
        <v>5023.8</v>
      </c>
      <c r="J40" s="36">
        <v>3487</v>
      </c>
      <c r="K40" s="36">
        <v>1864.3000000000002</v>
      </c>
      <c r="L40" s="36"/>
      <c r="M40" s="36"/>
      <c r="N40" s="36"/>
      <c r="O40" s="36"/>
      <c r="P40" s="36"/>
      <c r="Q40" s="36"/>
      <c r="R40" s="115">
        <v>23494.199999999997</v>
      </c>
    </row>
    <row r="41" spans="3:18" x14ac:dyDescent="0.35">
      <c r="C41" s="6"/>
      <c r="D41" s="769" t="s">
        <v>27</v>
      </c>
      <c r="E41" s="126" t="s">
        <v>28</v>
      </c>
      <c r="F41" s="30">
        <v>1371.8</v>
      </c>
      <c r="G41" s="38">
        <v>6984.5</v>
      </c>
      <c r="H41" s="38">
        <v>11124.8</v>
      </c>
      <c r="I41" s="38">
        <v>12665.3</v>
      </c>
      <c r="J41" s="38">
        <v>6266.9</v>
      </c>
      <c r="K41" s="38">
        <v>3632</v>
      </c>
      <c r="L41" s="38"/>
      <c r="M41" s="38"/>
      <c r="N41" s="38"/>
      <c r="O41" s="38"/>
      <c r="P41" s="38"/>
      <c r="Q41" s="38"/>
      <c r="R41" s="113">
        <v>42045.299999999996</v>
      </c>
    </row>
    <row r="42" spans="3:18" x14ac:dyDescent="0.35">
      <c r="C42" s="6"/>
      <c r="D42" s="854"/>
      <c r="E42" s="126" t="s">
        <v>79</v>
      </c>
      <c r="F42" s="30">
        <v>170.6</v>
      </c>
      <c r="G42" s="38">
        <v>1065.7</v>
      </c>
      <c r="H42" s="38">
        <v>1940.5</v>
      </c>
      <c r="I42" s="38">
        <v>1140.9000000000001</v>
      </c>
      <c r="J42" s="39">
        <v>604.70000000000005</v>
      </c>
      <c r="K42" s="39">
        <v>700.9</v>
      </c>
      <c r="L42" s="39"/>
      <c r="M42" s="39"/>
      <c r="N42" s="39"/>
      <c r="O42" s="39"/>
      <c r="P42" s="39"/>
      <c r="Q42" s="39"/>
      <c r="R42" s="113">
        <v>5623.3</v>
      </c>
    </row>
    <row r="43" spans="3:18" s="10" customFormat="1" ht="15" thickBot="1" x14ac:dyDescent="0.4">
      <c r="C43" s="12"/>
      <c r="D43" s="828"/>
      <c r="E43" s="49" t="s">
        <v>72</v>
      </c>
      <c r="F43" s="117">
        <v>1542.3999999999999</v>
      </c>
      <c r="G43" s="116">
        <v>8050.2</v>
      </c>
      <c r="H43" s="117">
        <v>13065.3</v>
      </c>
      <c r="I43" s="117">
        <v>13806.199999999999</v>
      </c>
      <c r="J43" s="117">
        <v>6871.5999999999995</v>
      </c>
      <c r="K43" s="117">
        <v>4332.8999999999996</v>
      </c>
      <c r="L43" s="117"/>
      <c r="M43" s="117"/>
      <c r="N43" s="117"/>
      <c r="O43" s="117"/>
      <c r="P43" s="114"/>
      <c r="Q43" s="117"/>
      <c r="R43" s="115">
        <v>47668.6</v>
      </c>
    </row>
    <row r="44" spans="3:18" x14ac:dyDescent="0.35">
      <c r="C44" s="6"/>
      <c r="D44" s="769" t="s">
        <v>29</v>
      </c>
      <c r="E44" s="33" t="s">
        <v>30</v>
      </c>
      <c r="F44" s="34"/>
      <c r="G44" s="39">
        <v>0.1</v>
      </c>
      <c r="H44" s="39">
        <v>4.5999999999999996</v>
      </c>
      <c r="I44" s="39"/>
      <c r="J44" s="43"/>
      <c r="K44" s="43">
        <v>0.1</v>
      </c>
      <c r="L44" s="43"/>
      <c r="M44" s="43"/>
      <c r="N44" s="43"/>
      <c r="O44" s="43"/>
      <c r="P44" s="43"/>
      <c r="Q44" s="43"/>
      <c r="R44" s="118">
        <v>4.7999999999999989</v>
      </c>
    </row>
    <row r="45" spans="3:18" s="10" customFormat="1" ht="15" thickBot="1" x14ac:dyDescent="0.4">
      <c r="C45" s="12"/>
      <c r="D45" s="828"/>
      <c r="E45" s="49" t="s">
        <v>72</v>
      </c>
      <c r="F45" s="117">
        <v>0</v>
      </c>
      <c r="G45" s="117">
        <v>0.1</v>
      </c>
      <c r="H45" s="117">
        <v>4.5999999999999996</v>
      </c>
      <c r="I45" s="117">
        <v>0</v>
      </c>
      <c r="J45" s="117">
        <v>0</v>
      </c>
      <c r="K45" s="117">
        <v>0.1</v>
      </c>
      <c r="L45" s="117"/>
      <c r="M45" s="117"/>
      <c r="N45" s="117"/>
      <c r="O45" s="117"/>
      <c r="P45" s="117"/>
      <c r="Q45" s="117"/>
      <c r="R45" s="115">
        <v>4.7999999999999989</v>
      </c>
    </row>
    <row r="46" spans="3:18" x14ac:dyDescent="0.35">
      <c r="C46" s="6"/>
      <c r="D46" s="769" t="s">
        <v>31</v>
      </c>
      <c r="E46" s="90" t="s">
        <v>31</v>
      </c>
      <c r="F46" s="34">
        <v>27.5</v>
      </c>
      <c r="G46" s="39">
        <v>17</v>
      </c>
      <c r="H46" s="39">
        <v>376.3</v>
      </c>
      <c r="I46" s="39">
        <v>358.3</v>
      </c>
      <c r="J46" s="43">
        <v>365.5</v>
      </c>
      <c r="K46" s="43">
        <v>259.2</v>
      </c>
      <c r="L46" s="43"/>
      <c r="M46" s="43"/>
      <c r="N46" s="43"/>
      <c r="O46" s="43"/>
      <c r="P46" s="43"/>
      <c r="Q46" s="43"/>
      <c r="R46" s="118">
        <v>1403.8</v>
      </c>
    </row>
    <row r="47" spans="3:18" s="10" customFormat="1" ht="15" thickBot="1" x14ac:dyDescent="0.4">
      <c r="C47" s="12"/>
      <c r="D47" s="828"/>
      <c r="E47" s="119" t="s">
        <v>72</v>
      </c>
      <c r="F47" s="117">
        <v>27.5</v>
      </c>
      <c r="G47" s="117">
        <v>17</v>
      </c>
      <c r="H47" s="117">
        <v>376.3</v>
      </c>
      <c r="I47" s="117">
        <v>358.3</v>
      </c>
      <c r="J47" s="117">
        <v>365.5</v>
      </c>
      <c r="K47" s="117">
        <v>259.2</v>
      </c>
      <c r="L47" s="117"/>
      <c r="M47" s="117"/>
      <c r="N47" s="117"/>
      <c r="O47" s="117"/>
      <c r="P47" s="117"/>
      <c r="Q47" s="117"/>
      <c r="R47" s="115">
        <v>1403.8</v>
      </c>
    </row>
    <row r="48" spans="3:18" x14ac:dyDescent="0.35">
      <c r="C48" s="6"/>
      <c r="D48" s="769" t="s">
        <v>32</v>
      </c>
      <c r="E48" s="78" t="s">
        <v>32</v>
      </c>
      <c r="F48" s="34">
        <v>81.5</v>
      </c>
      <c r="G48" s="39">
        <v>49.5</v>
      </c>
      <c r="H48" s="39">
        <v>98.9</v>
      </c>
      <c r="I48" s="39">
        <v>171.8</v>
      </c>
      <c r="J48" s="38">
        <v>532.20000000000005</v>
      </c>
      <c r="K48" s="38">
        <v>617.20000000000005</v>
      </c>
      <c r="L48" s="38"/>
      <c r="M48" s="38"/>
      <c r="N48" s="38"/>
      <c r="O48" s="39"/>
      <c r="P48" s="39"/>
      <c r="Q48" s="39"/>
      <c r="R48" s="120">
        <v>1551.1000000000001</v>
      </c>
    </row>
    <row r="49" spans="3:19" s="10" customFormat="1" ht="15" thickBot="1" x14ac:dyDescent="0.4">
      <c r="C49" s="12"/>
      <c r="D49" s="828"/>
      <c r="E49" s="278" t="s">
        <v>72</v>
      </c>
      <c r="F49" s="117">
        <v>81.5</v>
      </c>
      <c r="G49" s="117">
        <v>49.5</v>
      </c>
      <c r="H49" s="117">
        <v>98.9</v>
      </c>
      <c r="I49" s="117">
        <v>171.8</v>
      </c>
      <c r="J49" s="117">
        <v>532.20000000000005</v>
      </c>
      <c r="K49" s="117">
        <v>617.20000000000005</v>
      </c>
      <c r="L49" s="117"/>
      <c r="M49" s="117"/>
      <c r="N49" s="117"/>
      <c r="O49" s="117"/>
      <c r="P49" s="117"/>
      <c r="Q49" s="117"/>
      <c r="R49" s="115">
        <v>1551.1000000000001</v>
      </c>
    </row>
    <row r="50" spans="3:19" x14ac:dyDescent="0.35">
      <c r="C50" s="6"/>
      <c r="D50" s="769" t="s">
        <v>33</v>
      </c>
      <c r="E50" s="90" t="s">
        <v>33</v>
      </c>
      <c r="F50" s="42">
        <v>258.5</v>
      </c>
      <c r="G50" s="43">
        <v>1826.6</v>
      </c>
      <c r="H50" s="43">
        <v>2052.1999999999998</v>
      </c>
      <c r="I50" s="43">
        <v>975.2</v>
      </c>
      <c r="J50" s="39">
        <v>682.6</v>
      </c>
      <c r="K50" s="39">
        <v>537.4</v>
      </c>
      <c r="L50" s="39"/>
      <c r="M50" s="39"/>
      <c r="N50" s="39"/>
      <c r="O50" s="43"/>
      <c r="P50" s="43"/>
      <c r="Q50" s="43"/>
      <c r="R50" s="120">
        <v>6332.4999999999991</v>
      </c>
    </row>
    <row r="51" spans="3:19" s="10" customFormat="1" ht="15" thickBot="1" x14ac:dyDescent="0.4">
      <c r="C51" s="12"/>
      <c r="D51" s="828"/>
      <c r="E51" s="278" t="s">
        <v>72</v>
      </c>
      <c r="F51" s="36">
        <v>258.5</v>
      </c>
      <c r="G51" s="117">
        <v>1826.6</v>
      </c>
      <c r="H51" s="114">
        <v>2052.1999999999998</v>
      </c>
      <c r="I51" s="117">
        <v>975.2</v>
      </c>
      <c r="J51" s="117">
        <v>682.6</v>
      </c>
      <c r="K51" s="117">
        <v>537.4</v>
      </c>
      <c r="L51" s="116"/>
      <c r="M51" s="117"/>
      <c r="N51" s="117"/>
      <c r="O51" s="117"/>
      <c r="P51" s="117"/>
      <c r="Q51" s="117"/>
      <c r="R51" s="115">
        <v>6332.4999999999991</v>
      </c>
    </row>
    <row r="52" spans="3:19" x14ac:dyDescent="0.35">
      <c r="C52" s="6"/>
      <c r="D52" s="769" t="s">
        <v>34</v>
      </c>
      <c r="E52" s="90" t="s">
        <v>34</v>
      </c>
      <c r="F52" s="42">
        <v>34.6</v>
      </c>
      <c r="G52" s="43">
        <v>917.7</v>
      </c>
      <c r="H52" s="43">
        <v>1771.9</v>
      </c>
      <c r="I52" s="43">
        <v>821.3</v>
      </c>
      <c r="J52" s="39">
        <v>1149.2</v>
      </c>
      <c r="K52" s="39">
        <v>470.3</v>
      </c>
      <c r="L52" s="39"/>
      <c r="M52" s="39"/>
      <c r="N52" s="39"/>
      <c r="O52" s="39"/>
      <c r="P52" s="39"/>
      <c r="Q52" s="39"/>
      <c r="R52" s="121">
        <v>5165</v>
      </c>
    </row>
    <row r="53" spans="3:19" s="10" customFormat="1" ht="15" thickBot="1" x14ac:dyDescent="0.4">
      <c r="C53" s="12"/>
      <c r="D53" s="828"/>
      <c r="E53" s="119" t="s">
        <v>72</v>
      </c>
      <c r="F53" s="117">
        <v>34.6</v>
      </c>
      <c r="G53" s="117">
        <v>917.7</v>
      </c>
      <c r="H53" s="117">
        <v>1771.9</v>
      </c>
      <c r="I53" s="117">
        <v>821.3</v>
      </c>
      <c r="J53" s="117">
        <v>1149.2</v>
      </c>
      <c r="K53" s="117">
        <v>470.3</v>
      </c>
      <c r="L53" s="117"/>
      <c r="M53" s="117"/>
      <c r="N53" s="117"/>
      <c r="O53" s="117"/>
      <c r="P53" s="117"/>
      <c r="Q53" s="117"/>
      <c r="R53" s="115">
        <v>5165</v>
      </c>
    </row>
    <row r="54" spans="3:19" x14ac:dyDescent="0.35">
      <c r="C54" s="6"/>
      <c r="D54" s="769" t="s">
        <v>77</v>
      </c>
      <c r="E54" s="78" t="s">
        <v>30</v>
      </c>
      <c r="F54" s="34"/>
      <c r="G54" s="39">
        <v>41.6</v>
      </c>
      <c r="H54" s="39">
        <v>54.9</v>
      </c>
      <c r="I54" s="39"/>
      <c r="J54" s="39"/>
      <c r="K54" s="39"/>
      <c r="L54" s="39"/>
      <c r="M54" s="39"/>
      <c r="N54" s="39"/>
      <c r="O54" s="39"/>
      <c r="P54" s="43"/>
      <c r="Q54" s="43"/>
      <c r="R54" s="264">
        <v>96.5</v>
      </c>
      <c r="S54" s="4"/>
    </row>
    <row r="55" spans="3:19" s="10" customFormat="1" ht="15" thickBot="1" x14ac:dyDescent="0.4">
      <c r="C55" s="12"/>
      <c r="D55" s="828"/>
      <c r="E55" s="278" t="s">
        <v>72</v>
      </c>
      <c r="F55" s="117">
        <v>0</v>
      </c>
      <c r="G55" s="117">
        <v>41.6</v>
      </c>
      <c r="H55" s="117">
        <v>54.9</v>
      </c>
      <c r="I55" s="117">
        <v>0</v>
      </c>
      <c r="J55" s="117">
        <v>0</v>
      </c>
      <c r="K55" s="117">
        <v>0</v>
      </c>
      <c r="L55" s="117"/>
      <c r="M55" s="117"/>
      <c r="N55" s="117"/>
      <c r="O55" s="117"/>
      <c r="P55" s="117"/>
      <c r="Q55" s="117"/>
      <c r="R55" s="115">
        <v>96.5</v>
      </c>
      <c r="S55" s="13"/>
    </row>
    <row r="56" spans="3:19" s="10" customFormat="1" ht="15" thickBot="1" x14ac:dyDescent="0.4">
      <c r="C56" s="12"/>
      <c r="D56" s="814" t="s">
        <v>48</v>
      </c>
      <c r="E56" s="858"/>
      <c r="F56" s="122">
        <v>41752.400000000009</v>
      </c>
      <c r="G56" s="122">
        <v>75592.10000000002</v>
      </c>
      <c r="H56" s="122">
        <v>97259.799999999974</v>
      </c>
      <c r="I56" s="122">
        <v>109712.60000000002</v>
      </c>
      <c r="J56" s="122">
        <v>84179.700000000012</v>
      </c>
      <c r="K56" s="122">
        <v>69458.8</v>
      </c>
      <c r="L56" s="122"/>
      <c r="M56" s="122"/>
      <c r="N56" s="122"/>
      <c r="O56" s="122"/>
      <c r="P56" s="122"/>
      <c r="Q56" s="122"/>
      <c r="R56" s="186">
        <v>477955.39999999997</v>
      </c>
    </row>
    <row r="57" spans="3:19" s="248" customFormat="1" ht="15" thickBot="1" x14ac:dyDescent="0.4">
      <c r="D57" s="859" t="s">
        <v>140</v>
      </c>
      <c r="E57" s="860"/>
      <c r="F57" s="272">
        <v>1825</v>
      </c>
      <c r="G57" s="273">
        <v>1820</v>
      </c>
      <c r="H57" s="273">
        <v>1815</v>
      </c>
      <c r="I57" s="273">
        <v>1809</v>
      </c>
      <c r="J57" s="273">
        <v>1801</v>
      </c>
      <c r="K57" s="273">
        <v>1787</v>
      </c>
      <c r="L57" s="273"/>
      <c r="M57" s="273"/>
      <c r="N57" s="273"/>
      <c r="O57" s="273"/>
      <c r="P57" s="273"/>
      <c r="Q57" s="273"/>
      <c r="R57" s="274" t="s">
        <v>152</v>
      </c>
    </row>
    <row r="58" spans="3:19" x14ac:dyDescent="0.35"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123"/>
    </row>
    <row r="59" spans="3:19" x14ac:dyDescent="0.35">
      <c r="D59" s="855" t="s">
        <v>51</v>
      </c>
      <c r="E59" s="855"/>
      <c r="F59" s="855"/>
      <c r="G59" s="855"/>
      <c r="H59" s="855"/>
      <c r="I59" s="855"/>
      <c r="J59" s="855"/>
      <c r="K59" s="855"/>
      <c r="L59" s="855"/>
      <c r="M59" s="855"/>
      <c r="N59" s="855"/>
      <c r="O59" s="855"/>
      <c r="P59" s="855"/>
      <c r="Q59" s="855"/>
      <c r="R59" s="855"/>
    </row>
    <row r="60" spans="3:19" x14ac:dyDescent="0.35">
      <c r="D60" s="861" t="s">
        <v>52</v>
      </c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</row>
    <row r="61" spans="3:19" x14ac:dyDescent="0.35">
      <c r="D61" s="855" t="s">
        <v>53</v>
      </c>
      <c r="E61" s="856"/>
      <c r="F61" s="856"/>
      <c r="G61" s="856"/>
      <c r="H61" s="856"/>
      <c r="I61" s="856"/>
      <c r="J61" s="856"/>
      <c r="K61" s="856"/>
      <c r="L61" s="856"/>
      <c r="M61" s="856"/>
      <c r="N61" s="856"/>
      <c r="O61" s="856"/>
      <c r="P61" s="856"/>
      <c r="Q61" s="856"/>
      <c r="R61" s="856"/>
    </row>
    <row r="62" spans="3:19" x14ac:dyDescent="0.35">
      <c r="D62" s="855" t="s">
        <v>38</v>
      </c>
      <c r="E62" s="856"/>
      <c r="F62" s="856"/>
      <c r="G62" s="856"/>
      <c r="H62" s="856"/>
      <c r="I62" s="856"/>
      <c r="J62" s="856"/>
      <c r="K62" s="856"/>
      <c r="L62" s="856"/>
      <c r="M62" s="856"/>
      <c r="N62" s="856"/>
      <c r="O62" s="856"/>
      <c r="P62" s="856"/>
      <c r="Q62" s="856"/>
      <c r="R62" s="856"/>
    </row>
    <row r="63" spans="3:19" ht="15.5" x14ac:dyDescent="0.35">
      <c r="D63" s="796" t="s">
        <v>122</v>
      </c>
      <c r="E63" s="857"/>
      <c r="F63" s="857"/>
      <c r="G63" s="857"/>
      <c r="H63" s="857"/>
      <c r="I63" s="857"/>
      <c r="J63" s="857"/>
      <c r="K63" s="857"/>
      <c r="L63" s="857"/>
      <c r="M63" s="857"/>
      <c r="N63" s="857"/>
      <c r="O63" s="857"/>
      <c r="P63" s="857"/>
      <c r="Q63" s="857"/>
      <c r="R63" s="857"/>
    </row>
  </sheetData>
  <mergeCells count="22">
    <mergeCell ref="D44:D45"/>
    <mergeCell ref="D46:D47"/>
    <mergeCell ref="D60:R60"/>
    <mergeCell ref="D48:D49"/>
    <mergeCell ref="D61:R61"/>
    <mergeCell ref="D62:R62"/>
    <mergeCell ref="D63:R63"/>
    <mergeCell ref="D50:D51"/>
    <mergeCell ref="D52:D53"/>
    <mergeCell ref="D54:D55"/>
    <mergeCell ref="D56:E56"/>
    <mergeCell ref="D57:E57"/>
    <mergeCell ref="D59:R59"/>
    <mergeCell ref="D26:D31"/>
    <mergeCell ref="D32:D35"/>
    <mergeCell ref="D36:D40"/>
    <mergeCell ref="D41:D43"/>
    <mergeCell ref="D2:R4"/>
    <mergeCell ref="D7:D15"/>
    <mergeCell ref="D16:D19"/>
    <mergeCell ref="D20:D21"/>
    <mergeCell ref="D22:D2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2023/2024. MES: MARZO
Fecha de emisión de datos: 24/04/2024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863" t="s">
        <v>129</v>
      </c>
      <c r="C5" s="863"/>
      <c r="D5" s="863"/>
      <c r="E5" s="863"/>
      <c r="F5" s="863"/>
      <c r="G5" s="863"/>
      <c r="H5" s="863"/>
      <c r="I5" s="863"/>
      <c r="J5" s="863"/>
      <c r="K5" s="863"/>
      <c r="L5" s="863"/>
    </row>
    <row r="6" spans="1:16" ht="15" customHeight="1" x14ac:dyDescent="0.35">
      <c r="B6" s="863"/>
      <c r="C6" s="863"/>
      <c r="D6" s="863"/>
      <c r="E6" s="863"/>
      <c r="F6" s="863"/>
      <c r="G6" s="863"/>
      <c r="H6" s="863"/>
      <c r="I6" s="863"/>
      <c r="J6" s="863"/>
      <c r="K6" s="863"/>
      <c r="L6" s="863"/>
    </row>
    <row r="7" spans="1:16" ht="15" customHeight="1" x14ac:dyDescent="0.35">
      <c r="B7" s="863"/>
      <c r="C7" s="863"/>
      <c r="D7" s="863"/>
      <c r="E7" s="863"/>
      <c r="F7" s="863"/>
      <c r="G7" s="863"/>
      <c r="H7" s="863"/>
      <c r="I7" s="863"/>
      <c r="J7" s="863"/>
      <c r="K7" s="863"/>
      <c r="L7" s="863"/>
    </row>
    <row r="8" spans="1:16" ht="15" thickBot="1" x14ac:dyDescent="0.4"/>
    <row r="9" spans="1:16" ht="34.5" customHeight="1" thickBot="1" x14ac:dyDescent="0.4">
      <c r="B9" s="53" t="s">
        <v>54</v>
      </c>
      <c r="C9" s="285" t="s">
        <v>4</v>
      </c>
      <c r="D9" s="285" t="s">
        <v>39</v>
      </c>
      <c r="E9" s="285" t="s">
        <v>40</v>
      </c>
      <c r="F9" s="285" t="s">
        <v>41</v>
      </c>
      <c r="G9" s="285" t="s">
        <v>42</v>
      </c>
      <c r="H9" s="285" t="s">
        <v>43</v>
      </c>
      <c r="I9" s="285" t="s">
        <v>44</v>
      </c>
      <c r="J9" s="285" t="s">
        <v>45</v>
      </c>
      <c r="K9" s="285" t="s">
        <v>46</v>
      </c>
      <c r="L9" s="285" t="s">
        <v>48</v>
      </c>
      <c r="M9" s="24"/>
      <c r="P9" s="10"/>
    </row>
    <row r="10" spans="1:16" x14ac:dyDescent="0.35">
      <c r="A10" s="6"/>
      <c r="B10" s="769" t="s">
        <v>74</v>
      </c>
      <c r="C10" s="29" t="s">
        <v>80</v>
      </c>
      <c r="D10" s="74">
        <v>5890.6</v>
      </c>
      <c r="E10" s="75">
        <v>27020.9</v>
      </c>
      <c r="F10" s="75">
        <v>29212.5</v>
      </c>
      <c r="G10" s="75">
        <v>7522.2</v>
      </c>
      <c r="H10" s="75">
        <v>1194.7</v>
      </c>
      <c r="I10" s="75">
        <v>209.5</v>
      </c>
      <c r="J10" s="75"/>
      <c r="K10" s="75"/>
      <c r="L10" s="56">
        <v>71050.399999999994</v>
      </c>
      <c r="M10" s="26"/>
    </row>
    <row r="11" spans="1:16" x14ac:dyDescent="0.35">
      <c r="A11" s="6"/>
      <c r="B11" s="854"/>
      <c r="C11" s="126" t="s">
        <v>81</v>
      </c>
      <c r="D11" s="76">
        <v>11967.4</v>
      </c>
      <c r="E11" s="77">
        <v>31699.8</v>
      </c>
      <c r="F11" s="77">
        <v>17779.400000000001</v>
      </c>
      <c r="G11" s="77">
        <v>6104</v>
      </c>
      <c r="H11" s="77">
        <v>480.6</v>
      </c>
      <c r="I11" s="77"/>
      <c r="J11" s="77"/>
      <c r="K11" s="77"/>
      <c r="L11" s="56">
        <v>68031.200000000012</v>
      </c>
      <c r="M11" s="26"/>
    </row>
    <row r="12" spans="1:16" x14ac:dyDescent="0.35">
      <c r="A12" s="6"/>
      <c r="B12" s="854"/>
      <c r="C12" s="126" t="s">
        <v>82</v>
      </c>
      <c r="D12" s="76">
        <v>27211.4</v>
      </c>
      <c r="E12" s="77">
        <v>257252.6</v>
      </c>
      <c r="F12" s="77">
        <v>322648.2</v>
      </c>
      <c r="G12" s="77">
        <v>193224.4</v>
      </c>
      <c r="H12" s="77">
        <v>77514.399999999994</v>
      </c>
      <c r="I12" s="77">
        <v>28999.8</v>
      </c>
      <c r="J12" s="77"/>
      <c r="K12" s="77"/>
      <c r="L12" s="56">
        <v>906850.8</v>
      </c>
      <c r="M12" s="26"/>
    </row>
    <row r="13" spans="1:16" x14ac:dyDescent="0.35">
      <c r="A13" s="6"/>
      <c r="B13" s="854"/>
      <c r="C13" s="126" t="s">
        <v>6</v>
      </c>
      <c r="D13" s="76">
        <v>1654.4</v>
      </c>
      <c r="E13" s="77">
        <v>52012.6</v>
      </c>
      <c r="F13" s="77">
        <v>120531.1</v>
      </c>
      <c r="G13" s="77">
        <v>73083.7</v>
      </c>
      <c r="H13" s="77">
        <v>28927.200000000001</v>
      </c>
      <c r="I13" s="77">
        <v>13344.5</v>
      </c>
      <c r="J13" s="77"/>
      <c r="K13" s="77"/>
      <c r="L13" s="56">
        <v>289553.5</v>
      </c>
      <c r="M13" s="26"/>
    </row>
    <row r="14" spans="1:16" x14ac:dyDescent="0.35">
      <c r="A14" s="6"/>
      <c r="B14" s="854"/>
      <c r="C14" s="126" t="s">
        <v>7</v>
      </c>
      <c r="D14" s="76">
        <v>8379.6</v>
      </c>
      <c r="E14" s="77">
        <v>33152.9</v>
      </c>
      <c r="F14" s="77">
        <v>14703.6</v>
      </c>
      <c r="G14" s="77">
        <v>2511.6</v>
      </c>
      <c r="H14" s="77">
        <v>407.9</v>
      </c>
      <c r="I14" s="77">
        <v>148.4</v>
      </c>
      <c r="J14" s="77"/>
      <c r="K14" s="77"/>
      <c r="L14" s="56">
        <v>59304</v>
      </c>
      <c r="M14" s="26"/>
    </row>
    <row r="15" spans="1:16" x14ac:dyDescent="0.35">
      <c r="A15" s="6"/>
      <c r="B15" s="854"/>
      <c r="C15" s="126" t="s">
        <v>83</v>
      </c>
      <c r="D15" s="76">
        <v>24424.9</v>
      </c>
      <c r="E15" s="77">
        <v>213146.8</v>
      </c>
      <c r="F15" s="77">
        <v>518921.1</v>
      </c>
      <c r="G15" s="77">
        <v>333077.3</v>
      </c>
      <c r="H15" s="77">
        <v>60118</v>
      </c>
      <c r="I15" s="77">
        <v>3837.3</v>
      </c>
      <c r="J15" s="77"/>
      <c r="K15" s="77"/>
      <c r="L15" s="56">
        <v>1153525.3999999999</v>
      </c>
      <c r="M15" s="26"/>
    </row>
    <row r="16" spans="1:16" x14ac:dyDescent="0.35">
      <c r="A16" s="6"/>
      <c r="B16" s="854"/>
      <c r="C16" s="126" t="s">
        <v>84</v>
      </c>
      <c r="D16" s="76">
        <v>10992.8</v>
      </c>
      <c r="E16" s="77">
        <v>48315.5</v>
      </c>
      <c r="F16" s="77">
        <v>49232.3</v>
      </c>
      <c r="G16" s="77">
        <v>33901.1</v>
      </c>
      <c r="H16" s="77">
        <v>18381.2</v>
      </c>
      <c r="I16" s="77">
        <v>9212.5</v>
      </c>
      <c r="J16" s="77"/>
      <c r="K16" s="77"/>
      <c r="L16" s="56">
        <v>170035.40000000002</v>
      </c>
      <c r="M16" s="26"/>
    </row>
    <row r="17" spans="1:13" x14ac:dyDescent="0.35">
      <c r="A17" s="6"/>
      <c r="B17" s="854"/>
      <c r="C17" s="33" t="s">
        <v>8</v>
      </c>
      <c r="D17" s="79">
        <v>90035.8</v>
      </c>
      <c r="E17" s="80">
        <v>247730.5</v>
      </c>
      <c r="F17" s="80">
        <v>196419.3</v>
      </c>
      <c r="G17" s="80">
        <v>69259.8</v>
      </c>
      <c r="H17" s="80">
        <v>8011.8</v>
      </c>
      <c r="I17" s="80">
        <v>503</v>
      </c>
      <c r="J17" s="80"/>
      <c r="K17" s="80"/>
      <c r="L17" s="222">
        <v>611960.20000000007</v>
      </c>
      <c r="M17" s="26"/>
    </row>
    <row r="18" spans="1:13" s="10" customFormat="1" ht="15" thickBot="1" x14ac:dyDescent="0.4">
      <c r="A18" s="12"/>
      <c r="B18" s="828"/>
      <c r="C18" s="124" t="s">
        <v>72</v>
      </c>
      <c r="D18" s="188">
        <v>180556.90000000002</v>
      </c>
      <c r="E18" s="89">
        <v>910331.6</v>
      </c>
      <c r="F18" s="89">
        <v>1269447.5</v>
      </c>
      <c r="G18" s="89">
        <v>718684.1</v>
      </c>
      <c r="H18" s="89">
        <v>195035.8</v>
      </c>
      <c r="I18" s="89">
        <v>56255.000000000007</v>
      </c>
      <c r="J18" s="89"/>
      <c r="K18" s="89"/>
      <c r="L18" s="223">
        <v>3330310.9</v>
      </c>
      <c r="M18" s="27"/>
    </row>
    <row r="19" spans="1:13" x14ac:dyDescent="0.35">
      <c r="A19" s="6"/>
      <c r="B19" s="769" t="s">
        <v>75</v>
      </c>
      <c r="C19" s="126" t="s">
        <v>10</v>
      </c>
      <c r="D19" s="76">
        <v>1112.7</v>
      </c>
      <c r="E19" s="77">
        <v>8048.5</v>
      </c>
      <c r="F19" s="77">
        <v>3808.3</v>
      </c>
      <c r="G19" s="77">
        <v>720.5</v>
      </c>
      <c r="H19" s="77"/>
      <c r="I19" s="77"/>
      <c r="J19" s="77"/>
      <c r="K19" s="77"/>
      <c r="L19" s="56">
        <v>13690</v>
      </c>
      <c r="M19" s="26"/>
    </row>
    <row r="20" spans="1:13" x14ac:dyDescent="0.35">
      <c r="A20" s="6"/>
      <c r="B20" s="854"/>
      <c r="C20" s="126" t="s">
        <v>11</v>
      </c>
      <c r="D20" s="76">
        <v>1432.1</v>
      </c>
      <c r="E20" s="77">
        <v>9097.2000000000007</v>
      </c>
      <c r="F20" s="77">
        <v>16791.8</v>
      </c>
      <c r="G20" s="77">
        <v>12042.1</v>
      </c>
      <c r="H20" s="77">
        <v>4532.3</v>
      </c>
      <c r="I20" s="77">
        <v>2204.1999999999998</v>
      </c>
      <c r="J20" s="77"/>
      <c r="K20" s="77"/>
      <c r="L20" s="56">
        <v>46099.7</v>
      </c>
      <c r="M20" s="26"/>
    </row>
    <row r="21" spans="1:13" x14ac:dyDescent="0.35">
      <c r="A21" s="6"/>
      <c r="B21" s="854"/>
      <c r="C21" s="33" t="s">
        <v>12</v>
      </c>
      <c r="D21" s="79">
        <v>1355.2</v>
      </c>
      <c r="E21" s="80">
        <v>12003</v>
      </c>
      <c r="F21" s="80">
        <v>8049.2</v>
      </c>
      <c r="G21" s="80">
        <v>3109.7</v>
      </c>
      <c r="H21" s="80">
        <v>2100</v>
      </c>
      <c r="I21" s="80">
        <v>1241.8</v>
      </c>
      <c r="J21" s="80"/>
      <c r="K21" s="80"/>
      <c r="L21" s="222">
        <v>27858.9</v>
      </c>
      <c r="M21" s="26"/>
    </row>
    <row r="22" spans="1:13" s="10" customFormat="1" ht="15" thickBot="1" x14ac:dyDescent="0.4">
      <c r="A22" s="12"/>
      <c r="B22" s="828"/>
      <c r="C22" s="124" t="s">
        <v>72</v>
      </c>
      <c r="D22" s="188">
        <v>3900</v>
      </c>
      <c r="E22" s="89">
        <v>29148.7</v>
      </c>
      <c r="F22" s="89">
        <v>28649.3</v>
      </c>
      <c r="G22" s="89">
        <v>15872.3</v>
      </c>
      <c r="H22" s="89">
        <v>6632.3</v>
      </c>
      <c r="I22" s="89">
        <v>3446</v>
      </c>
      <c r="J22" s="89"/>
      <c r="K22" s="89"/>
      <c r="L22" s="223">
        <v>87648.6</v>
      </c>
      <c r="M22" s="27"/>
    </row>
    <row r="23" spans="1:13" x14ac:dyDescent="0.35">
      <c r="A23" s="6"/>
      <c r="B23" s="769" t="s">
        <v>13</v>
      </c>
      <c r="C23" s="41" t="s">
        <v>13</v>
      </c>
      <c r="D23" s="189">
        <v>3203.7</v>
      </c>
      <c r="E23" s="92">
        <v>4526.8</v>
      </c>
      <c r="F23" s="92">
        <v>1238.4000000000001</v>
      </c>
      <c r="G23" s="92">
        <v>50.6</v>
      </c>
      <c r="H23" s="92">
        <v>5.6</v>
      </c>
      <c r="I23" s="77"/>
      <c r="J23" s="77"/>
      <c r="K23" s="77"/>
      <c r="L23" s="56">
        <v>9025.1</v>
      </c>
      <c r="M23" s="26"/>
    </row>
    <row r="24" spans="1:13" s="10" customFormat="1" ht="15" thickBot="1" x14ac:dyDescent="0.4">
      <c r="A24" s="12"/>
      <c r="B24" s="828"/>
      <c r="C24" s="124" t="s">
        <v>72</v>
      </c>
      <c r="D24" s="188">
        <v>3203.7</v>
      </c>
      <c r="E24" s="89">
        <v>4526.8</v>
      </c>
      <c r="F24" s="89">
        <v>1238.4000000000001</v>
      </c>
      <c r="G24" s="89">
        <v>50.6</v>
      </c>
      <c r="H24" s="89">
        <v>5.6</v>
      </c>
      <c r="I24" s="85">
        <v>0</v>
      </c>
      <c r="J24" s="85"/>
      <c r="K24" s="85"/>
      <c r="L24" s="224">
        <v>9025.1</v>
      </c>
      <c r="M24" s="27"/>
    </row>
    <row r="25" spans="1:13" x14ac:dyDescent="0.35">
      <c r="A25" s="6"/>
      <c r="B25" s="769" t="s">
        <v>73</v>
      </c>
      <c r="C25" s="126" t="s">
        <v>16</v>
      </c>
      <c r="D25" s="76">
        <v>717.6</v>
      </c>
      <c r="E25" s="77">
        <v>16612.7</v>
      </c>
      <c r="F25" s="77">
        <v>29868.400000000001</v>
      </c>
      <c r="G25" s="77">
        <v>8598.4</v>
      </c>
      <c r="H25" s="77">
        <v>1743</v>
      </c>
      <c r="I25" s="77"/>
      <c r="J25" s="77"/>
      <c r="K25" s="77"/>
      <c r="L25" s="56">
        <v>57540.1</v>
      </c>
      <c r="M25" s="26"/>
    </row>
    <row r="26" spans="1:13" x14ac:dyDescent="0.35">
      <c r="A26" s="6"/>
      <c r="B26" s="854"/>
      <c r="C26" s="126" t="s">
        <v>17</v>
      </c>
      <c r="D26" s="76">
        <v>1626.9</v>
      </c>
      <c r="E26" s="77">
        <v>58021.1</v>
      </c>
      <c r="F26" s="77">
        <v>137652.4</v>
      </c>
      <c r="G26" s="77">
        <v>77845.899999999994</v>
      </c>
      <c r="H26" s="77">
        <v>17151.400000000001</v>
      </c>
      <c r="I26" s="77">
        <v>1072.5999999999999</v>
      </c>
      <c r="J26" s="77"/>
      <c r="K26" s="77"/>
      <c r="L26" s="56">
        <v>293370.3</v>
      </c>
      <c r="M26" s="26"/>
    </row>
    <row r="27" spans="1:13" x14ac:dyDescent="0.35">
      <c r="A27" s="6"/>
      <c r="B27" s="854"/>
      <c r="C27" s="126" t="s">
        <v>18</v>
      </c>
      <c r="D27" s="76">
        <v>139.69999999999999</v>
      </c>
      <c r="E27" s="77">
        <v>4206.5</v>
      </c>
      <c r="F27" s="77">
        <v>12012.6</v>
      </c>
      <c r="G27" s="77">
        <v>4937.6000000000004</v>
      </c>
      <c r="H27" s="77">
        <v>1886.7</v>
      </c>
      <c r="I27" s="77">
        <v>119.5</v>
      </c>
      <c r="J27" s="77"/>
      <c r="K27" s="77"/>
      <c r="L27" s="56">
        <v>23302.600000000002</v>
      </c>
      <c r="M27" s="26"/>
    </row>
    <row r="28" spans="1:13" x14ac:dyDescent="0.35">
      <c r="A28" s="6"/>
      <c r="B28" s="854"/>
      <c r="C28" s="126" t="s">
        <v>50</v>
      </c>
      <c r="D28" s="76">
        <v>0.9</v>
      </c>
      <c r="E28" s="77">
        <v>1404.8</v>
      </c>
      <c r="F28" s="77">
        <v>3866.8</v>
      </c>
      <c r="G28" s="77">
        <v>2614.4</v>
      </c>
      <c r="H28" s="77">
        <v>1546.8</v>
      </c>
      <c r="I28" s="77">
        <v>290.39999999999998</v>
      </c>
      <c r="J28" s="77"/>
      <c r="K28" s="77"/>
      <c r="L28" s="56">
        <v>9724.0999999999985</v>
      </c>
      <c r="M28" s="26"/>
    </row>
    <row r="29" spans="1:13" x14ac:dyDescent="0.35">
      <c r="A29" s="6"/>
      <c r="B29" s="854"/>
      <c r="C29" s="33" t="s">
        <v>19</v>
      </c>
      <c r="D29" s="79">
        <v>1639.3</v>
      </c>
      <c r="E29" s="80">
        <v>38709.5</v>
      </c>
      <c r="F29" s="80">
        <v>88144.8</v>
      </c>
      <c r="G29" s="80">
        <v>61003.4</v>
      </c>
      <c r="H29" s="80">
        <v>26764.6</v>
      </c>
      <c r="I29" s="80">
        <v>3908.6</v>
      </c>
      <c r="J29" s="80"/>
      <c r="K29" s="80"/>
      <c r="L29" s="222">
        <v>220170.2</v>
      </c>
      <c r="M29" s="26"/>
    </row>
    <row r="30" spans="1:13" s="10" customFormat="1" ht="15" thickBot="1" x14ac:dyDescent="0.4">
      <c r="A30" s="12"/>
      <c r="B30" s="828"/>
      <c r="C30" s="49" t="s">
        <v>72</v>
      </c>
      <c r="D30" s="188">
        <v>4124.3999999999996</v>
      </c>
      <c r="E30" s="89">
        <v>118954.6</v>
      </c>
      <c r="F30" s="89">
        <v>271545</v>
      </c>
      <c r="G30" s="89">
        <v>154999.69999999998</v>
      </c>
      <c r="H30" s="89">
        <v>49092.5</v>
      </c>
      <c r="I30" s="89">
        <v>5391.1</v>
      </c>
      <c r="J30" s="89"/>
      <c r="K30" s="89"/>
      <c r="L30" s="223">
        <v>604107.29999999993</v>
      </c>
      <c r="M30" s="27"/>
    </row>
    <row r="31" spans="1:13" x14ac:dyDescent="0.35">
      <c r="A31" s="6"/>
      <c r="B31" s="769" t="s">
        <v>76</v>
      </c>
      <c r="C31" s="29" t="s">
        <v>78</v>
      </c>
      <c r="D31" s="74"/>
      <c r="E31" s="75">
        <v>4039.5</v>
      </c>
      <c r="F31" s="75">
        <v>3901.3</v>
      </c>
      <c r="G31" s="75">
        <v>541.4</v>
      </c>
      <c r="H31" s="75">
        <v>81.7</v>
      </c>
      <c r="I31" s="75"/>
      <c r="J31" s="75"/>
      <c r="K31" s="75"/>
      <c r="L31" s="56">
        <v>8563.9000000000015</v>
      </c>
      <c r="M31" s="26"/>
    </row>
    <row r="32" spans="1:13" x14ac:dyDescent="0.35">
      <c r="A32" s="6"/>
      <c r="B32" s="854"/>
      <c r="C32" s="126" t="s">
        <v>20</v>
      </c>
      <c r="D32" s="76">
        <v>213.2</v>
      </c>
      <c r="E32" s="77">
        <v>864.3</v>
      </c>
      <c r="F32" s="77">
        <v>364.1</v>
      </c>
      <c r="G32" s="77"/>
      <c r="H32" s="77"/>
      <c r="I32" s="77"/>
      <c r="J32" s="77"/>
      <c r="K32" s="77"/>
      <c r="L32" s="56">
        <v>1441.6</v>
      </c>
      <c r="M32" s="26"/>
    </row>
    <row r="33" spans="1:13" x14ac:dyDescent="0.35">
      <c r="A33" s="6"/>
      <c r="B33" s="854"/>
      <c r="C33" s="33" t="s">
        <v>21</v>
      </c>
      <c r="D33" s="79"/>
      <c r="E33" s="80">
        <v>1719.4</v>
      </c>
      <c r="F33" s="80">
        <v>1347.1</v>
      </c>
      <c r="G33" s="80"/>
      <c r="H33" s="80"/>
      <c r="I33" s="80"/>
      <c r="J33" s="80"/>
      <c r="K33" s="80"/>
      <c r="L33" s="222">
        <v>3066.5</v>
      </c>
      <c r="M33" s="26"/>
    </row>
    <row r="34" spans="1:13" s="10" customFormat="1" ht="15" thickBot="1" x14ac:dyDescent="0.4">
      <c r="A34" s="12"/>
      <c r="B34" s="828"/>
      <c r="C34" s="124" t="s">
        <v>72</v>
      </c>
      <c r="D34" s="188">
        <v>213.2</v>
      </c>
      <c r="E34" s="89">
        <v>6623.2000000000007</v>
      </c>
      <c r="F34" s="89">
        <v>5612.5</v>
      </c>
      <c r="G34" s="89">
        <v>541.4</v>
      </c>
      <c r="H34" s="89">
        <v>81.7</v>
      </c>
      <c r="I34" s="89">
        <v>0</v>
      </c>
      <c r="J34" s="89"/>
      <c r="K34" s="89"/>
      <c r="L34" s="223">
        <v>13072.000000000002</v>
      </c>
      <c r="M34" s="27"/>
    </row>
    <row r="35" spans="1:13" x14ac:dyDescent="0.35">
      <c r="A35" s="6"/>
      <c r="B35" s="769" t="s">
        <v>22</v>
      </c>
      <c r="C35" s="29" t="s">
        <v>23</v>
      </c>
      <c r="D35" s="76">
        <v>669.8</v>
      </c>
      <c r="E35" s="77">
        <v>1615.8</v>
      </c>
      <c r="F35" s="77">
        <v>280.5</v>
      </c>
      <c r="G35" s="77">
        <v>33.1</v>
      </c>
      <c r="H35" s="77">
        <v>9</v>
      </c>
      <c r="I35" s="77"/>
      <c r="J35" s="77"/>
      <c r="K35" s="77"/>
      <c r="L35" s="56">
        <v>2608.1999999999998</v>
      </c>
      <c r="M35" s="26"/>
    </row>
    <row r="36" spans="1:13" x14ac:dyDescent="0.35">
      <c r="A36" s="6"/>
      <c r="B36" s="854"/>
      <c r="C36" s="126" t="s">
        <v>24</v>
      </c>
      <c r="D36" s="76">
        <v>318.60000000000002</v>
      </c>
      <c r="E36" s="77">
        <v>1028.5</v>
      </c>
      <c r="F36" s="77">
        <v>247.4</v>
      </c>
      <c r="G36" s="77">
        <v>14.8</v>
      </c>
      <c r="H36" s="77"/>
      <c r="I36" s="77"/>
      <c r="J36" s="77"/>
      <c r="K36" s="77"/>
      <c r="L36" s="56">
        <v>1609.3</v>
      </c>
      <c r="M36" s="26"/>
    </row>
    <row r="37" spans="1:13" x14ac:dyDescent="0.35">
      <c r="A37" s="6"/>
      <c r="B37" s="854"/>
      <c r="C37" s="126" t="s">
        <v>25</v>
      </c>
      <c r="D37" s="76">
        <v>3441.2</v>
      </c>
      <c r="E37" s="77">
        <v>24112.2</v>
      </c>
      <c r="F37" s="77">
        <v>16452.599999999999</v>
      </c>
      <c r="G37" s="77">
        <v>2995</v>
      </c>
      <c r="H37" s="77">
        <v>119.8</v>
      </c>
      <c r="I37" s="77"/>
      <c r="J37" s="77"/>
      <c r="K37" s="77"/>
      <c r="L37" s="56">
        <v>47120.800000000003</v>
      </c>
      <c r="M37" s="26"/>
    </row>
    <row r="38" spans="1:13" x14ac:dyDescent="0.35">
      <c r="A38" s="6"/>
      <c r="B38" s="854"/>
      <c r="C38" s="33" t="s">
        <v>26</v>
      </c>
      <c r="D38" s="79">
        <v>10479</v>
      </c>
      <c r="E38" s="80">
        <v>43882.9</v>
      </c>
      <c r="F38" s="80">
        <v>25159.200000000001</v>
      </c>
      <c r="G38" s="80">
        <v>14418</v>
      </c>
      <c r="H38" s="80">
        <v>7822.2</v>
      </c>
      <c r="I38" s="80">
        <v>2580.5</v>
      </c>
      <c r="J38" s="80"/>
      <c r="K38" s="80"/>
      <c r="L38" s="222">
        <v>104341.8</v>
      </c>
      <c r="M38" s="26"/>
    </row>
    <row r="39" spans="1:13" s="10" customFormat="1" ht="15" thickBot="1" x14ac:dyDescent="0.4">
      <c r="A39" s="12"/>
      <c r="B39" s="828"/>
      <c r="C39" s="124" t="s">
        <v>72</v>
      </c>
      <c r="D39" s="188">
        <v>14908.599999999999</v>
      </c>
      <c r="E39" s="89">
        <v>70639.399999999994</v>
      </c>
      <c r="F39" s="89">
        <v>42139.7</v>
      </c>
      <c r="G39" s="89">
        <v>17460.900000000001</v>
      </c>
      <c r="H39" s="89">
        <v>7951</v>
      </c>
      <c r="I39" s="89">
        <v>2580.5</v>
      </c>
      <c r="J39" s="89"/>
      <c r="K39" s="89"/>
      <c r="L39" s="223">
        <v>155680.1</v>
      </c>
      <c r="M39" s="27"/>
    </row>
    <row r="40" spans="1:13" x14ac:dyDescent="0.35">
      <c r="A40" s="6"/>
      <c r="B40" s="769" t="s">
        <v>27</v>
      </c>
      <c r="C40" s="126" t="s">
        <v>28</v>
      </c>
      <c r="D40" s="76">
        <v>34110.6</v>
      </c>
      <c r="E40" s="77">
        <v>170712.8</v>
      </c>
      <c r="F40" s="77">
        <v>152388.79999999999</v>
      </c>
      <c r="G40" s="77">
        <v>30714</v>
      </c>
      <c r="H40" s="77">
        <v>4856.8999999999996</v>
      </c>
      <c r="I40" s="77">
        <v>58.5</v>
      </c>
      <c r="J40" s="77"/>
      <c r="K40" s="77"/>
      <c r="L40" s="56">
        <v>392841.6</v>
      </c>
      <c r="M40" s="26"/>
    </row>
    <row r="41" spans="1:13" x14ac:dyDescent="0.35">
      <c r="A41" s="6"/>
      <c r="B41" s="854"/>
      <c r="C41" s="126" t="s">
        <v>79</v>
      </c>
      <c r="D41" s="76">
        <v>9569.2999999999993</v>
      </c>
      <c r="E41" s="77">
        <v>46328</v>
      </c>
      <c r="F41" s="77">
        <v>23539.1</v>
      </c>
      <c r="G41" s="77">
        <v>3492.9</v>
      </c>
      <c r="H41" s="80">
        <v>120.5</v>
      </c>
      <c r="I41" s="80"/>
      <c r="J41" s="80"/>
      <c r="K41" s="80"/>
      <c r="L41" s="222">
        <v>83049.799999999988</v>
      </c>
      <c r="M41" s="26"/>
    </row>
    <row r="42" spans="1:13" s="10" customFormat="1" ht="15" thickBot="1" x14ac:dyDescent="0.4">
      <c r="A42" s="12"/>
      <c r="B42" s="828"/>
      <c r="C42" s="49" t="s">
        <v>72</v>
      </c>
      <c r="D42" s="225">
        <v>43679.899999999994</v>
      </c>
      <c r="E42" s="85">
        <v>217040.8</v>
      </c>
      <c r="F42" s="85">
        <v>175927.9</v>
      </c>
      <c r="G42" s="85">
        <v>34206.9</v>
      </c>
      <c r="H42" s="89">
        <v>4977.3999999999996</v>
      </c>
      <c r="I42" s="89">
        <v>58.5</v>
      </c>
      <c r="J42" s="89"/>
      <c r="K42" s="89"/>
      <c r="L42" s="223">
        <v>475891.39999999997</v>
      </c>
      <c r="M42" s="27"/>
    </row>
    <row r="43" spans="1:13" x14ac:dyDescent="0.35">
      <c r="A43" s="6"/>
      <c r="B43" s="769" t="s">
        <v>29</v>
      </c>
      <c r="C43" s="33" t="s">
        <v>30</v>
      </c>
      <c r="D43" s="79">
        <v>18</v>
      </c>
      <c r="E43" s="80">
        <v>4.3</v>
      </c>
      <c r="F43" s="80">
        <v>44.4</v>
      </c>
      <c r="G43" s="80"/>
      <c r="H43" s="92"/>
      <c r="I43" s="92"/>
      <c r="J43" s="92"/>
      <c r="K43" s="92"/>
      <c r="L43" s="226">
        <v>66.7</v>
      </c>
      <c r="M43" s="26"/>
    </row>
    <row r="44" spans="1:13" s="10" customFormat="1" ht="15" thickBot="1" x14ac:dyDescent="0.4">
      <c r="A44" s="12"/>
      <c r="B44" s="828"/>
      <c r="C44" s="49" t="s">
        <v>72</v>
      </c>
      <c r="D44" s="225">
        <v>18</v>
      </c>
      <c r="E44" s="85">
        <v>4.3</v>
      </c>
      <c r="F44" s="85">
        <v>44.4</v>
      </c>
      <c r="G44" s="85">
        <v>0</v>
      </c>
      <c r="H44" s="89">
        <v>0</v>
      </c>
      <c r="I44" s="89">
        <v>0</v>
      </c>
      <c r="J44" s="89"/>
      <c r="K44" s="89"/>
      <c r="L44" s="223">
        <v>66.7</v>
      </c>
      <c r="M44" s="27"/>
    </row>
    <row r="45" spans="1:13" x14ac:dyDescent="0.35">
      <c r="A45" s="6"/>
      <c r="B45" s="769" t="s">
        <v>32</v>
      </c>
      <c r="C45" s="33" t="s">
        <v>32</v>
      </c>
      <c r="D45" s="79">
        <v>4.0999999999999996</v>
      </c>
      <c r="E45" s="80">
        <v>1840.1</v>
      </c>
      <c r="F45" s="80">
        <v>7574.4</v>
      </c>
      <c r="G45" s="80">
        <v>5445.2</v>
      </c>
      <c r="H45" s="77">
        <v>2480.1</v>
      </c>
      <c r="I45" s="77">
        <v>224.1</v>
      </c>
      <c r="J45" s="77"/>
      <c r="K45" s="77"/>
      <c r="L45" s="61">
        <v>17567.999999999996</v>
      </c>
      <c r="M45" s="26"/>
    </row>
    <row r="46" spans="1:13" s="10" customFormat="1" ht="15" thickBot="1" x14ac:dyDescent="0.4">
      <c r="A46" s="12"/>
      <c r="B46" s="828"/>
      <c r="C46" s="124" t="s">
        <v>72</v>
      </c>
      <c r="D46" s="188">
        <v>4.0999999999999996</v>
      </c>
      <c r="E46" s="89">
        <v>1840.1</v>
      </c>
      <c r="F46" s="89">
        <v>7574.4</v>
      </c>
      <c r="G46" s="89">
        <v>5445.2</v>
      </c>
      <c r="H46" s="85">
        <v>2480.1</v>
      </c>
      <c r="I46" s="85">
        <v>224.1</v>
      </c>
      <c r="J46" s="85"/>
      <c r="K46" s="85"/>
      <c r="L46" s="62">
        <v>17567.999999999996</v>
      </c>
      <c r="M46" s="27"/>
    </row>
    <row r="47" spans="1:13" x14ac:dyDescent="0.35">
      <c r="A47" s="6"/>
      <c r="B47" s="769" t="s">
        <v>33</v>
      </c>
      <c r="C47" s="41" t="s">
        <v>33</v>
      </c>
      <c r="D47" s="189">
        <v>3854.2</v>
      </c>
      <c r="E47" s="92">
        <v>23311.4</v>
      </c>
      <c r="F47" s="92">
        <v>18129.3</v>
      </c>
      <c r="G47" s="92">
        <v>2997.1</v>
      </c>
      <c r="H47" s="80">
        <v>300</v>
      </c>
      <c r="I47" s="80">
        <v>42.1</v>
      </c>
      <c r="J47" s="80"/>
      <c r="K47" s="80"/>
      <c r="L47" s="61">
        <v>48634.1</v>
      </c>
      <c r="M47" s="26"/>
    </row>
    <row r="48" spans="1:13" s="10" customFormat="1" ht="15" thickBot="1" x14ac:dyDescent="0.4">
      <c r="A48" s="12"/>
      <c r="B48" s="828"/>
      <c r="C48" s="124" t="s">
        <v>72</v>
      </c>
      <c r="D48" s="188">
        <v>3854.2</v>
      </c>
      <c r="E48" s="89">
        <v>23311.4</v>
      </c>
      <c r="F48" s="89">
        <v>18129.3</v>
      </c>
      <c r="G48" s="89">
        <v>2997.1</v>
      </c>
      <c r="H48" s="85">
        <v>300</v>
      </c>
      <c r="I48" s="85">
        <v>42.1</v>
      </c>
      <c r="J48" s="85"/>
      <c r="K48" s="85"/>
      <c r="L48" s="57">
        <v>48634.1</v>
      </c>
      <c r="M48" s="27"/>
    </row>
    <row r="49" spans="1:13" x14ac:dyDescent="0.35">
      <c r="A49" s="6"/>
      <c r="B49" s="769" t="s">
        <v>34</v>
      </c>
      <c r="C49" s="41" t="s">
        <v>34</v>
      </c>
      <c r="D49" s="189">
        <v>1720.4</v>
      </c>
      <c r="E49" s="92">
        <v>26101.8</v>
      </c>
      <c r="F49" s="92">
        <v>9663.6</v>
      </c>
      <c r="G49" s="92">
        <v>1.6</v>
      </c>
      <c r="H49" s="80"/>
      <c r="I49" s="80"/>
      <c r="J49" s="80"/>
      <c r="K49" s="80"/>
      <c r="L49" s="60">
        <v>37487.4</v>
      </c>
      <c r="M49" s="26"/>
    </row>
    <row r="50" spans="1:13" s="10" customFormat="1" ht="15" thickBot="1" x14ac:dyDescent="0.4">
      <c r="A50" s="12"/>
      <c r="B50" s="828"/>
      <c r="C50" s="49" t="s">
        <v>72</v>
      </c>
      <c r="D50" s="225">
        <v>1720.4</v>
      </c>
      <c r="E50" s="85">
        <v>26101.8</v>
      </c>
      <c r="F50" s="85">
        <v>9663.6</v>
      </c>
      <c r="G50" s="85">
        <v>1.6</v>
      </c>
      <c r="H50" s="85">
        <v>0</v>
      </c>
      <c r="I50" s="85">
        <v>0</v>
      </c>
      <c r="J50" s="85"/>
      <c r="K50" s="85"/>
      <c r="L50" s="62">
        <v>37487.4</v>
      </c>
      <c r="M50" s="27"/>
    </row>
    <row r="51" spans="1:13" x14ac:dyDescent="0.35">
      <c r="A51" s="6"/>
      <c r="B51" s="769" t="s">
        <v>77</v>
      </c>
      <c r="C51" s="33" t="s">
        <v>30</v>
      </c>
      <c r="D51" s="79"/>
      <c r="E51" s="80">
        <v>251.7</v>
      </c>
      <c r="F51" s="80">
        <v>352</v>
      </c>
      <c r="G51" s="80"/>
      <c r="H51" s="80"/>
      <c r="I51" s="80"/>
      <c r="J51" s="80"/>
      <c r="K51" s="80"/>
      <c r="L51" s="61">
        <v>603.70000000000005</v>
      </c>
      <c r="M51" s="26"/>
    </row>
    <row r="52" spans="1:13" s="10" customFormat="1" ht="15" thickBot="1" x14ac:dyDescent="0.4">
      <c r="A52" s="12"/>
      <c r="B52" s="828"/>
      <c r="C52" s="124" t="s">
        <v>72</v>
      </c>
      <c r="D52" s="188">
        <v>0</v>
      </c>
      <c r="E52" s="89">
        <v>251.7</v>
      </c>
      <c r="F52" s="89">
        <v>352</v>
      </c>
      <c r="G52" s="89">
        <v>0</v>
      </c>
      <c r="H52" s="89">
        <v>0</v>
      </c>
      <c r="I52" s="89">
        <v>0</v>
      </c>
      <c r="J52" s="89"/>
      <c r="K52" s="89"/>
      <c r="L52" s="62">
        <v>603.70000000000005</v>
      </c>
      <c r="M52" s="27"/>
    </row>
    <row r="53" spans="1:13" x14ac:dyDescent="0.35">
      <c r="A53" s="6"/>
      <c r="B53" s="769" t="s">
        <v>31</v>
      </c>
      <c r="C53" s="33" t="s">
        <v>31</v>
      </c>
      <c r="D53" s="79">
        <v>134.80000000000001</v>
      </c>
      <c r="E53" s="80">
        <v>8774.2000000000007</v>
      </c>
      <c r="F53" s="80">
        <v>5433.3</v>
      </c>
      <c r="G53" s="80"/>
      <c r="H53" s="92"/>
      <c r="I53" s="92"/>
      <c r="J53" s="92"/>
      <c r="K53" s="92"/>
      <c r="L53" s="226">
        <v>14342.3</v>
      </c>
      <c r="M53" s="26"/>
    </row>
    <row r="54" spans="1:13" s="10" customFormat="1" ht="15" thickBot="1" x14ac:dyDescent="0.4">
      <c r="A54" s="12"/>
      <c r="B54" s="828"/>
      <c r="C54" s="49" t="s">
        <v>72</v>
      </c>
      <c r="D54" s="225">
        <v>134.80000000000001</v>
      </c>
      <c r="E54" s="85">
        <v>8774.2000000000007</v>
      </c>
      <c r="F54" s="85">
        <v>5433.3</v>
      </c>
      <c r="G54" s="85">
        <v>0</v>
      </c>
      <c r="H54" s="89">
        <v>0</v>
      </c>
      <c r="I54" s="89">
        <v>0</v>
      </c>
      <c r="J54" s="89"/>
      <c r="K54" s="89"/>
      <c r="L54" s="224">
        <v>14342.3</v>
      </c>
      <c r="M54" s="27"/>
    </row>
    <row r="55" spans="1:13" x14ac:dyDescent="0.35">
      <c r="A55" s="6"/>
      <c r="B55" s="769" t="s">
        <v>87</v>
      </c>
      <c r="C55" s="126" t="s">
        <v>14</v>
      </c>
      <c r="D55" s="76">
        <v>3653.7</v>
      </c>
      <c r="E55" s="77">
        <v>18752.099999999999</v>
      </c>
      <c r="F55" s="77">
        <v>14469.1</v>
      </c>
      <c r="G55" s="77">
        <v>4378.8</v>
      </c>
      <c r="H55" s="77">
        <v>348.8</v>
      </c>
      <c r="I55" s="77">
        <v>170.5</v>
      </c>
      <c r="J55" s="77"/>
      <c r="K55" s="77"/>
      <c r="L55" s="56">
        <v>41773.000000000007</v>
      </c>
      <c r="M55" s="26"/>
    </row>
    <row r="56" spans="1:13" x14ac:dyDescent="0.35">
      <c r="A56" s="6"/>
      <c r="B56" s="854"/>
      <c r="C56" s="126" t="s">
        <v>85</v>
      </c>
      <c r="D56" s="76">
        <v>5071.3</v>
      </c>
      <c r="E56" s="77">
        <v>20557.900000000001</v>
      </c>
      <c r="F56" s="77">
        <v>9196.2000000000007</v>
      </c>
      <c r="G56" s="77">
        <v>5352.8</v>
      </c>
      <c r="H56" s="77">
        <v>2387.8000000000002</v>
      </c>
      <c r="I56" s="77">
        <v>1137.5</v>
      </c>
      <c r="J56" s="77"/>
      <c r="K56" s="77"/>
      <c r="L56" s="56">
        <v>43703.500000000007</v>
      </c>
      <c r="M56" s="26"/>
    </row>
    <row r="57" spans="1:13" x14ac:dyDescent="0.35">
      <c r="A57" s="6"/>
      <c r="B57" s="854"/>
      <c r="C57" s="33" t="s">
        <v>15</v>
      </c>
      <c r="D57" s="79">
        <v>3590</v>
      </c>
      <c r="E57" s="80">
        <v>22865.4</v>
      </c>
      <c r="F57" s="80">
        <v>7429.5</v>
      </c>
      <c r="G57" s="80">
        <v>757.9</v>
      </c>
      <c r="H57" s="80">
        <v>178.3</v>
      </c>
      <c r="I57" s="80"/>
      <c r="J57" s="80"/>
      <c r="K57" s="80"/>
      <c r="L57" s="222">
        <v>34821.100000000006</v>
      </c>
      <c r="M57" s="26"/>
    </row>
    <row r="58" spans="1:13" s="10" customFormat="1" ht="15" thickBot="1" x14ac:dyDescent="0.4">
      <c r="A58" s="12"/>
      <c r="B58" s="828"/>
      <c r="C58" s="124" t="s">
        <v>72</v>
      </c>
      <c r="D58" s="188">
        <v>12315</v>
      </c>
      <c r="E58" s="89">
        <v>62175.4</v>
      </c>
      <c r="F58" s="89">
        <v>31094.800000000003</v>
      </c>
      <c r="G58" s="89">
        <v>10489.5</v>
      </c>
      <c r="H58" s="89">
        <v>2914.9000000000005</v>
      </c>
      <c r="I58" s="89">
        <v>1308</v>
      </c>
      <c r="J58" s="89"/>
      <c r="K58" s="89"/>
      <c r="L58" s="223">
        <v>120297.60000000002</v>
      </c>
      <c r="M58" s="27"/>
    </row>
    <row r="59" spans="1:13" s="10" customFormat="1" ht="15" thickBot="1" x14ac:dyDescent="0.4">
      <c r="A59" s="12"/>
      <c r="B59" s="829" t="s">
        <v>35</v>
      </c>
      <c r="C59" s="864"/>
      <c r="D59" s="227">
        <v>268633.20000000007</v>
      </c>
      <c r="E59" s="227">
        <v>1479723.9999999998</v>
      </c>
      <c r="F59" s="227">
        <v>1866852.0999999999</v>
      </c>
      <c r="G59" s="227">
        <v>960749.29999999993</v>
      </c>
      <c r="H59" s="227">
        <v>269471.3</v>
      </c>
      <c r="I59" s="227">
        <v>69305.300000000017</v>
      </c>
      <c r="J59" s="227"/>
      <c r="K59" s="227"/>
      <c r="L59" s="228">
        <v>4914735.2</v>
      </c>
      <c r="M59" s="27"/>
    </row>
    <row r="60" spans="1:13" x14ac:dyDescent="0.35"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</row>
    <row r="61" spans="1:13" x14ac:dyDescent="0.35">
      <c r="B61" s="865" t="s">
        <v>86</v>
      </c>
      <c r="C61" s="865"/>
      <c r="D61" s="865"/>
      <c r="E61" s="865"/>
      <c r="F61" s="865"/>
      <c r="G61" s="865"/>
      <c r="H61" s="865"/>
      <c r="I61" s="865"/>
      <c r="J61" s="865"/>
      <c r="K61" s="865"/>
      <c r="L61" s="865"/>
      <c r="M61" s="262"/>
    </row>
    <row r="62" spans="1:13" ht="15.5" x14ac:dyDescent="0.35">
      <c r="B62" s="796" t="s">
        <v>122</v>
      </c>
      <c r="C62" s="796"/>
      <c r="D62" s="796"/>
      <c r="E62" s="796"/>
      <c r="F62" s="796"/>
      <c r="G62" s="796"/>
      <c r="H62" s="796"/>
      <c r="I62" s="796"/>
      <c r="J62" s="796"/>
      <c r="K62" s="796"/>
      <c r="L62" s="796"/>
      <c r="M62" s="263"/>
    </row>
  </sheetData>
  <mergeCells count="18">
    <mergeCell ref="B59:C59"/>
    <mergeCell ref="B61:L61"/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  <mergeCell ref="B31:B34"/>
    <mergeCell ref="B5:L7"/>
    <mergeCell ref="B10:B18"/>
    <mergeCell ref="B19:B22"/>
    <mergeCell ref="B23:B24"/>
    <mergeCell ref="B25:B30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2023/2024. MES: MARZO
Fecha de emisión de datos: 24/04/2024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topLeftCell="A19" zoomScale="75" zoomScaleNormal="70" zoomScaleSheetLayoutView="70" zoomScalePageLayoutView="75" workbookViewId="0">
      <selection activeCell="B2" sqref="B2:J4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866" t="s">
        <v>131</v>
      </c>
      <c r="C2" s="866"/>
      <c r="D2" s="866"/>
      <c r="E2" s="866"/>
      <c r="F2" s="866"/>
      <c r="G2" s="866"/>
      <c r="H2" s="866"/>
      <c r="I2" s="866"/>
      <c r="J2" s="866"/>
    </row>
    <row r="3" spans="1:10" ht="15" customHeight="1" x14ac:dyDescent="0.35">
      <c r="B3" s="866"/>
      <c r="C3" s="866"/>
      <c r="D3" s="866"/>
      <c r="E3" s="866"/>
      <c r="F3" s="866"/>
      <c r="G3" s="866"/>
      <c r="H3" s="866"/>
      <c r="I3" s="866"/>
      <c r="J3" s="866"/>
    </row>
    <row r="4" spans="1:10" ht="24" customHeight="1" x14ac:dyDescent="0.35">
      <c r="B4" s="866"/>
      <c r="C4" s="866"/>
      <c r="D4" s="866"/>
      <c r="E4" s="866"/>
      <c r="F4" s="866"/>
      <c r="G4" s="866"/>
      <c r="H4" s="866"/>
      <c r="I4" s="866"/>
      <c r="J4" s="866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867" t="s">
        <v>90</v>
      </c>
      <c r="C6" s="868"/>
      <c r="D6" s="868"/>
      <c r="E6" s="868"/>
      <c r="F6" s="868"/>
      <c r="G6" s="868"/>
      <c r="H6" s="868"/>
      <c r="I6" s="868"/>
      <c r="J6" s="869"/>
    </row>
    <row r="7" spans="1:10" ht="15" thickBot="1" x14ac:dyDescent="0.4">
      <c r="B7" s="870" t="s">
        <v>54</v>
      </c>
      <c r="C7" s="870" t="s">
        <v>4</v>
      </c>
      <c r="D7" s="870" t="s">
        <v>61</v>
      </c>
      <c r="E7" s="870"/>
      <c r="F7" s="870"/>
      <c r="G7" s="870"/>
      <c r="H7" s="870"/>
      <c r="I7" s="870"/>
      <c r="J7" s="870"/>
    </row>
    <row r="8" spans="1:10" ht="15" thickBot="1" x14ac:dyDescent="0.4">
      <c r="B8" s="871"/>
      <c r="C8" s="871"/>
      <c r="D8" s="128" t="s">
        <v>62</v>
      </c>
      <c r="E8" s="128" t="s">
        <v>63</v>
      </c>
      <c r="F8" s="128" t="s">
        <v>64</v>
      </c>
      <c r="G8" s="128" t="s">
        <v>65</v>
      </c>
      <c r="H8" s="128" t="s">
        <v>66</v>
      </c>
      <c r="I8" s="128" t="s">
        <v>67</v>
      </c>
      <c r="J8" s="128" t="s">
        <v>48</v>
      </c>
    </row>
    <row r="9" spans="1:10" x14ac:dyDescent="0.35">
      <c r="A9" s="6"/>
      <c r="B9" s="803" t="s">
        <v>74</v>
      </c>
      <c r="C9" s="73" t="s">
        <v>80</v>
      </c>
      <c r="D9" s="74">
        <v>175.6</v>
      </c>
      <c r="E9" s="75">
        <v>11.8</v>
      </c>
      <c r="F9" s="74">
        <v>153.4</v>
      </c>
      <c r="G9" s="74">
        <v>34</v>
      </c>
      <c r="H9" s="75">
        <v>0</v>
      </c>
      <c r="I9" s="74">
        <v>0</v>
      </c>
      <c r="J9" s="229">
        <v>187.4</v>
      </c>
    </row>
    <row r="10" spans="1:10" x14ac:dyDescent="0.35">
      <c r="A10" s="6"/>
      <c r="B10" s="804"/>
      <c r="C10" s="283" t="s">
        <v>81</v>
      </c>
      <c r="D10" s="76">
        <v>554.9</v>
      </c>
      <c r="E10" s="77">
        <v>41.7</v>
      </c>
      <c r="F10" s="76">
        <v>584.6</v>
      </c>
      <c r="G10" s="76">
        <v>8.4</v>
      </c>
      <c r="H10" s="77">
        <v>0.3</v>
      </c>
      <c r="I10" s="76">
        <v>3.4</v>
      </c>
      <c r="J10" s="56">
        <v>596.6</v>
      </c>
    </row>
    <row r="11" spans="1:10" x14ac:dyDescent="0.35">
      <c r="A11" s="6"/>
      <c r="B11" s="804"/>
      <c r="C11" s="283" t="s">
        <v>82</v>
      </c>
      <c r="D11" s="76">
        <v>4724.5</v>
      </c>
      <c r="E11" s="77">
        <v>3986.5</v>
      </c>
      <c r="F11" s="76">
        <v>6710.2</v>
      </c>
      <c r="G11" s="76">
        <v>1518</v>
      </c>
      <c r="H11" s="77">
        <v>415.9</v>
      </c>
      <c r="I11" s="76">
        <v>66.8</v>
      </c>
      <c r="J11" s="56">
        <v>8711</v>
      </c>
    </row>
    <row r="12" spans="1:10" x14ac:dyDescent="0.35">
      <c r="A12" s="6"/>
      <c r="B12" s="804"/>
      <c r="C12" s="283" t="s">
        <v>6</v>
      </c>
      <c r="D12" s="76">
        <v>2283.6</v>
      </c>
      <c r="E12" s="77">
        <v>1253.3</v>
      </c>
      <c r="F12" s="76">
        <v>3053</v>
      </c>
      <c r="G12" s="76">
        <v>260.7</v>
      </c>
      <c r="H12" s="77">
        <v>36.799999999999997</v>
      </c>
      <c r="I12" s="76">
        <v>186.4</v>
      </c>
      <c r="J12" s="56">
        <v>3536.8999999999996</v>
      </c>
    </row>
    <row r="13" spans="1:10" x14ac:dyDescent="0.35">
      <c r="A13" s="6"/>
      <c r="B13" s="804"/>
      <c r="C13" s="283" t="s">
        <v>7</v>
      </c>
      <c r="D13" s="76">
        <v>275.5</v>
      </c>
      <c r="E13" s="77">
        <v>0</v>
      </c>
      <c r="F13" s="76">
        <v>275.2</v>
      </c>
      <c r="G13" s="76">
        <v>0.3</v>
      </c>
      <c r="H13" s="77">
        <v>0</v>
      </c>
      <c r="I13" s="76">
        <v>0</v>
      </c>
      <c r="J13" s="56">
        <v>275.5</v>
      </c>
    </row>
    <row r="14" spans="1:10" x14ac:dyDescent="0.35">
      <c r="A14" s="6"/>
      <c r="B14" s="804"/>
      <c r="C14" s="283" t="s">
        <v>83</v>
      </c>
      <c r="D14" s="76">
        <v>6832.5</v>
      </c>
      <c r="E14" s="77">
        <v>3688.8</v>
      </c>
      <c r="F14" s="76">
        <v>8192.1</v>
      </c>
      <c r="G14" s="76">
        <v>2142.8000000000002</v>
      </c>
      <c r="H14" s="77">
        <v>112.3</v>
      </c>
      <c r="I14" s="76">
        <v>74.099999999999994</v>
      </c>
      <c r="J14" s="56">
        <v>10521.3</v>
      </c>
    </row>
    <row r="15" spans="1:10" x14ac:dyDescent="0.35">
      <c r="A15" s="6"/>
      <c r="B15" s="804"/>
      <c r="C15" s="283" t="s">
        <v>84</v>
      </c>
      <c r="D15" s="76">
        <v>2356.9</v>
      </c>
      <c r="E15" s="77">
        <v>617.6</v>
      </c>
      <c r="F15" s="76">
        <v>1340.4</v>
      </c>
      <c r="G15" s="76">
        <v>1393.6</v>
      </c>
      <c r="H15" s="77">
        <v>200.3</v>
      </c>
      <c r="I15" s="76">
        <v>40.299999999999997</v>
      </c>
      <c r="J15" s="56">
        <v>2974.5</v>
      </c>
    </row>
    <row r="16" spans="1:10" x14ac:dyDescent="0.35">
      <c r="A16" s="6"/>
      <c r="B16" s="804"/>
      <c r="C16" s="78" t="s">
        <v>8</v>
      </c>
      <c r="D16" s="79">
        <v>1348.9</v>
      </c>
      <c r="E16" s="80">
        <v>2455.9</v>
      </c>
      <c r="F16" s="79">
        <v>3051.6</v>
      </c>
      <c r="G16" s="79">
        <v>140.19999999999999</v>
      </c>
      <c r="H16" s="80">
        <v>414.2</v>
      </c>
      <c r="I16" s="79">
        <v>198.7</v>
      </c>
      <c r="J16" s="222">
        <v>3804.8</v>
      </c>
    </row>
    <row r="17" spans="1:10" s="10" customFormat="1" ht="15" thickBot="1" x14ac:dyDescent="0.4">
      <c r="A17" s="12"/>
      <c r="B17" s="805"/>
      <c r="C17" s="278" t="s">
        <v>72</v>
      </c>
      <c r="D17" s="188">
        <v>18552.400000000001</v>
      </c>
      <c r="E17" s="89">
        <v>12055.6</v>
      </c>
      <c r="F17" s="188">
        <v>23360.5</v>
      </c>
      <c r="G17" s="188">
        <v>5498</v>
      </c>
      <c r="H17" s="89">
        <v>1179.8</v>
      </c>
      <c r="I17" s="188">
        <v>569.70000000000005</v>
      </c>
      <c r="J17" s="223">
        <v>30607.999999999996</v>
      </c>
    </row>
    <row r="18" spans="1:10" x14ac:dyDescent="0.35">
      <c r="A18" s="6"/>
      <c r="B18" s="803" t="s">
        <v>75</v>
      </c>
      <c r="C18" s="283" t="s">
        <v>10</v>
      </c>
      <c r="D18" s="76">
        <v>286.7</v>
      </c>
      <c r="E18" s="77">
        <v>42</v>
      </c>
      <c r="F18" s="76">
        <v>287.5</v>
      </c>
      <c r="G18" s="76">
        <v>36.700000000000003</v>
      </c>
      <c r="H18" s="77">
        <v>4.4000000000000004</v>
      </c>
      <c r="I18" s="76">
        <v>0</v>
      </c>
      <c r="J18" s="56">
        <v>328.7</v>
      </c>
    </row>
    <row r="19" spans="1:10" x14ac:dyDescent="0.35">
      <c r="B19" s="854"/>
      <c r="C19" s="283" t="s">
        <v>11</v>
      </c>
      <c r="D19" s="76">
        <v>167.3</v>
      </c>
      <c r="E19" s="77">
        <v>0</v>
      </c>
      <c r="F19" s="76">
        <v>144.9</v>
      </c>
      <c r="G19" s="76">
        <v>22.4</v>
      </c>
      <c r="H19" s="77">
        <v>0</v>
      </c>
      <c r="I19" s="76">
        <v>0</v>
      </c>
      <c r="J19" s="56">
        <v>167.3</v>
      </c>
    </row>
    <row r="20" spans="1:10" x14ac:dyDescent="0.35">
      <c r="B20" s="854"/>
      <c r="C20" s="78" t="s">
        <v>12</v>
      </c>
      <c r="D20" s="79">
        <v>267.39999999999998</v>
      </c>
      <c r="E20" s="80">
        <v>115.3</v>
      </c>
      <c r="F20" s="79">
        <v>345.6</v>
      </c>
      <c r="G20" s="79">
        <v>31.4</v>
      </c>
      <c r="H20" s="80">
        <v>5.7</v>
      </c>
      <c r="I20" s="79">
        <v>0</v>
      </c>
      <c r="J20" s="222">
        <v>382.7</v>
      </c>
    </row>
    <row r="21" spans="1:10" s="10" customFormat="1" ht="15" thickBot="1" x14ac:dyDescent="0.4">
      <c r="B21" s="828"/>
      <c r="C21" s="278" t="s">
        <v>72</v>
      </c>
      <c r="D21" s="188">
        <v>721.4</v>
      </c>
      <c r="E21" s="89">
        <v>157.30000000000001</v>
      </c>
      <c r="F21" s="188">
        <v>778</v>
      </c>
      <c r="G21" s="188">
        <v>90.5</v>
      </c>
      <c r="H21" s="89">
        <v>10.100000000000001</v>
      </c>
      <c r="I21" s="188">
        <v>0</v>
      </c>
      <c r="J21" s="223">
        <v>878.7</v>
      </c>
    </row>
    <row r="22" spans="1:10" x14ac:dyDescent="0.35">
      <c r="B22" s="769" t="s">
        <v>13</v>
      </c>
      <c r="C22" s="90" t="s">
        <v>13</v>
      </c>
      <c r="D22" s="189">
        <v>108.6</v>
      </c>
      <c r="E22" s="92">
        <v>169.9</v>
      </c>
      <c r="F22" s="189">
        <v>155</v>
      </c>
      <c r="G22" s="189">
        <v>31.2</v>
      </c>
      <c r="H22" s="92">
        <v>92.2</v>
      </c>
      <c r="I22" s="189">
        <v>0</v>
      </c>
      <c r="J22" s="226">
        <v>278.5</v>
      </c>
    </row>
    <row r="23" spans="1:10" s="10" customFormat="1" ht="15" thickBot="1" x14ac:dyDescent="0.4">
      <c r="B23" s="828"/>
      <c r="C23" s="278" t="s">
        <v>72</v>
      </c>
      <c r="D23" s="188">
        <v>108.6</v>
      </c>
      <c r="E23" s="89">
        <v>169.9</v>
      </c>
      <c r="F23" s="188">
        <v>155</v>
      </c>
      <c r="G23" s="188">
        <v>31.2</v>
      </c>
      <c r="H23" s="89">
        <v>92.2</v>
      </c>
      <c r="I23" s="188">
        <v>0</v>
      </c>
      <c r="J23" s="223">
        <v>278.5</v>
      </c>
    </row>
    <row r="24" spans="1:10" x14ac:dyDescent="0.35">
      <c r="B24" s="769" t="s">
        <v>73</v>
      </c>
      <c r="C24" s="283" t="s">
        <v>16</v>
      </c>
      <c r="D24" s="76">
        <v>179.1</v>
      </c>
      <c r="E24" s="77">
        <v>189.1</v>
      </c>
      <c r="F24" s="76">
        <v>300</v>
      </c>
      <c r="G24" s="76">
        <v>66.3</v>
      </c>
      <c r="H24" s="77">
        <v>1.8</v>
      </c>
      <c r="I24" s="76">
        <v>0</v>
      </c>
      <c r="J24" s="229">
        <v>368.2</v>
      </c>
    </row>
    <row r="25" spans="1:10" x14ac:dyDescent="0.35">
      <c r="B25" s="854"/>
      <c r="C25" s="283" t="s">
        <v>17</v>
      </c>
      <c r="D25" s="76">
        <v>807.6</v>
      </c>
      <c r="E25" s="77">
        <v>1413.7</v>
      </c>
      <c r="F25" s="76">
        <v>1410</v>
      </c>
      <c r="G25" s="76">
        <v>811.3</v>
      </c>
      <c r="H25" s="77">
        <v>0</v>
      </c>
      <c r="I25" s="76">
        <v>0</v>
      </c>
      <c r="J25" s="56">
        <v>2221.3000000000002</v>
      </c>
    </row>
    <row r="26" spans="1:10" x14ac:dyDescent="0.35">
      <c r="B26" s="854"/>
      <c r="C26" s="283" t="s">
        <v>18</v>
      </c>
      <c r="D26" s="76">
        <v>198.1</v>
      </c>
      <c r="E26" s="77">
        <v>2.4</v>
      </c>
      <c r="F26" s="77">
        <v>61.9</v>
      </c>
      <c r="G26" s="76">
        <v>138.69999999999999</v>
      </c>
      <c r="H26" s="77">
        <v>0</v>
      </c>
      <c r="I26" s="76">
        <v>0</v>
      </c>
      <c r="J26" s="56">
        <v>200.5</v>
      </c>
    </row>
    <row r="27" spans="1:10" x14ac:dyDescent="0.35">
      <c r="B27" s="854"/>
      <c r="C27" s="283" t="s">
        <v>50</v>
      </c>
      <c r="D27" s="76">
        <v>68.3</v>
      </c>
      <c r="E27" s="77">
        <v>0</v>
      </c>
      <c r="F27" s="77">
        <v>51.4</v>
      </c>
      <c r="G27" s="77">
        <v>16.899999999999999</v>
      </c>
      <c r="H27" s="77">
        <v>0</v>
      </c>
      <c r="I27" s="76">
        <v>0</v>
      </c>
      <c r="J27" s="56">
        <v>68.3</v>
      </c>
    </row>
    <row r="28" spans="1:10" x14ac:dyDescent="0.35">
      <c r="B28" s="854"/>
      <c r="C28" s="78" t="s">
        <v>19</v>
      </c>
      <c r="D28" s="79">
        <v>1909</v>
      </c>
      <c r="E28" s="80">
        <v>532.4</v>
      </c>
      <c r="F28" s="80">
        <v>2165.9</v>
      </c>
      <c r="G28" s="80">
        <v>172</v>
      </c>
      <c r="H28" s="80">
        <v>97.7</v>
      </c>
      <c r="I28" s="79">
        <v>5.9</v>
      </c>
      <c r="J28" s="222">
        <v>2441.4</v>
      </c>
    </row>
    <row r="29" spans="1:10" s="10" customFormat="1" ht="15" thickBot="1" x14ac:dyDescent="0.4">
      <c r="B29" s="828"/>
      <c r="C29" s="278" t="s">
        <v>72</v>
      </c>
      <c r="D29" s="188">
        <v>3162.1</v>
      </c>
      <c r="E29" s="89">
        <v>2137.6</v>
      </c>
      <c r="F29" s="89">
        <v>3989.2000000000003</v>
      </c>
      <c r="G29" s="89">
        <v>1205.2</v>
      </c>
      <c r="H29" s="89">
        <v>99.5</v>
      </c>
      <c r="I29" s="188">
        <v>5.9</v>
      </c>
      <c r="J29" s="223">
        <v>5299.7000000000007</v>
      </c>
    </row>
    <row r="30" spans="1:10" x14ac:dyDescent="0.35">
      <c r="B30" s="769" t="s">
        <v>76</v>
      </c>
      <c r="C30" s="283" t="s">
        <v>78</v>
      </c>
      <c r="D30" s="76">
        <v>23.8</v>
      </c>
      <c r="E30" s="77">
        <v>0</v>
      </c>
      <c r="F30" s="77">
        <v>21.5</v>
      </c>
      <c r="G30" s="77">
        <v>2.4</v>
      </c>
      <c r="H30" s="77">
        <v>0</v>
      </c>
      <c r="I30" s="76">
        <v>0</v>
      </c>
      <c r="J30" s="56">
        <v>23.8</v>
      </c>
    </row>
    <row r="31" spans="1:10" x14ac:dyDescent="0.35">
      <c r="B31" s="854"/>
      <c r="C31" s="283" t="s">
        <v>20</v>
      </c>
      <c r="D31" s="76">
        <v>20</v>
      </c>
      <c r="E31" s="77">
        <v>1.7</v>
      </c>
      <c r="F31" s="77">
        <v>21.8</v>
      </c>
      <c r="G31" s="77">
        <v>0</v>
      </c>
      <c r="H31" s="77">
        <v>0</v>
      </c>
      <c r="I31" s="76">
        <v>0</v>
      </c>
      <c r="J31" s="56">
        <v>21.7</v>
      </c>
    </row>
    <row r="32" spans="1:10" x14ac:dyDescent="0.35">
      <c r="B32" s="854"/>
      <c r="C32" s="33" t="s">
        <v>21</v>
      </c>
      <c r="D32" s="79">
        <v>36.200000000000003</v>
      </c>
      <c r="E32" s="80">
        <v>52.7</v>
      </c>
      <c r="F32" s="80">
        <v>75.3</v>
      </c>
      <c r="G32" s="80">
        <v>5.6</v>
      </c>
      <c r="H32" s="80">
        <v>7.9</v>
      </c>
      <c r="I32" s="79">
        <v>0.1</v>
      </c>
      <c r="J32" s="222">
        <v>88.9</v>
      </c>
    </row>
    <row r="33" spans="1:10" s="10" customFormat="1" ht="15" thickBot="1" x14ac:dyDescent="0.4">
      <c r="B33" s="828"/>
      <c r="C33" s="49" t="s">
        <v>72</v>
      </c>
      <c r="D33" s="188">
        <v>80</v>
      </c>
      <c r="E33" s="89">
        <v>54.400000000000006</v>
      </c>
      <c r="F33" s="89">
        <v>118.6</v>
      </c>
      <c r="G33" s="89">
        <v>8</v>
      </c>
      <c r="H33" s="89">
        <v>7.9</v>
      </c>
      <c r="I33" s="89">
        <v>0.1</v>
      </c>
      <c r="J33" s="223">
        <v>134.4</v>
      </c>
    </row>
    <row r="34" spans="1:10" x14ac:dyDescent="0.35">
      <c r="B34" s="769" t="s">
        <v>22</v>
      </c>
      <c r="C34" s="283" t="s">
        <v>23</v>
      </c>
      <c r="D34" s="76">
        <v>71.5</v>
      </c>
      <c r="E34" s="77">
        <v>334.8</v>
      </c>
      <c r="F34" s="77">
        <v>291.39999999999998</v>
      </c>
      <c r="G34" s="77">
        <v>12.5</v>
      </c>
      <c r="H34" s="77">
        <v>99.5</v>
      </c>
      <c r="I34" s="77">
        <v>2.8</v>
      </c>
      <c r="J34" s="56">
        <v>406.3</v>
      </c>
    </row>
    <row r="35" spans="1:10" x14ac:dyDescent="0.35">
      <c r="B35" s="854"/>
      <c r="C35" s="283" t="s">
        <v>24</v>
      </c>
      <c r="D35" s="76">
        <v>64.3</v>
      </c>
      <c r="E35" s="77">
        <v>0</v>
      </c>
      <c r="F35" s="77">
        <v>12</v>
      </c>
      <c r="G35" s="77">
        <v>52.3</v>
      </c>
      <c r="H35" s="77">
        <v>0</v>
      </c>
      <c r="I35" s="77">
        <v>0</v>
      </c>
      <c r="J35" s="56">
        <v>64.3</v>
      </c>
    </row>
    <row r="36" spans="1:10" x14ac:dyDescent="0.35">
      <c r="B36" s="854"/>
      <c r="C36" s="126" t="s">
        <v>25</v>
      </c>
      <c r="D36" s="76">
        <v>584.20000000000005</v>
      </c>
      <c r="E36" s="77">
        <v>601</v>
      </c>
      <c r="F36" s="77">
        <v>1123.8</v>
      </c>
      <c r="G36" s="77">
        <v>0.9</v>
      </c>
      <c r="H36" s="77">
        <v>60.6</v>
      </c>
      <c r="I36" s="77">
        <v>0</v>
      </c>
      <c r="J36" s="56">
        <v>1185.2</v>
      </c>
    </row>
    <row r="37" spans="1:10" x14ac:dyDescent="0.35">
      <c r="B37" s="854"/>
      <c r="C37" s="33" t="s">
        <v>26</v>
      </c>
      <c r="D37" s="79">
        <v>1520.5</v>
      </c>
      <c r="E37" s="80">
        <v>2184.9</v>
      </c>
      <c r="F37" s="80">
        <v>3133.6</v>
      </c>
      <c r="G37" s="80">
        <v>531.5</v>
      </c>
      <c r="H37" s="80">
        <v>35.200000000000003</v>
      </c>
      <c r="I37" s="80">
        <v>5.0999999999999996</v>
      </c>
      <c r="J37" s="222">
        <v>3705.4</v>
      </c>
    </row>
    <row r="38" spans="1:10" s="10" customFormat="1" ht="15" thickBot="1" x14ac:dyDescent="0.4">
      <c r="B38" s="828"/>
      <c r="C38" s="124" t="s">
        <v>72</v>
      </c>
      <c r="D38" s="188">
        <v>2240.5</v>
      </c>
      <c r="E38" s="89">
        <v>3120.7</v>
      </c>
      <c r="F38" s="89">
        <v>4560.7999999999993</v>
      </c>
      <c r="G38" s="89">
        <v>597.20000000000005</v>
      </c>
      <c r="H38" s="89">
        <v>195.3</v>
      </c>
      <c r="I38" s="89">
        <v>7.8999999999999995</v>
      </c>
      <c r="J38" s="223">
        <v>5361.2000000000007</v>
      </c>
    </row>
    <row r="39" spans="1:10" x14ac:dyDescent="0.35">
      <c r="B39" s="769" t="s">
        <v>27</v>
      </c>
      <c r="C39" s="126" t="s">
        <v>28</v>
      </c>
      <c r="D39" s="76">
        <v>694.8</v>
      </c>
      <c r="E39" s="77">
        <v>5.2</v>
      </c>
      <c r="F39" s="77">
        <v>482.5</v>
      </c>
      <c r="G39" s="77">
        <v>215.7</v>
      </c>
      <c r="H39" s="77">
        <v>1.8</v>
      </c>
      <c r="I39" s="77">
        <v>0</v>
      </c>
      <c r="J39" s="56">
        <v>700</v>
      </c>
    </row>
    <row r="40" spans="1:10" x14ac:dyDescent="0.35">
      <c r="B40" s="854"/>
      <c r="C40" s="33" t="s">
        <v>79</v>
      </c>
      <c r="D40" s="79">
        <v>303.7</v>
      </c>
      <c r="E40" s="80">
        <v>239.9</v>
      </c>
      <c r="F40" s="80">
        <v>517.4</v>
      </c>
      <c r="G40" s="80">
        <v>26.2</v>
      </c>
      <c r="H40" s="80">
        <v>0</v>
      </c>
      <c r="I40" s="80">
        <v>0</v>
      </c>
      <c r="J40" s="222">
        <v>543.6</v>
      </c>
    </row>
    <row r="41" spans="1:10" s="10" customFormat="1" ht="15" thickBot="1" x14ac:dyDescent="0.4">
      <c r="B41" s="828"/>
      <c r="C41" s="124" t="s">
        <v>72</v>
      </c>
      <c r="D41" s="188">
        <v>998.5</v>
      </c>
      <c r="E41" s="89">
        <v>245.1</v>
      </c>
      <c r="F41" s="89">
        <v>999.9</v>
      </c>
      <c r="G41" s="89">
        <v>241.89999999999998</v>
      </c>
      <c r="H41" s="89">
        <v>1.8</v>
      </c>
      <c r="I41" s="89">
        <v>0</v>
      </c>
      <c r="J41" s="223">
        <v>1243.5999999999999</v>
      </c>
    </row>
    <row r="42" spans="1:10" x14ac:dyDescent="0.35">
      <c r="B42" s="769" t="s">
        <v>29</v>
      </c>
      <c r="C42" s="41" t="s">
        <v>30</v>
      </c>
      <c r="D42" s="189">
        <v>1</v>
      </c>
      <c r="E42" s="92">
        <v>0</v>
      </c>
      <c r="F42" s="92">
        <v>1</v>
      </c>
      <c r="G42" s="92">
        <v>0</v>
      </c>
      <c r="H42" s="92">
        <v>0</v>
      </c>
      <c r="I42" s="92">
        <v>0</v>
      </c>
      <c r="J42" s="226">
        <v>1</v>
      </c>
    </row>
    <row r="43" spans="1:10" s="10" customFormat="1" ht="15" thickBot="1" x14ac:dyDescent="0.4">
      <c r="B43" s="770"/>
      <c r="C43" s="124" t="s">
        <v>72</v>
      </c>
      <c r="D43" s="188">
        <v>1</v>
      </c>
      <c r="E43" s="89">
        <v>0</v>
      </c>
      <c r="F43" s="89">
        <v>1</v>
      </c>
      <c r="G43" s="89">
        <v>0</v>
      </c>
      <c r="H43" s="89">
        <v>0</v>
      </c>
      <c r="I43" s="89">
        <v>0</v>
      </c>
      <c r="J43" s="223">
        <v>1</v>
      </c>
    </row>
    <row r="44" spans="1:10" x14ac:dyDescent="0.35">
      <c r="A44" s="6"/>
      <c r="B44" s="803" t="s">
        <v>32</v>
      </c>
      <c r="C44" s="41" t="s">
        <v>32</v>
      </c>
      <c r="D44" s="189">
        <v>208</v>
      </c>
      <c r="E44" s="92">
        <v>102.2</v>
      </c>
      <c r="F44" s="92">
        <v>245.7</v>
      </c>
      <c r="G44" s="92">
        <v>34.299999999999997</v>
      </c>
      <c r="H44" s="92">
        <v>30.2</v>
      </c>
      <c r="I44" s="92">
        <v>0</v>
      </c>
      <c r="J44" s="226">
        <v>310.2</v>
      </c>
    </row>
    <row r="45" spans="1:10" s="10" customFormat="1" ht="15" thickBot="1" x14ac:dyDescent="0.4">
      <c r="A45" s="12"/>
      <c r="B45" s="849"/>
      <c r="C45" s="124" t="s">
        <v>72</v>
      </c>
      <c r="D45" s="188">
        <v>208</v>
      </c>
      <c r="E45" s="89">
        <v>102.2</v>
      </c>
      <c r="F45" s="89">
        <v>245.7</v>
      </c>
      <c r="G45" s="89">
        <v>34.299999999999997</v>
      </c>
      <c r="H45" s="89">
        <v>30.2</v>
      </c>
      <c r="I45" s="89">
        <v>0</v>
      </c>
      <c r="J45" s="223">
        <v>310.2</v>
      </c>
    </row>
    <row r="46" spans="1:10" x14ac:dyDescent="0.35">
      <c r="A46" s="6"/>
      <c r="B46" s="803" t="s">
        <v>33</v>
      </c>
      <c r="C46" s="41" t="s">
        <v>33</v>
      </c>
      <c r="D46" s="189">
        <v>278.7</v>
      </c>
      <c r="E46" s="92">
        <v>132.1</v>
      </c>
      <c r="F46" s="92">
        <v>149.30000000000001</v>
      </c>
      <c r="G46" s="92">
        <v>204.8</v>
      </c>
      <c r="H46" s="92">
        <v>56.6</v>
      </c>
      <c r="I46" s="92">
        <v>0</v>
      </c>
      <c r="J46" s="226">
        <v>410.79999999999995</v>
      </c>
    </row>
    <row r="47" spans="1:10" s="10" customFormat="1" ht="15" thickBot="1" x14ac:dyDescent="0.4">
      <c r="A47" s="12"/>
      <c r="B47" s="849"/>
      <c r="C47" s="124" t="s">
        <v>72</v>
      </c>
      <c r="D47" s="188">
        <v>278.7</v>
      </c>
      <c r="E47" s="89">
        <v>132.1</v>
      </c>
      <c r="F47" s="89">
        <v>149.30000000000001</v>
      </c>
      <c r="G47" s="89">
        <v>204.8</v>
      </c>
      <c r="H47" s="89">
        <v>56.6</v>
      </c>
      <c r="I47" s="89">
        <v>0</v>
      </c>
      <c r="J47" s="223">
        <v>410.79999999999995</v>
      </c>
    </row>
    <row r="48" spans="1:10" x14ac:dyDescent="0.35">
      <c r="A48" s="6"/>
      <c r="B48" s="803" t="s">
        <v>34</v>
      </c>
      <c r="C48" s="41" t="s">
        <v>34</v>
      </c>
      <c r="D48" s="189">
        <v>292.60000000000002</v>
      </c>
      <c r="E48" s="92">
        <v>106.3</v>
      </c>
      <c r="F48" s="92">
        <v>336.6</v>
      </c>
      <c r="G48" s="92">
        <v>26.1</v>
      </c>
      <c r="H48" s="92">
        <v>36.200000000000003</v>
      </c>
      <c r="I48" s="92">
        <v>0</v>
      </c>
      <c r="J48" s="226">
        <v>398.90000000000003</v>
      </c>
    </row>
    <row r="49" spans="1:10" s="10" customFormat="1" ht="15" thickBot="1" x14ac:dyDescent="0.4">
      <c r="A49" s="12"/>
      <c r="B49" s="849"/>
      <c r="C49" s="124" t="s">
        <v>72</v>
      </c>
      <c r="D49" s="188">
        <v>292.60000000000002</v>
      </c>
      <c r="E49" s="89">
        <v>106.3</v>
      </c>
      <c r="F49" s="89">
        <v>336.6</v>
      </c>
      <c r="G49" s="89">
        <v>26.1</v>
      </c>
      <c r="H49" s="89">
        <v>36.200000000000003</v>
      </c>
      <c r="I49" s="89">
        <v>0</v>
      </c>
      <c r="J49" s="223">
        <v>398.90000000000003</v>
      </c>
    </row>
    <row r="50" spans="1:10" x14ac:dyDescent="0.35">
      <c r="A50" s="6"/>
      <c r="B50" s="803" t="s">
        <v>77</v>
      </c>
      <c r="C50" s="41" t="s">
        <v>30</v>
      </c>
      <c r="D50" s="189">
        <v>68.400000000000006</v>
      </c>
      <c r="E50" s="92">
        <v>163</v>
      </c>
      <c r="F50" s="92">
        <v>68.400000000000006</v>
      </c>
      <c r="G50" s="92">
        <v>0</v>
      </c>
      <c r="H50" s="92">
        <v>163</v>
      </c>
      <c r="I50" s="92">
        <v>0</v>
      </c>
      <c r="J50" s="226">
        <v>231.4</v>
      </c>
    </row>
    <row r="51" spans="1:10" s="10" customFormat="1" ht="15" thickBot="1" x14ac:dyDescent="0.4">
      <c r="A51" s="12"/>
      <c r="B51" s="849"/>
      <c r="C51" s="49" t="s">
        <v>72</v>
      </c>
      <c r="D51" s="225">
        <v>68.400000000000006</v>
      </c>
      <c r="E51" s="85">
        <v>163</v>
      </c>
      <c r="F51" s="85">
        <v>68.400000000000006</v>
      </c>
      <c r="G51" s="85">
        <v>0</v>
      </c>
      <c r="H51" s="85">
        <v>163</v>
      </c>
      <c r="I51" s="85">
        <v>0</v>
      </c>
      <c r="J51" s="224">
        <v>231.4</v>
      </c>
    </row>
    <row r="52" spans="1:10" x14ac:dyDescent="0.35">
      <c r="A52" s="6"/>
      <c r="B52" s="803" t="s">
        <v>31</v>
      </c>
      <c r="C52" s="33" t="s">
        <v>31</v>
      </c>
      <c r="D52" s="79">
        <v>178.7</v>
      </c>
      <c r="E52" s="80">
        <v>62.9</v>
      </c>
      <c r="F52" s="80">
        <v>205.2</v>
      </c>
      <c r="G52" s="80">
        <v>34.5</v>
      </c>
      <c r="H52" s="80">
        <v>0</v>
      </c>
      <c r="I52" s="80">
        <v>1.9</v>
      </c>
      <c r="J52" s="61">
        <v>241.6</v>
      </c>
    </row>
    <row r="53" spans="1:10" s="10" customFormat="1" ht="15" thickBot="1" x14ac:dyDescent="0.4">
      <c r="A53" s="12"/>
      <c r="B53" s="849"/>
      <c r="C53" s="124" t="s">
        <v>72</v>
      </c>
      <c r="D53" s="188">
        <v>178.7</v>
      </c>
      <c r="E53" s="89">
        <v>62.9</v>
      </c>
      <c r="F53" s="89">
        <v>205.2</v>
      </c>
      <c r="G53" s="89">
        <v>34.5</v>
      </c>
      <c r="H53" s="89">
        <v>0</v>
      </c>
      <c r="I53" s="89">
        <v>1.9</v>
      </c>
      <c r="J53" s="223">
        <v>241.6</v>
      </c>
    </row>
    <row r="54" spans="1:10" x14ac:dyDescent="0.35">
      <c r="A54" s="6"/>
      <c r="B54" s="803" t="s">
        <v>87</v>
      </c>
      <c r="C54" s="29" t="s">
        <v>14</v>
      </c>
      <c r="D54" s="76">
        <v>571.5</v>
      </c>
      <c r="E54" s="77">
        <v>257.10000000000002</v>
      </c>
      <c r="F54" s="77">
        <v>313.39999999999998</v>
      </c>
      <c r="G54" s="77">
        <v>466.2</v>
      </c>
      <c r="H54" s="77">
        <v>43.9</v>
      </c>
      <c r="I54" s="77">
        <v>5.0999999999999996</v>
      </c>
      <c r="J54" s="56">
        <v>828.6</v>
      </c>
    </row>
    <row r="55" spans="1:10" x14ac:dyDescent="0.35">
      <c r="A55" s="6"/>
      <c r="B55" s="848"/>
      <c r="C55" s="126" t="s">
        <v>85</v>
      </c>
      <c r="D55" s="76">
        <v>155.6</v>
      </c>
      <c r="E55" s="77">
        <v>1.9</v>
      </c>
      <c r="F55" s="77">
        <v>96.6</v>
      </c>
      <c r="G55" s="77">
        <v>61</v>
      </c>
      <c r="H55" s="77">
        <v>0</v>
      </c>
      <c r="I55" s="77">
        <v>0</v>
      </c>
      <c r="J55" s="56">
        <v>157.5</v>
      </c>
    </row>
    <row r="56" spans="1:10" x14ac:dyDescent="0.35">
      <c r="A56" s="6"/>
      <c r="B56" s="848"/>
      <c r="C56" s="33" t="s">
        <v>15</v>
      </c>
      <c r="D56" s="79">
        <v>403.5</v>
      </c>
      <c r="E56" s="80">
        <v>489.4</v>
      </c>
      <c r="F56" s="80">
        <v>671.5</v>
      </c>
      <c r="G56" s="80">
        <v>147.19999999999999</v>
      </c>
      <c r="H56" s="80">
        <v>65</v>
      </c>
      <c r="I56" s="80">
        <v>9.1999999999999993</v>
      </c>
      <c r="J56" s="222">
        <v>892.9</v>
      </c>
    </row>
    <row r="57" spans="1:10" s="10" customFormat="1" ht="15" thickBot="1" x14ac:dyDescent="0.4">
      <c r="A57" s="12"/>
      <c r="B57" s="849"/>
      <c r="C57" s="124" t="s">
        <v>72</v>
      </c>
      <c r="D57" s="188">
        <v>1130.5999999999999</v>
      </c>
      <c r="E57" s="89">
        <v>748.4</v>
      </c>
      <c r="F57" s="89">
        <v>1081.5</v>
      </c>
      <c r="G57" s="89">
        <v>674.40000000000009</v>
      </c>
      <c r="H57" s="89">
        <v>108.9</v>
      </c>
      <c r="I57" s="89">
        <v>14.299999999999999</v>
      </c>
      <c r="J57" s="223">
        <v>1879</v>
      </c>
    </row>
    <row r="58" spans="1:10" ht="15" thickBot="1" x14ac:dyDescent="0.4">
      <c r="A58" s="6"/>
      <c r="B58" s="873" t="s">
        <v>48</v>
      </c>
      <c r="C58" s="874"/>
      <c r="D58" s="230">
        <v>28021.5</v>
      </c>
      <c r="E58" s="231">
        <v>19255.5</v>
      </c>
      <c r="F58" s="231">
        <v>36049.699999999997</v>
      </c>
      <c r="G58" s="231">
        <v>8646.1</v>
      </c>
      <c r="H58" s="231">
        <v>1981.5</v>
      </c>
      <c r="I58" s="231">
        <v>599.79999999999995</v>
      </c>
      <c r="J58" s="230">
        <v>47277</v>
      </c>
    </row>
    <row r="59" spans="1:10" ht="15" thickBot="1" x14ac:dyDescent="0.4">
      <c r="A59" s="6"/>
      <c r="B59" s="875" t="s">
        <v>88</v>
      </c>
      <c r="C59" s="876"/>
      <c r="D59" s="232"/>
      <c r="E59" s="232"/>
      <c r="F59" s="233">
        <v>64757.1</v>
      </c>
      <c r="G59" s="233">
        <v>31799.4</v>
      </c>
      <c r="H59" s="233">
        <v>16979.3</v>
      </c>
      <c r="I59" s="233">
        <v>14660.5</v>
      </c>
      <c r="J59" s="234">
        <v>128196.3</v>
      </c>
    </row>
    <row r="60" spans="1:10" ht="15" thickBot="1" x14ac:dyDescent="0.4">
      <c r="A60" s="6"/>
      <c r="B60" s="875" t="s">
        <v>68</v>
      </c>
      <c r="C60" s="876"/>
      <c r="D60" s="235"/>
      <c r="E60" s="236"/>
      <c r="F60" s="237">
        <v>3786.6</v>
      </c>
      <c r="G60" s="237">
        <v>3828.1</v>
      </c>
      <c r="H60" s="237">
        <v>387</v>
      </c>
      <c r="I60" s="237">
        <v>54.7</v>
      </c>
      <c r="J60" s="238">
        <v>8056.4</v>
      </c>
    </row>
    <row r="61" spans="1:10" ht="15" thickBot="1" x14ac:dyDescent="0.4">
      <c r="B61" s="877" t="s">
        <v>35</v>
      </c>
      <c r="C61" s="874"/>
      <c r="D61" s="54"/>
      <c r="E61" s="54"/>
      <c r="F61" s="64">
        <v>104593.4</v>
      </c>
      <c r="G61" s="64">
        <v>44273.599999999999</v>
      </c>
      <c r="H61" s="64">
        <v>19347.8</v>
      </c>
      <c r="I61" s="64">
        <v>15315</v>
      </c>
      <c r="J61" s="228">
        <v>183529.69999999998</v>
      </c>
    </row>
    <row r="62" spans="1:10" x14ac:dyDescent="0.35">
      <c r="B62" s="65"/>
      <c r="C62" s="65"/>
      <c r="D62" s="66"/>
      <c r="E62" s="66"/>
      <c r="F62" s="66"/>
      <c r="G62" s="66"/>
      <c r="H62" s="66"/>
      <c r="I62" s="66"/>
      <c r="J62" s="66"/>
    </row>
    <row r="63" spans="1:10" x14ac:dyDescent="0.35">
      <c r="B63" s="878" t="s">
        <v>89</v>
      </c>
      <c r="C63" s="878"/>
      <c r="D63" s="878"/>
      <c r="E63" s="878"/>
      <c r="F63" s="878"/>
      <c r="G63" s="878"/>
      <c r="H63" s="878"/>
      <c r="I63" s="878"/>
      <c r="J63" s="878"/>
    </row>
    <row r="64" spans="1:10" x14ac:dyDescent="0.35">
      <c r="B64" s="872" t="s">
        <v>86</v>
      </c>
      <c r="C64" s="872"/>
      <c r="D64" s="872"/>
      <c r="E64" s="872"/>
      <c r="F64" s="872"/>
      <c r="G64" s="872"/>
      <c r="H64" s="872"/>
      <c r="I64" s="872"/>
      <c r="J64" s="872"/>
    </row>
    <row r="65" spans="2:10" ht="15.5" x14ac:dyDescent="0.35">
      <c r="B65" s="796" t="s">
        <v>122</v>
      </c>
      <c r="C65" s="796"/>
      <c r="D65" s="796"/>
      <c r="E65" s="796"/>
      <c r="F65" s="796"/>
      <c r="G65" s="796"/>
      <c r="H65" s="796"/>
      <c r="I65" s="796"/>
      <c r="J65" s="796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2:J4"/>
    <mergeCell ref="B6:J6"/>
    <mergeCell ref="B7:B8"/>
    <mergeCell ref="C7:C8"/>
    <mergeCell ref="D7:J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2023/2024. MES: MARZO
Fecha de emisión de datos: 24/04/2024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topLeftCell="D29" zoomScale="80" zoomScaleNormal="70" zoomScaleSheetLayoutView="100" zoomScalePageLayoutView="80" workbookViewId="0">
      <selection activeCell="G60" sqref="G60:L60"/>
    </sheetView>
  </sheetViews>
  <sheetFormatPr baseColWidth="10" defaultColWidth="11.453125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768" t="s">
        <v>145</v>
      </c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</row>
    <row r="3" spans="5:18" ht="18" customHeight="1" x14ac:dyDescent="0.35"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</row>
    <row r="4" spans="5:18" ht="21" customHeight="1" x14ac:dyDescent="0.35">
      <c r="E4" s="768" t="s">
        <v>146</v>
      </c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</row>
    <row r="5" spans="5:18" ht="15" thickBot="1" x14ac:dyDescent="0.4"/>
    <row r="6" spans="5:18" ht="16" thickBot="1" x14ac:dyDescent="0.4">
      <c r="E6" s="867" t="s">
        <v>94</v>
      </c>
      <c r="F6" s="868"/>
      <c r="G6" s="868"/>
      <c r="H6" s="868"/>
      <c r="I6" s="868"/>
      <c r="J6" s="868"/>
      <c r="K6" s="868"/>
      <c r="L6" s="868"/>
      <c r="M6" s="868"/>
      <c r="N6" s="868"/>
      <c r="O6" s="868"/>
      <c r="P6" s="868"/>
      <c r="Q6" s="868"/>
      <c r="R6" s="869"/>
    </row>
    <row r="7" spans="5:18" ht="30.75" customHeight="1" thickBot="1" x14ac:dyDescent="0.4">
      <c r="E7" s="53" t="s">
        <v>54</v>
      </c>
      <c r="F7" s="285" t="s">
        <v>4</v>
      </c>
      <c r="G7" s="133" t="s">
        <v>39</v>
      </c>
      <c r="H7" s="285" t="s">
        <v>40</v>
      </c>
      <c r="I7" s="285" t="s">
        <v>41</v>
      </c>
      <c r="J7" s="285" t="s">
        <v>42</v>
      </c>
      <c r="K7" s="285" t="s">
        <v>43</v>
      </c>
      <c r="L7" s="285" t="s">
        <v>44</v>
      </c>
      <c r="M7" s="285" t="s">
        <v>45</v>
      </c>
      <c r="N7" s="285" t="s">
        <v>46</v>
      </c>
      <c r="O7" s="285" t="s">
        <v>55</v>
      </c>
      <c r="P7" s="279" t="s">
        <v>56</v>
      </c>
      <c r="Q7" s="285" t="s">
        <v>57</v>
      </c>
      <c r="R7" s="285" t="s">
        <v>58</v>
      </c>
    </row>
    <row r="8" spans="5:18" x14ac:dyDescent="0.35">
      <c r="E8" s="769" t="s">
        <v>74</v>
      </c>
      <c r="F8" s="29" t="s">
        <v>80</v>
      </c>
      <c r="G8" s="74">
        <v>78.5</v>
      </c>
      <c r="H8" s="47">
        <v>131.30000000000001</v>
      </c>
      <c r="I8" s="47">
        <v>243.6</v>
      </c>
      <c r="J8" s="47">
        <v>250.6</v>
      </c>
      <c r="K8" s="47">
        <v>229.4</v>
      </c>
      <c r="L8" s="47">
        <v>187.4</v>
      </c>
      <c r="M8" s="47"/>
      <c r="N8" s="47"/>
      <c r="O8" s="47"/>
      <c r="P8" s="47"/>
      <c r="Q8" s="136"/>
      <c r="R8" s="181"/>
    </row>
    <row r="9" spans="5:18" x14ac:dyDescent="0.35">
      <c r="E9" s="854"/>
      <c r="F9" s="126" t="s">
        <v>81</v>
      </c>
      <c r="G9" s="76">
        <v>464.2</v>
      </c>
      <c r="H9" s="38">
        <v>706.4</v>
      </c>
      <c r="I9" s="38">
        <v>805.5</v>
      </c>
      <c r="J9" s="38">
        <v>724.7</v>
      </c>
      <c r="K9" s="38">
        <v>644.79999999999995</v>
      </c>
      <c r="L9" s="38">
        <v>596.6</v>
      </c>
      <c r="M9" s="38"/>
      <c r="N9" s="38"/>
      <c r="O9" s="38"/>
      <c r="P9" s="38"/>
      <c r="Q9" s="136"/>
      <c r="R9" s="46"/>
    </row>
    <row r="10" spans="5:18" x14ac:dyDescent="0.35">
      <c r="E10" s="854"/>
      <c r="F10" s="126" t="s">
        <v>82</v>
      </c>
      <c r="G10" s="76">
        <v>5092.7</v>
      </c>
      <c r="H10" s="38">
        <v>5301.4</v>
      </c>
      <c r="I10" s="38">
        <v>7646.1</v>
      </c>
      <c r="J10" s="38">
        <v>10492.2</v>
      </c>
      <c r="K10" s="38">
        <v>9276.4</v>
      </c>
      <c r="L10" s="38">
        <v>8711</v>
      </c>
      <c r="M10" s="38"/>
      <c r="N10" s="38"/>
      <c r="O10" s="38"/>
      <c r="P10" s="38"/>
      <c r="Q10" s="136"/>
      <c r="R10" s="46"/>
    </row>
    <row r="11" spans="5:18" x14ac:dyDescent="0.35">
      <c r="E11" s="854"/>
      <c r="F11" s="126" t="s">
        <v>6</v>
      </c>
      <c r="G11" s="76">
        <v>2550.1</v>
      </c>
      <c r="H11" s="38">
        <v>3306.4</v>
      </c>
      <c r="I11" s="38">
        <v>4106.7</v>
      </c>
      <c r="J11" s="38">
        <v>4616.1000000000004</v>
      </c>
      <c r="K11" s="38">
        <v>4120</v>
      </c>
      <c r="L11" s="38">
        <v>3536.9</v>
      </c>
      <c r="M11" s="38"/>
      <c r="N11" s="38"/>
      <c r="O11" s="38"/>
      <c r="P11" s="38"/>
      <c r="Q11" s="136"/>
      <c r="R11" s="46"/>
    </row>
    <row r="12" spans="5:18" x14ac:dyDescent="0.35">
      <c r="E12" s="854"/>
      <c r="F12" s="126" t="s">
        <v>7</v>
      </c>
      <c r="G12" s="76">
        <v>434.5</v>
      </c>
      <c r="H12" s="38">
        <v>591.1</v>
      </c>
      <c r="I12" s="38">
        <v>555.70000000000005</v>
      </c>
      <c r="J12" s="38">
        <v>412</v>
      </c>
      <c r="K12" s="38">
        <v>362.9</v>
      </c>
      <c r="L12" s="38">
        <v>275.5</v>
      </c>
      <c r="M12" s="38"/>
      <c r="N12" s="38"/>
      <c r="O12" s="38"/>
      <c r="P12" s="38"/>
      <c r="Q12" s="136"/>
      <c r="R12" s="46"/>
    </row>
    <row r="13" spans="5:18" x14ac:dyDescent="0.35">
      <c r="E13" s="854"/>
      <c r="F13" s="126" t="s">
        <v>83</v>
      </c>
      <c r="G13" s="76">
        <v>8071.5</v>
      </c>
      <c r="H13" s="38">
        <v>8362.9</v>
      </c>
      <c r="I13" s="38">
        <v>9254.4</v>
      </c>
      <c r="J13" s="38">
        <v>11727</v>
      </c>
      <c r="K13" s="38">
        <v>11392.2</v>
      </c>
      <c r="L13" s="38">
        <v>10521.3</v>
      </c>
      <c r="M13" s="38"/>
      <c r="N13" s="38"/>
      <c r="O13" s="38"/>
      <c r="P13" s="38"/>
      <c r="Q13" s="136"/>
      <c r="R13" s="46"/>
    </row>
    <row r="14" spans="5:18" x14ac:dyDescent="0.35">
      <c r="E14" s="854"/>
      <c r="F14" s="126" t="s">
        <v>84</v>
      </c>
      <c r="G14" s="76">
        <v>1501.6</v>
      </c>
      <c r="H14" s="38">
        <v>1560.2</v>
      </c>
      <c r="I14" s="38">
        <v>2472.1999999999998</v>
      </c>
      <c r="J14" s="38">
        <v>2823.7</v>
      </c>
      <c r="K14" s="38">
        <v>2314.6</v>
      </c>
      <c r="L14" s="38">
        <v>2974.5</v>
      </c>
      <c r="M14" s="38"/>
      <c r="N14" s="38"/>
      <c r="O14" s="38"/>
      <c r="P14" s="38"/>
      <c r="Q14" s="136"/>
      <c r="R14" s="46"/>
    </row>
    <row r="15" spans="5:18" x14ac:dyDescent="0.35">
      <c r="E15" s="854"/>
      <c r="F15" s="33" t="s">
        <v>8</v>
      </c>
      <c r="G15" s="79">
        <v>2624.3</v>
      </c>
      <c r="H15" s="39">
        <v>2628.3</v>
      </c>
      <c r="I15" s="39">
        <v>2996</v>
      </c>
      <c r="J15" s="39">
        <v>3386.6</v>
      </c>
      <c r="K15" s="39">
        <v>3796.8</v>
      </c>
      <c r="L15" s="39">
        <v>3804.8</v>
      </c>
      <c r="M15" s="39"/>
      <c r="N15" s="39"/>
      <c r="O15" s="39"/>
      <c r="P15" s="39"/>
      <c r="Q15" s="137"/>
      <c r="R15" s="45"/>
    </row>
    <row r="16" spans="5:18" s="10" customFormat="1" ht="15" thickBot="1" x14ac:dyDescent="0.4">
      <c r="E16" s="828"/>
      <c r="F16" s="124" t="s">
        <v>72</v>
      </c>
      <c r="G16" s="188">
        <v>20817.399999999998</v>
      </c>
      <c r="H16" s="114">
        <v>22588</v>
      </c>
      <c r="I16" s="114">
        <v>28080.2</v>
      </c>
      <c r="J16" s="114">
        <v>34432.9</v>
      </c>
      <c r="K16" s="114">
        <v>32137.1</v>
      </c>
      <c r="L16" s="114">
        <v>30607.999999999996</v>
      </c>
      <c r="M16" s="114"/>
      <c r="N16" s="114"/>
      <c r="O16" s="114"/>
      <c r="P16" s="114"/>
      <c r="Q16" s="138"/>
      <c r="R16" s="125"/>
    </row>
    <row r="17" spans="4:18" x14ac:dyDescent="0.35">
      <c r="E17" s="769" t="s">
        <v>75</v>
      </c>
      <c r="F17" s="126" t="s">
        <v>10</v>
      </c>
      <c r="G17" s="76">
        <v>88.1</v>
      </c>
      <c r="H17" s="38">
        <v>209.7</v>
      </c>
      <c r="I17" s="38">
        <v>427.6</v>
      </c>
      <c r="J17" s="38">
        <v>452.5</v>
      </c>
      <c r="K17" s="38">
        <v>383.3</v>
      </c>
      <c r="L17" s="38">
        <v>328.7</v>
      </c>
      <c r="M17" s="38"/>
      <c r="N17" s="38"/>
      <c r="O17" s="38"/>
      <c r="P17" s="38"/>
      <c r="Q17" s="136"/>
      <c r="R17" s="46"/>
    </row>
    <row r="18" spans="4:18" x14ac:dyDescent="0.35">
      <c r="E18" s="854"/>
      <c r="F18" s="126" t="s">
        <v>11</v>
      </c>
      <c r="G18" s="76">
        <v>46.1</v>
      </c>
      <c r="H18" s="38">
        <v>46.9</v>
      </c>
      <c r="I18" s="38">
        <v>88.1</v>
      </c>
      <c r="J18" s="38">
        <v>142.5</v>
      </c>
      <c r="K18" s="38">
        <v>163.9</v>
      </c>
      <c r="L18" s="38">
        <v>167.3</v>
      </c>
      <c r="M18" s="38"/>
      <c r="N18" s="38"/>
      <c r="O18" s="38"/>
      <c r="P18" s="38"/>
      <c r="Q18" s="136"/>
      <c r="R18" s="46"/>
    </row>
    <row r="19" spans="4:18" x14ac:dyDescent="0.35">
      <c r="E19" s="854"/>
      <c r="F19" s="33" t="s">
        <v>12</v>
      </c>
      <c r="G19" s="79">
        <v>129.80000000000001</v>
      </c>
      <c r="H19" s="39">
        <v>341.2</v>
      </c>
      <c r="I19" s="39">
        <v>478.8</v>
      </c>
      <c r="J19" s="39">
        <v>453.4</v>
      </c>
      <c r="K19" s="39">
        <v>446.6</v>
      </c>
      <c r="L19" s="39">
        <v>382.7</v>
      </c>
      <c r="M19" s="39"/>
      <c r="N19" s="39"/>
      <c r="O19" s="39"/>
      <c r="P19" s="39"/>
      <c r="Q19" s="137"/>
      <c r="R19" s="45"/>
    </row>
    <row r="20" spans="4:18" s="10" customFormat="1" ht="15" thickBot="1" x14ac:dyDescent="0.4">
      <c r="E20" s="828"/>
      <c r="F20" s="124" t="s">
        <v>72</v>
      </c>
      <c r="G20" s="188">
        <v>264</v>
      </c>
      <c r="H20" s="114">
        <v>597.79999999999995</v>
      </c>
      <c r="I20" s="114">
        <v>994.5</v>
      </c>
      <c r="J20" s="114">
        <v>1048.4000000000001</v>
      </c>
      <c r="K20" s="114">
        <v>993.80000000000007</v>
      </c>
      <c r="L20" s="114">
        <v>878.7</v>
      </c>
      <c r="M20" s="114"/>
      <c r="N20" s="114"/>
      <c r="O20" s="114"/>
      <c r="P20" s="114"/>
      <c r="Q20" s="138"/>
      <c r="R20" s="125"/>
    </row>
    <row r="21" spans="4:18" x14ac:dyDescent="0.35">
      <c r="E21" s="769" t="s">
        <v>13</v>
      </c>
      <c r="F21" s="41" t="s">
        <v>13</v>
      </c>
      <c r="G21" s="189">
        <v>156.5</v>
      </c>
      <c r="H21" s="43">
        <v>244.7</v>
      </c>
      <c r="I21" s="43">
        <v>274.3</v>
      </c>
      <c r="J21" s="43">
        <v>272.10000000000002</v>
      </c>
      <c r="K21" s="43">
        <v>284.5</v>
      </c>
      <c r="L21" s="43">
        <v>278.5</v>
      </c>
      <c r="M21" s="43"/>
      <c r="N21" s="43"/>
      <c r="O21" s="43"/>
      <c r="P21" s="43"/>
      <c r="Q21" s="139"/>
      <c r="R21" s="48"/>
    </row>
    <row r="22" spans="4:18" s="10" customFormat="1" ht="15" thickBot="1" x14ac:dyDescent="0.4">
      <c r="E22" s="828"/>
      <c r="F22" s="124" t="s">
        <v>72</v>
      </c>
      <c r="G22" s="188">
        <v>156.5</v>
      </c>
      <c r="H22" s="114">
        <v>244.7</v>
      </c>
      <c r="I22" s="114">
        <v>274.3</v>
      </c>
      <c r="J22" s="114">
        <v>272.10000000000002</v>
      </c>
      <c r="K22" s="114">
        <v>284.5</v>
      </c>
      <c r="L22" s="114">
        <v>278.5</v>
      </c>
      <c r="M22" s="114"/>
      <c r="N22" s="114"/>
      <c r="O22" s="114"/>
      <c r="P22" s="114"/>
      <c r="Q22" s="138"/>
      <c r="R22" s="125"/>
    </row>
    <row r="23" spans="4:18" x14ac:dyDescent="0.35">
      <c r="D23" s="6"/>
      <c r="E23" s="803" t="s">
        <v>73</v>
      </c>
      <c r="F23" s="126" t="s">
        <v>16</v>
      </c>
      <c r="G23" s="76">
        <v>118</v>
      </c>
      <c r="H23" s="38">
        <v>217</v>
      </c>
      <c r="I23" s="38">
        <v>249.9</v>
      </c>
      <c r="J23" s="38">
        <v>401.7</v>
      </c>
      <c r="K23" s="38">
        <v>404.6</v>
      </c>
      <c r="L23" s="38">
        <v>368.2</v>
      </c>
      <c r="M23" s="38"/>
      <c r="N23" s="38"/>
      <c r="O23" s="38"/>
      <c r="P23" s="38"/>
      <c r="Q23" s="136"/>
      <c r="R23" s="46"/>
    </row>
    <row r="24" spans="4:18" x14ac:dyDescent="0.35">
      <c r="D24" s="6"/>
      <c r="E24" s="804"/>
      <c r="F24" s="126" t="s">
        <v>17</v>
      </c>
      <c r="G24" s="76">
        <v>1467.9</v>
      </c>
      <c r="H24" s="38">
        <v>1898.2</v>
      </c>
      <c r="I24" s="38">
        <v>2553.6</v>
      </c>
      <c r="J24" s="38">
        <v>2434.1</v>
      </c>
      <c r="K24" s="38">
        <v>2086.1999999999998</v>
      </c>
      <c r="L24" s="38">
        <v>2221.3000000000002</v>
      </c>
      <c r="M24" s="38"/>
      <c r="N24" s="38"/>
      <c r="O24" s="38"/>
      <c r="P24" s="38"/>
      <c r="Q24" s="136"/>
      <c r="R24" s="46"/>
    </row>
    <row r="25" spans="4:18" x14ac:dyDescent="0.35">
      <c r="D25" s="6"/>
      <c r="E25" s="804"/>
      <c r="F25" s="126" t="s">
        <v>18</v>
      </c>
      <c r="G25" s="76">
        <v>77</v>
      </c>
      <c r="H25" s="38">
        <v>91.3</v>
      </c>
      <c r="I25" s="38">
        <v>104.8</v>
      </c>
      <c r="J25" s="38">
        <v>199.9</v>
      </c>
      <c r="K25" s="38">
        <v>276.7</v>
      </c>
      <c r="L25" s="38">
        <v>200.5</v>
      </c>
      <c r="M25" s="38"/>
      <c r="N25" s="38"/>
      <c r="O25" s="38"/>
      <c r="P25" s="38"/>
      <c r="Q25" s="136"/>
      <c r="R25" s="46"/>
    </row>
    <row r="26" spans="4:18" x14ac:dyDescent="0.35">
      <c r="D26" s="6"/>
      <c r="E26" s="804"/>
      <c r="F26" s="126" t="s">
        <v>50</v>
      </c>
      <c r="G26" s="76">
        <v>40.299999999999997</v>
      </c>
      <c r="H26" s="38">
        <v>32.5</v>
      </c>
      <c r="I26" s="38">
        <v>32.700000000000003</v>
      </c>
      <c r="J26" s="38">
        <v>83.2</v>
      </c>
      <c r="K26" s="38">
        <v>105.9</v>
      </c>
      <c r="L26" s="38">
        <v>68.3</v>
      </c>
      <c r="M26" s="38"/>
      <c r="N26" s="38"/>
      <c r="O26" s="38"/>
      <c r="P26" s="38"/>
      <c r="Q26" s="136"/>
      <c r="R26" s="46"/>
    </row>
    <row r="27" spans="4:18" x14ac:dyDescent="0.35">
      <c r="D27" s="6"/>
      <c r="E27" s="804"/>
      <c r="F27" s="33" t="s">
        <v>19</v>
      </c>
      <c r="G27" s="79">
        <v>1740.7</v>
      </c>
      <c r="H27" s="39">
        <v>1280</v>
      </c>
      <c r="I27" s="39">
        <v>2369.9</v>
      </c>
      <c r="J27" s="39">
        <v>2536.6</v>
      </c>
      <c r="K27" s="39">
        <v>2408.1999999999998</v>
      </c>
      <c r="L27" s="39">
        <v>2441.4</v>
      </c>
      <c r="M27" s="39"/>
      <c r="N27" s="39"/>
      <c r="O27" s="39"/>
      <c r="P27" s="39"/>
      <c r="Q27" s="137"/>
      <c r="R27" s="45"/>
    </row>
    <row r="28" spans="4:18" s="10" customFormat="1" ht="15" thickBot="1" x14ac:dyDescent="0.4">
      <c r="D28" s="12"/>
      <c r="E28" s="805"/>
      <c r="F28" s="124" t="s">
        <v>72</v>
      </c>
      <c r="G28" s="188">
        <v>3443.9</v>
      </c>
      <c r="H28" s="114">
        <v>3519</v>
      </c>
      <c r="I28" s="114">
        <v>5310.9</v>
      </c>
      <c r="J28" s="114">
        <v>5655.5</v>
      </c>
      <c r="K28" s="114">
        <v>5281.5999999999995</v>
      </c>
      <c r="L28" s="114">
        <v>5299.7000000000007</v>
      </c>
      <c r="M28" s="114"/>
      <c r="N28" s="114"/>
      <c r="O28" s="114"/>
      <c r="P28" s="114"/>
      <c r="Q28" s="138"/>
      <c r="R28" s="125"/>
    </row>
    <row r="29" spans="4:18" x14ac:dyDescent="0.35">
      <c r="D29" s="6"/>
      <c r="E29" s="803" t="s">
        <v>76</v>
      </c>
      <c r="F29" s="126" t="s">
        <v>78</v>
      </c>
      <c r="G29" s="76">
        <v>1.9</v>
      </c>
      <c r="H29" s="38">
        <v>15.4</v>
      </c>
      <c r="I29" s="38">
        <v>105.2</v>
      </c>
      <c r="J29" s="38">
        <v>151.30000000000001</v>
      </c>
      <c r="K29" s="38">
        <v>35.299999999999997</v>
      </c>
      <c r="L29" s="38">
        <v>23.8</v>
      </c>
      <c r="M29" s="38"/>
      <c r="N29" s="38"/>
      <c r="O29" s="38"/>
      <c r="P29" s="38"/>
      <c r="Q29" s="136"/>
      <c r="R29" s="46"/>
    </row>
    <row r="30" spans="4:18" x14ac:dyDescent="0.35">
      <c r="D30" s="6"/>
      <c r="E30" s="804"/>
      <c r="F30" s="126" t="s">
        <v>20</v>
      </c>
      <c r="G30" s="76">
        <v>1.4</v>
      </c>
      <c r="H30" s="38">
        <v>3.9</v>
      </c>
      <c r="I30" s="38">
        <v>23.5</v>
      </c>
      <c r="J30" s="38">
        <v>46.1</v>
      </c>
      <c r="K30" s="38">
        <v>22.7</v>
      </c>
      <c r="L30" s="38">
        <v>21.7</v>
      </c>
      <c r="M30" s="38"/>
      <c r="N30" s="38"/>
      <c r="O30" s="38"/>
      <c r="P30" s="38"/>
      <c r="Q30" s="136"/>
      <c r="R30" s="46"/>
    </row>
    <row r="31" spans="4:18" x14ac:dyDescent="0.35">
      <c r="D31" s="6"/>
      <c r="E31" s="804"/>
      <c r="F31" s="33" t="s">
        <v>21</v>
      </c>
      <c r="G31" s="79">
        <v>103.1</v>
      </c>
      <c r="H31" s="39">
        <v>117.2</v>
      </c>
      <c r="I31" s="39">
        <v>99.7</v>
      </c>
      <c r="J31" s="39">
        <v>103.1</v>
      </c>
      <c r="K31" s="39">
        <v>97.5</v>
      </c>
      <c r="L31" s="39">
        <v>88.9</v>
      </c>
      <c r="M31" s="39"/>
      <c r="N31" s="39"/>
      <c r="O31" s="39"/>
      <c r="P31" s="39"/>
      <c r="Q31" s="137"/>
      <c r="R31" s="45"/>
    </row>
    <row r="32" spans="4:18" s="10" customFormat="1" ht="15" thickBot="1" x14ac:dyDescent="0.4">
      <c r="D32" s="12"/>
      <c r="E32" s="805"/>
      <c r="F32" s="124" t="s">
        <v>72</v>
      </c>
      <c r="G32" s="225">
        <v>106.39999999999999</v>
      </c>
      <c r="H32" s="114">
        <v>136.5</v>
      </c>
      <c r="I32" s="114">
        <v>228.39999999999998</v>
      </c>
      <c r="J32" s="114">
        <v>300.5</v>
      </c>
      <c r="K32" s="116">
        <v>155.5</v>
      </c>
      <c r="L32" s="114">
        <v>134.4</v>
      </c>
      <c r="M32" s="116"/>
      <c r="N32" s="116"/>
      <c r="O32" s="114"/>
      <c r="P32" s="114"/>
      <c r="Q32" s="183"/>
      <c r="R32" s="37"/>
    </row>
    <row r="33" spans="4:18" x14ac:dyDescent="0.35">
      <c r="D33" s="6"/>
      <c r="E33" s="803" t="s">
        <v>22</v>
      </c>
      <c r="F33" s="73" t="s">
        <v>23</v>
      </c>
      <c r="G33" s="76">
        <v>370.9</v>
      </c>
      <c r="H33" s="47">
        <v>504.3</v>
      </c>
      <c r="I33" s="47">
        <v>531.29999999999995</v>
      </c>
      <c r="J33" s="134">
        <v>487.8</v>
      </c>
      <c r="K33" s="38">
        <v>430.7</v>
      </c>
      <c r="L33" s="47">
        <v>406.3</v>
      </c>
      <c r="M33" s="38"/>
      <c r="N33" s="30"/>
      <c r="O33" s="55"/>
      <c r="P33" s="55"/>
      <c r="Q33" s="135"/>
      <c r="R33" s="46"/>
    </row>
    <row r="34" spans="4:18" x14ac:dyDescent="0.35">
      <c r="D34" s="6"/>
      <c r="E34" s="804"/>
      <c r="F34" s="283" t="s">
        <v>24</v>
      </c>
      <c r="G34" s="76">
        <v>21.8</v>
      </c>
      <c r="H34" s="38">
        <v>104.4</v>
      </c>
      <c r="I34" s="38">
        <v>75.400000000000006</v>
      </c>
      <c r="J34" s="136">
        <v>82.1</v>
      </c>
      <c r="K34" s="38">
        <v>77.099999999999994</v>
      </c>
      <c r="L34" s="38">
        <v>64.3</v>
      </c>
      <c r="M34" s="38"/>
      <c r="N34" s="30"/>
      <c r="O34" s="30"/>
      <c r="P34" s="30"/>
      <c r="Q34" s="136"/>
      <c r="R34" s="46"/>
    </row>
    <row r="35" spans="4:18" x14ac:dyDescent="0.35">
      <c r="D35" s="6"/>
      <c r="E35" s="804"/>
      <c r="F35" s="283" t="s">
        <v>25</v>
      </c>
      <c r="G35" s="76">
        <v>450.9</v>
      </c>
      <c r="H35" s="38">
        <v>1011.1</v>
      </c>
      <c r="I35" s="38">
        <v>1203.5999999999999</v>
      </c>
      <c r="J35" s="136">
        <v>1347.9</v>
      </c>
      <c r="K35" s="38">
        <v>1287.5999999999999</v>
      </c>
      <c r="L35" s="38">
        <v>1185.2</v>
      </c>
      <c r="M35" s="38"/>
      <c r="N35" s="30"/>
      <c r="O35" s="30"/>
      <c r="P35" s="30"/>
      <c r="Q35" s="136"/>
      <c r="R35" s="46"/>
    </row>
    <row r="36" spans="4:18" x14ac:dyDescent="0.35">
      <c r="D36" s="6"/>
      <c r="E36" s="804"/>
      <c r="F36" s="78" t="s">
        <v>26</v>
      </c>
      <c r="G36" s="79">
        <v>1031.5</v>
      </c>
      <c r="H36" s="39">
        <v>2306.6999999999998</v>
      </c>
      <c r="I36" s="39">
        <v>3326.6</v>
      </c>
      <c r="J36" s="137">
        <v>3962.1</v>
      </c>
      <c r="K36" s="39">
        <v>4027.7</v>
      </c>
      <c r="L36" s="39">
        <v>3705.4</v>
      </c>
      <c r="M36" s="39"/>
      <c r="N36" s="34"/>
      <c r="O36" s="34"/>
      <c r="P36" s="34"/>
      <c r="Q36" s="137"/>
      <c r="R36" s="45"/>
    </row>
    <row r="37" spans="4:18" s="10" customFormat="1" ht="15" thickBot="1" x14ac:dyDescent="0.4">
      <c r="D37" s="12"/>
      <c r="E37" s="805"/>
      <c r="F37" s="278" t="s">
        <v>72</v>
      </c>
      <c r="G37" s="188">
        <v>1875.1</v>
      </c>
      <c r="H37" s="114">
        <v>3926.5</v>
      </c>
      <c r="I37" s="114">
        <v>5136.8999999999996</v>
      </c>
      <c r="J37" s="138">
        <v>5879.9</v>
      </c>
      <c r="K37" s="114">
        <v>5823.0999999999995</v>
      </c>
      <c r="L37" s="114">
        <v>5361.2000000000007</v>
      </c>
      <c r="M37" s="114"/>
      <c r="N37" s="36"/>
      <c r="O37" s="36"/>
      <c r="P37" s="36"/>
      <c r="Q37" s="138"/>
      <c r="R37" s="125"/>
    </row>
    <row r="38" spans="4:18" x14ac:dyDescent="0.35">
      <c r="D38" s="6"/>
      <c r="E38" s="803" t="s">
        <v>27</v>
      </c>
      <c r="F38" s="283" t="s">
        <v>28</v>
      </c>
      <c r="G38" s="76">
        <v>444</v>
      </c>
      <c r="H38" s="38">
        <v>394</v>
      </c>
      <c r="I38" s="38">
        <v>781.5</v>
      </c>
      <c r="J38" s="136">
        <v>683.1</v>
      </c>
      <c r="K38" s="38">
        <v>747.3</v>
      </c>
      <c r="L38" s="38">
        <v>700</v>
      </c>
      <c r="M38" s="38"/>
      <c r="N38" s="30"/>
      <c r="O38" s="30"/>
      <c r="P38" s="30"/>
      <c r="Q38" s="136"/>
      <c r="R38" s="46"/>
    </row>
    <row r="39" spans="4:18" x14ac:dyDescent="0.35">
      <c r="D39" s="6"/>
      <c r="E39" s="804"/>
      <c r="F39" s="78" t="s">
        <v>79</v>
      </c>
      <c r="G39" s="79">
        <v>384.6</v>
      </c>
      <c r="H39" s="39">
        <v>481.1</v>
      </c>
      <c r="I39" s="39">
        <v>665.9</v>
      </c>
      <c r="J39" s="137">
        <v>707.4</v>
      </c>
      <c r="K39" s="39">
        <v>697.3</v>
      </c>
      <c r="L39" s="39">
        <v>543.6</v>
      </c>
      <c r="M39" s="39"/>
      <c r="N39" s="34"/>
      <c r="O39" s="34"/>
      <c r="P39" s="34"/>
      <c r="Q39" s="137"/>
      <c r="R39" s="45"/>
    </row>
    <row r="40" spans="4:18" s="10" customFormat="1" ht="15" thickBot="1" x14ac:dyDescent="0.4">
      <c r="D40" s="12"/>
      <c r="E40" s="805"/>
      <c r="F40" s="278" t="s">
        <v>72</v>
      </c>
      <c r="G40" s="188">
        <v>828.6</v>
      </c>
      <c r="H40" s="114">
        <v>875.1</v>
      </c>
      <c r="I40" s="114">
        <v>1447.4</v>
      </c>
      <c r="J40" s="138">
        <v>1390.5</v>
      </c>
      <c r="K40" s="114">
        <v>1444.6</v>
      </c>
      <c r="L40" s="114">
        <v>1243.5999999999999</v>
      </c>
      <c r="M40" s="114"/>
      <c r="N40" s="36"/>
      <c r="O40" s="36"/>
      <c r="P40" s="36"/>
      <c r="Q40" s="138"/>
      <c r="R40" s="125"/>
    </row>
    <row r="41" spans="4:18" x14ac:dyDescent="0.35">
      <c r="D41" s="6"/>
      <c r="E41" s="803" t="s">
        <v>29</v>
      </c>
      <c r="F41" s="90" t="s">
        <v>30</v>
      </c>
      <c r="G41" s="76">
        <v>1.2</v>
      </c>
      <c r="H41" s="43">
        <v>1.1000000000000001</v>
      </c>
      <c r="I41" s="43">
        <v>1</v>
      </c>
      <c r="J41" s="139">
        <v>1</v>
      </c>
      <c r="K41" s="43">
        <v>1</v>
      </c>
      <c r="L41" s="43">
        <v>1</v>
      </c>
      <c r="M41" s="43"/>
      <c r="N41" s="42"/>
      <c r="O41" s="42"/>
      <c r="P41" s="42"/>
      <c r="Q41" s="139"/>
      <c r="R41" s="48"/>
    </row>
    <row r="42" spans="4:18" s="10" customFormat="1" ht="15" thickBot="1" x14ac:dyDescent="0.4">
      <c r="D42" s="12"/>
      <c r="E42" s="849"/>
      <c r="F42" s="278" t="s">
        <v>72</v>
      </c>
      <c r="G42" s="239">
        <v>1.2</v>
      </c>
      <c r="H42" s="114">
        <v>1.1000000000000001</v>
      </c>
      <c r="I42" s="114">
        <v>1</v>
      </c>
      <c r="J42" s="138">
        <v>1</v>
      </c>
      <c r="K42" s="114">
        <v>1</v>
      </c>
      <c r="L42" s="114">
        <v>1</v>
      </c>
      <c r="M42" s="114"/>
      <c r="N42" s="36"/>
      <c r="O42" s="36"/>
      <c r="P42" s="36"/>
      <c r="Q42" s="138"/>
      <c r="R42" s="125"/>
    </row>
    <row r="43" spans="4:18" x14ac:dyDescent="0.35">
      <c r="D43" s="6"/>
      <c r="E43" s="803" t="s">
        <v>32</v>
      </c>
      <c r="F43" s="90" t="s">
        <v>32</v>
      </c>
      <c r="G43" s="189">
        <v>249.8</v>
      </c>
      <c r="H43" s="43">
        <v>238.1</v>
      </c>
      <c r="I43" s="43">
        <v>221.7</v>
      </c>
      <c r="J43" s="139">
        <v>334.7</v>
      </c>
      <c r="K43" s="43">
        <v>310.5</v>
      </c>
      <c r="L43" s="43">
        <v>310.2</v>
      </c>
      <c r="M43" s="43"/>
      <c r="N43" s="42"/>
      <c r="O43" s="42"/>
      <c r="P43" s="42"/>
      <c r="Q43" s="139"/>
      <c r="R43" s="48"/>
    </row>
    <row r="44" spans="4:18" s="10" customFormat="1" ht="15" thickBot="1" x14ac:dyDescent="0.4">
      <c r="D44" s="12"/>
      <c r="E44" s="849"/>
      <c r="F44" s="278" t="s">
        <v>72</v>
      </c>
      <c r="G44" s="188">
        <v>249.8</v>
      </c>
      <c r="H44" s="114">
        <v>238.1</v>
      </c>
      <c r="I44" s="114">
        <v>221.7</v>
      </c>
      <c r="J44" s="138">
        <v>334.7</v>
      </c>
      <c r="K44" s="114">
        <v>310.5</v>
      </c>
      <c r="L44" s="114">
        <v>310.2</v>
      </c>
      <c r="M44" s="114"/>
      <c r="N44" s="36"/>
      <c r="O44" s="36"/>
      <c r="P44" s="36"/>
      <c r="Q44" s="138"/>
      <c r="R44" s="125"/>
    </row>
    <row r="45" spans="4:18" x14ac:dyDescent="0.35">
      <c r="D45" s="6"/>
      <c r="E45" s="803" t="s">
        <v>33</v>
      </c>
      <c r="F45" s="90" t="s">
        <v>33</v>
      </c>
      <c r="G45" s="189">
        <v>294</v>
      </c>
      <c r="H45" s="43">
        <v>286.10000000000002</v>
      </c>
      <c r="I45" s="43">
        <v>316.2</v>
      </c>
      <c r="J45" s="139">
        <v>290.60000000000002</v>
      </c>
      <c r="K45" s="43">
        <v>360.1</v>
      </c>
      <c r="L45" s="43">
        <v>410.8</v>
      </c>
      <c r="M45" s="43"/>
      <c r="N45" s="42"/>
      <c r="O45" s="42"/>
      <c r="P45" s="42"/>
      <c r="Q45" s="139"/>
      <c r="R45" s="48"/>
    </row>
    <row r="46" spans="4:18" s="10" customFormat="1" ht="15" thickBot="1" x14ac:dyDescent="0.4">
      <c r="D46" s="12"/>
      <c r="E46" s="849"/>
      <c r="F46" s="278" t="s">
        <v>72</v>
      </c>
      <c r="G46" s="188">
        <v>294</v>
      </c>
      <c r="H46" s="114">
        <v>286.10000000000002</v>
      </c>
      <c r="I46" s="114">
        <v>316.2</v>
      </c>
      <c r="J46" s="138">
        <v>290.60000000000002</v>
      </c>
      <c r="K46" s="114">
        <v>360.1</v>
      </c>
      <c r="L46" s="114">
        <v>410.8</v>
      </c>
      <c r="M46" s="114"/>
      <c r="N46" s="36"/>
      <c r="O46" s="36"/>
      <c r="P46" s="36"/>
      <c r="Q46" s="138"/>
      <c r="R46" s="125"/>
    </row>
    <row r="47" spans="4:18" x14ac:dyDescent="0.35">
      <c r="D47" s="6"/>
      <c r="E47" s="803" t="s">
        <v>34</v>
      </c>
      <c r="F47" s="90" t="s">
        <v>34</v>
      </c>
      <c r="G47" s="189">
        <v>202.3</v>
      </c>
      <c r="H47" s="43">
        <v>314.89999999999998</v>
      </c>
      <c r="I47" s="43">
        <v>411.4</v>
      </c>
      <c r="J47" s="139">
        <v>605.29999999999995</v>
      </c>
      <c r="K47" s="43">
        <v>401.6</v>
      </c>
      <c r="L47" s="43">
        <v>398.9</v>
      </c>
      <c r="M47" s="43"/>
      <c r="N47" s="42"/>
      <c r="O47" s="42"/>
      <c r="P47" s="42"/>
      <c r="Q47" s="139"/>
      <c r="R47" s="48"/>
    </row>
    <row r="48" spans="4:18" s="10" customFormat="1" ht="15" thickBot="1" x14ac:dyDescent="0.4">
      <c r="D48" s="12"/>
      <c r="E48" s="849"/>
      <c r="F48" s="278" t="s">
        <v>72</v>
      </c>
      <c r="G48" s="188">
        <v>202.3</v>
      </c>
      <c r="H48" s="114">
        <v>314.89999999999998</v>
      </c>
      <c r="I48" s="114">
        <v>411.4</v>
      </c>
      <c r="J48" s="138">
        <v>605.29999999999995</v>
      </c>
      <c r="K48" s="114">
        <v>401.6</v>
      </c>
      <c r="L48" s="114">
        <v>398.9</v>
      </c>
      <c r="M48" s="114"/>
      <c r="N48" s="36"/>
      <c r="O48" s="36"/>
      <c r="P48" s="36"/>
      <c r="Q48" s="138"/>
      <c r="R48" s="125"/>
    </row>
    <row r="49" spans="4:18" x14ac:dyDescent="0.35">
      <c r="D49" s="6"/>
      <c r="E49" s="803" t="s">
        <v>77</v>
      </c>
      <c r="F49" s="90" t="s">
        <v>30</v>
      </c>
      <c r="G49" s="189">
        <v>204.3</v>
      </c>
      <c r="H49" s="43">
        <v>307.39999999999998</v>
      </c>
      <c r="I49" s="43">
        <v>269.5</v>
      </c>
      <c r="J49" s="139">
        <v>393</v>
      </c>
      <c r="K49" s="43">
        <v>321.10000000000002</v>
      </c>
      <c r="L49" s="43">
        <v>231.4</v>
      </c>
      <c r="M49" s="43"/>
      <c r="N49" s="42"/>
      <c r="O49" s="42"/>
      <c r="P49" s="42"/>
      <c r="Q49" s="139"/>
      <c r="R49" s="48"/>
    </row>
    <row r="50" spans="4:18" s="10" customFormat="1" ht="15" thickBot="1" x14ac:dyDescent="0.4">
      <c r="D50" s="12"/>
      <c r="E50" s="849"/>
      <c r="F50" s="119" t="s">
        <v>72</v>
      </c>
      <c r="G50" s="188">
        <v>204.3</v>
      </c>
      <c r="H50" s="114">
        <v>307.39999999999998</v>
      </c>
      <c r="I50" s="114">
        <v>269.5</v>
      </c>
      <c r="J50" s="138">
        <v>393</v>
      </c>
      <c r="K50" s="114">
        <v>321.10000000000002</v>
      </c>
      <c r="L50" s="114">
        <v>231.4</v>
      </c>
      <c r="M50" s="114"/>
      <c r="N50" s="116"/>
      <c r="O50" s="36"/>
      <c r="P50" s="36"/>
      <c r="Q50" s="138"/>
      <c r="R50" s="125"/>
    </row>
    <row r="51" spans="4:18" x14ac:dyDescent="0.35">
      <c r="D51" s="6"/>
      <c r="E51" s="803" t="s">
        <v>31</v>
      </c>
      <c r="F51" s="78" t="s">
        <v>31</v>
      </c>
      <c r="G51" s="189">
        <v>134.30000000000001</v>
      </c>
      <c r="H51" s="43">
        <v>126</v>
      </c>
      <c r="I51" s="43">
        <v>186.2</v>
      </c>
      <c r="J51" s="141">
        <v>284.8</v>
      </c>
      <c r="K51" s="43">
        <v>346</v>
      </c>
      <c r="L51" s="43">
        <v>241.6</v>
      </c>
      <c r="M51" s="43"/>
      <c r="N51" s="43"/>
      <c r="O51" s="43"/>
      <c r="P51" s="43"/>
      <c r="Q51" s="139"/>
      <c r="R51" s="48"/>
    </row>
    <row r="52" spans="4:18" s="10" customFormat="1" ht="15" thickBot="1" x14ac:dyDescent="0.4">
      <c r="D52" s="12"/>
      <c r="E52" s="849"/>
      <c r="F52" s="119" t="s">
        <v>72</v>
      </c>
      <c r="G52" s="188">
        <v>134.30000000000001</v>
      </c>
      <c r="H52" s="114">
        <v>126</v>
      </c>
      <c r="I52" s="114">
        <v>186.2</v>
      </c>
      <c r="J52" s="116">
        <v>284.8</v>
      </c>
      <c r="K52" s="116">
        <v>346</v>
      </c>
      <c r="L52" s="116">
        <v>241.6</v>
      </c>
      <c r="M52" s="114"/>
      <c r="N52" s="114"/>
      <c r="O52" s="114"/>
      <c r="P52" s="114"/>
      <c r="Q52" s="138"/>
      <c r="R52" s="125"/>
    </row>
    <row r="53" spans="4:18" x14ac:dyDescent="0.35">
      <c r="D53" s="6"/>
      <c r="E53" s="803" t="s">
        <v>87</v>
      </c>
      <c r="F53" s="283" t="s">
        <v>14</v>
      </c>
      <c r="G53" s="76">
        <v>326.39999999999998</v>
      </c>
      <c r="H53" s="38">
        <v>573.20000000000005</v>
      </c>
      <c r="I53" s="38">
        <v>595.9</v>
      </c>
      <c r="J53" s="38">
        <v>705.3</v>
      </c>
      <c r="K53" s="38">
        <v>921.1</v>
      </c>
      <c r="L53" s="38">
        <v>828.6</v>
      </c>
      <c r="M53" s="38"/>
      <c r="N53" s="38"/>
      <c r="O53" s="38"/>
      <c r="P53" s="38"/>
      <c r="Q53" s="136"/>
      <c r="R53" s="46"/>
    </row>
    <row r="54" spans="4:18" x14ac:dyDescent="0.35">
      <c r="D54" s="6"/>
      <c r="E54" s="848"/>
      <c r="F54" s="283" t="s">
        <v>85</v>
      </c>
      <c r="G54" s="76">
        <v>85.4</v>
      </c>
      <c r="H54" s="38">
        <v>260.89999999999998</v>
      </c>
      <c r="I54" s="38">
        <v>193.2</v>
      </c>
      <c r="J54" s="38">
        <v>211.2</v>
      </c>
      <c r="K54" s="38">
        <v>182.7</v>
      </c>
      <c r="L54" s="38">
        <v>157.5</v>
      </c>
      <c r="M54" s="38"/>
      <c r="N54" s="38"/>
      <c r="O54" s="38"/>
      <c r="P54" s="38"/>
      <c r="Q54" s="136"/>
      <c r="R54" s="46"/>
    </row>
    <row r="55" spans="4:18" x14ac:dyDescent="0.35">
      <c r="D55" s="6"/>
      <c r="E55" s="848"/>
      <c r="F55" s="78" t="s">
        <v>15</v>
      </c>
      <c r="G55" s="79">
        <v>602.9</v>
      </c>
      <c r="H55" s="39">
        <v>662.4</v>
      </c>
      <c r="I55" s="39">
        <v>689.5</v>
      </c>
      <c r="J55" s="39">
        <v>1089.9000000000001</v>
      </c>
      <c r="K55" s="39">
        <v>1103.5</v>
      </c>
      <c r="L55" s="39">
        <v>892.9</v>
      </c>
      <c r="M55" s="39"/>
      <c r="N55" s="39"/>
      <c r="O55" s="39"/>
      <c r="P55" s="39"/>
      <c r="Q55" s="137"/>
      <c r="R55" s="45"/>
    </row>
    <row r="56" spans="4:18" s="10" customFormat="1" ht="15" thickBot="1" x14ac:dyDescent="0.4">
      <c r="D56" s="12"/>
      <c r="E56" s="849"/>
      <c r="F56" s="278" t="s">
        <v>72</v>
      </c>
      <c r="G56" s="240">
        <v>1014.6999999999999</v>
      </c>
      <c r="H56" s="114">
        <v>1496.5</v>
      </c>
      <c r="I56" s="114">
        <v>1478.6</v>
      </c>
      <c r="J56" s="114">
        <v>2006.4</v>
      </c>
      <c r="K56" s="114">
        <v>2207.3000000000002</v>
      </c>
      <c r="L56" s="114">
        <v>1879</v>
      </c>
      <c r="M56" s="114"/>
      <c r="N56" s="114"/>
      <c r="O56" s="114"/>
      <c r="P56" s="114"/>
      <c r="Q56" s="138"/>
      <c r="R56" s="125"/>
    </row>
    <row r="57" spans="4:18" ht="15" thickBot="1" x14ac:dyDescent="0.4">
      <c r="D57" s="6"/>
      <c r="E57" s="881" t="s">
        <v>48</v>
      </c>
      <c r="F57" s="882"/>
      <c r="G57" s="97">
        <v>29592.499999999996</v>
      </c>
      <c r="H57" s="132">
        <v>34657.699999999997</v>
      </c>
      <c r="I57" s="132">
        <v>44357.2</v>
      </c>
      <c r="J57" s="132">
        <v>52895.600000000006</v>
      </c>
      <c r="K57" s="132">
        <v>50067.799999999996</v>
      </c>
      <c r="L57" s="132">
        <v>47277</v>
      </c>
      <c r="M57" s="132"/>
      <c r="N57" s="132"/>
      <c r="O57" s="132"/>
      <c r="P57" s="132"/>
      <c r="Q57" s="132"/>
      <c r="R57" s="127"/>
    </row>
    <row r="58" spans="4:18" ht="15" thickBot="1" x14ac:dyDescent="0.4">
      <c r="D58" s="6"/>
      <c r="E58" s="875" t="s">
        <v>88</v>
      </c>
      <c r="F58" s="876"/>
      <c r="G58" s="237">
        <v>103081.5</v>
      </c>
      <c r="H58" s="131">
        <v>100294</v>
      </c>
      <c r="I58" s="131">
        <v>112099.2</v>
      </c>
      <c r="J58" s="131">
        <v>119290.9</v>
      </c>
      <c r="K58" s="131">
        <v>125693.7</v>
      </c>
      <c r="L58" s="131">
        <v>128196.3</v>
      </c>
      <c r="M58" s="131"/>
      <c r="N58" s="131"/>
      <c r="O58" s="131"/>
      <c r="P58" s="131"/>
      <c r="Q58" s="131"/>
      <c r="R58" s="265"/>
    </row>
    <row r="59" spans="4:18" ht="15" thickBot="1" x14ac:dyDescent="0.4">
      <c r="D59" s="6"/>
      <c r="E59" s="875" t="s">
        <v>68</v>
      </c>
      <c r="F59" s="876"/>
      <c r="G59" s="233">
        <v>5391.4</v>
      </c>
      <c r="H59" s="129">
        <v>7381.3</v>
      </c>
      <c r="I59" s="129">
        <v>8740.7999999999993</v>
      </c>
      <c r="J59" s="129">
        <v>8807.5</v>
      </c>
      <c r="K59" s="129">
        <v>9117</v>
      </c>
      <c r="L59" s="129">
        <v>8056.4</v>
      </c>
      <c r="M59" s="129"/>
      <c r="N59" s="129"/>
      <c r="O59" s="129"/>
      <c r="P59" s="129"/>
      <c r="Q59" s="129"/>
      <c r="R59" s="130"/>
    </row>
    <row r="60" spans="4:18" ht="15" thickBot="1" x14ac:dyDescent="0.4">
      <c r="D60" s="6"/>
      <c r="E60" s="873" t="s">
        <v>35</v>
      </c>
      <c r="F60" s="874"/>
      <c r="G60" s="64">
        <v>138065.4</v>
      </c>
      <c r="H60" s="132">
        <v>142333</v>
      </c>
      <c r="I60" s="132">
        <v>165197.19999999998</v>
      </c>
      <c r="J60" s="132">
        <v>180994</v>
      </c>
      <c r="K60" s="132">
        <v>184878.5</v>
      </c>
      <c r="L60" s="132">
        <v>183529.69999999998</v>
      </c>
      <c r="M60" s="132"/>
      <c r="N60" s="132"/>
      <c r="O60" s="132"/>
      <c r="P60" s="132"/>
      <c r="Q60" s="132"/>
      <c r="R60" s="228"/>
    </row>
    <row r="61" spans="4:18" ht="15" thickBot="1" x14ac:dyDescent="0.4">
      <c r="D61" s="6"/>
      <c r="E61" s="879" t="s">
        <v>91</v>
      </c>
      <c r="F61" s="880"/>
      <c r="G61" s="241">
        <v>1849</v>
      </c>
      <c r="H61" s="144">
        <v>1844</v>
      </c>
      <c r="I61" s="144">
        <v>1837</v>
      </c>
      <c r="J61" s="144">
        <v>1832</v>
      </c>
      <c r="K61" s="144">
        <v>1825</v>
      </c>
      <c r="L61" s="144">
        <v>1813</v>
      </c>
      <c r="M61" s="144"/>
      <c r="N61" s="144"/>
      <c r="O61" s="144"/>
      <c r="P61" s="144"/>
      <c r="Q61" s="144"/>
      <c r="R61" s="185"/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50"/>
    </row>
    <row r="63" spans="4:18" x14ac:dyDescent="0.35">
      <c r="E63" s="852" t="s">
        <v>92</v>
      </c>
      <c r="F63" s="852"/>
      <c r="G63" s="852"/>
      <c r="H63" s="852"/>
      <c r="I63" s="852"/>
      <c r="J63" s="852"/>
      <c r="K63" s="852"/>
      <c r="L63" s="852"/>
      <c r="M63" s="852"/>
      <c r="N63" s="852"/>
      <c r="O63" s="852"/>
      <c r="P63" s="852"/>
      <c r="Q63" s="852"/>
      <c r="R63" s="852"/>
    </row>
    <row r="64" spans="4:18" x14ac:dyDescent="0.35">
      <c r="E64" s="852" t="s">
        <v>148</v>
      </c>
      <c r="F64" s="852"/>
      <c r="G64" s="852"/>
      <c r="H64" s="852"/>
      <c r="I64" s="852"/>
      <c r="J64" s="852"/>
      <c r="K64" s="852"/>
      <c r="L64" s="852"/>
      <c r="M64" s="852"/>
      <c r="N64" s="852"/>
      <c r="O64" s="852"/>
      <c r="P64" s="852"/>
      <c r="Q64" s="852"/>
      <c r="R64" s="852"/>
    </row>
    <row r="65" spans="5:18" x14ac:dyDescent="0.35">
      <c r="E65" s="852" t="s">
        <v>86</v>
      </c>
      <c r="F65" s="852"/>
      <c r="G65" s="852"/>
      <c r="H65" s="852"/>
      <c r="I65" s="852"/>
      <c r="J65" s="852"/>
      <c r="K65" s="852"/>
      <c r="L65" s="852"/>
      <c r="M65" s="852"/>
      <c r="N65" s="852"/>
      <c r="O65" s="852"/>
      <c r="P65" s="852"/>
      <c r="Q65" s="852"/>
      <c r="R65" s="852"/>
    </row>
    <row r="66" spans="5:18" ht="15.5" x14ac:dyDescent="0.35">
      <c r="E66" s="796" t="s">
        <v>122</v>
      </c>
      <c r="F66" s="796"/>
      <c r="G66" s="796"/>
      <c r="H66" s="796"/>
      <c r="I66" s="796"/>
      <c r="J66" s="796"/>
      <c r="K66" s="796"/>
      <c r="L66" s="796"/>
      <c r="M66" s="796"/>
      <c r="N66" s="796"/>
      <c r="O66" s="796"/>
      <c r="P66" s="796"/>
      <c r="Q66" s="796"/>
      <c r="R66" s="796"/>
    </row>
  </sheetData>
  <mergeCells count="26"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2:R3"/>
    <mergeCell ref="E4:R4"/>
    <mergeCell ref="E6:R6"/>
    <mergeCell ref="E8:E16"/>
    <mergeCell ref="E17:E2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MARZO
Fecha de emisión de datos: 24/04/2024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zoomScale="80" zoomScaleNormal="80" zoomScaleSheetLayoutView="70" zoomScalePageLayoutView="8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768" t="s">
        <v>143</v>
      </c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</row>
    <row r="3" spans="4:18" ht="15" customHeight="1" x14ac:dyDescent="0.35"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</row>
    <row r="4" spans="4:18" ht="24" customHeight="1" x14ac:dyDescent="0.35">
      <c r="E4" s="768" t="s">
        <v>144</v>
      </c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</row>
    <row r="5" spans="4:18" ht="15" thickBot="1" x14ac:dyDescent="0.4"/>
    <row r="6" spans="4:18" ht="16" thickBot="1" x14ac:dyDescent="0.4">
      <c r="E6" s="867" t="s">
        <v>95</v>
      </c>
      <c r="F6" s="868"/>
      <c r="G6" s="868"/>
      <c r="H6" s="868"/>
      <c r="I6" s="868"/>
      <c r="J6" s="868"/>
      <c r="K6" s="868"/>
      <c r="L6" s="868"/>
      <c r="M6" s="868"/>
      <c r="N6" s="868"/>
      <c r="O6" s="868"/>
      <c r="P6" s="868"/>
      <c r="Q6" s="868"/>
      <c r="R6" s="869"/>
    </row>
    <row r="7" spans="4:18" ht="31.5" customHeight="1" thickBot="1" x14ac:dyDescent="0.4">
      <c r="E7" s="145" t="s">
        <v>54</v>
      </c>
      <c r="F7" s="54" t="s">
        <v>4</v>
      </c>
      <c r="G7" s="133" t="s">
        <v>39</v>
      </c>
      <c r="H7" s="285" t="s">
        <v>40</v>
      </c>
      <c r="I7" s="285" t="s">
        <v>41</v>
      </c>
      <c r="J7" s="285" t="s">
        <v>42</v>
      </c>
      <c r="K7" s="285" t="s">
        <v>43</v>
      </c>
      <c r="L7" s="285" t="s">
        <v>44</v>
      </c>
      <c r="M7" s="285" t="s">
        <v>45</v>
      </c>
      <c r="N7" s="285" t="s">
        <v>46</v>
      </c>
      <c r="O7" s="285" t="s">
        <v>55</v>
      </c>
      <c r="P7" s="279" t="s">
        <v>56</v>
      </c>
      <c r="Q7" s="285" t="s">
        <v>57</v>
      </c>
      <c r="R7" s="285" t="s">
        <v>58</v>
      </c>
    </row>
    <row r="8" spans="4:18" x14ac:dyDescent="0.35">
      <c r="D8" s="6"/>
      <c r="E8" s="803" t="s">
        <v>74</v>
      </c>
      <c r="F8" s="29" t="s">
        <v>80</v>
      </c>
      <c r="G8" s="55"/>
      <c r="H8" s="47"/>
      <c r="I8" s="47"/>
      <c r="J8" s="47"/>
      <c r="K8" s="47"/>
      <c r="L8" s="47"/>
      <c r="M8" s="47"/>
      <c r="N8" s="47"/>
      <c r="O8" s="47"/>
      <c r="P8" s="47"/>
      <c r="Q8" s="38"/>
      <c r="R8" s="31"/>
    </row>
    <row r="9" spans="4:18" x14ac:dyDescent="0.35">
      <c r="D9" s="6"/>
      <c r="E9" s="804"/>
      <c r="F9" s="126" t="s">
        <v>81</v>
      </c>
      <c r="G9" s="30">
        <v>2.2000000000000002</v>
      </c>
      <c r="H9" s="38">
        <v>2</v>
      </c>
      <c r="I9" s="38">
        <v>7</v>
      </c>
      <c r="J9" s="38">
        <v>6.9</v>
      </c>
      <c r="K9" s="38">
        <v>6.8</v>
      </c>
      <c r="L9" s="38">
        <v>6.5</v>
      </c>
      <c r="M9" s="38"/>
      <c r="N9" s="38"/>
      <c r="O9" s="38"/>
      <c r="P9" s="38"/>
      <c r="Q9" s="38"/>
      <c r="R9" s="32"/>
    </row>
    <row r="10" spans="4:18" x14ac:dyDescent="0.35">
      <c r="D10" s="6"/>
      <c r="E10" s="804"/>
      <c r="F10" s="126" t="s">
        <v>82</v>
      </c>
      <c r="G10" s="30">
        <v>415.3</v>
      </c>
      <c r="H10" s="38">
        <v>471.6</v>
      </c>
      <c r="I10" s="38">
        <v>437.7</v>
      </c>
      <c r="J10" s="38">
        <v>411.4</v>
      </c>
      <c r="K10" s="38">
        <v>557.9</v>
      </c>
      <c r="L10" s="38">
        <v>405.9</v>
      </c>
      <c r="M10" s="38"/>
      <c r="N10" s="38"/>
      <c r="O10" s="38"/>
      <c r="P10" s="38"/>
      <c r="Q10" s="38"/>
      <c r="R10" s="32"/>
    </row>
    <row r="11" spans="4:18" x14ac:dyDescent="0.35">
      <c r="D11" s="6"/>
      <c r="E11" s="804"/>
      <c r="F11" s="126" t="s">
        <v>6</v>
      </c>
      <c r="G11" s="30">
        <v>31</v>
      </c>
      <c r="H11" s="38">
        <v>64.5</v>
      </c>
      <c r="I11" s="38">
        <v>56.6</v>
      </c>
      <c r="J11" s="38">
        <v>30.9</v>
      </c>
      <c r="K11" s="38">
        <v>49</v>
      </c>
      <c r="L11" s="38">
        <v>69.5</v>
      </c>
      <c r="M11" s="38"/>
      <c r="N11" s="38"/>
      <c r="O11" s="38"/>
      <c r="P11" s="38"/>
      <c r="Q11" s="38"/>
      <c r="R11" s="32"/>
    </row>
    <row r="12" spans="4:18" x14ac:dyDescent="0.35">
      <c r="D12" s="6"/>
      <c r="E12" s="804"/>
      <c r="F12" s="126" t="s">
        <v>7</v>
      </c>
      <c r="G12" s="30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2"/>
    </row>
    <row r="13" spans="4:18" x14ac:dyDescent="0.35">
      <c r="D13" s="6"/>
      <c r="E13" s="804"/>
      <c r="F13" s="126" t="s">
        <v>83</v>
      </c>
      <c r="G13" s="30">
        <v>231.6</v>
      </c>
      <c r="H13" s="38">
        <v>213.4</v>
      </c>
      <c r="I13" s="38">
        <v>199.1</v>
      </c>
      <c r="J13" s="38">
        <v>243.4</v>
      </c>
      <c r="K13" s="38">
        <v>317.89999999999998</v>
      </c>
      <c r="L13" s="38">
        <v>201.4</v>
      </c>
      <c r="M13" s="38"/>
      <c r="N13" s="38"/>
      <c r="O13" s="38"/>
      <c r="P13" s="38"/>
      <c r="Q13" s="38"/>
      <c r="R13" s="32"/>
    </row>
    <row r="14" spans="4:18" x14ac:dyDescent="0.35">
      <c r="D14" s="6"/>
      <c r="E14" s="804"/>
      <c r="F14" s="126" t="s">
        <v>84</v>
      </c>
      <c r="G14" s="30">
        <v>177.8</v>
      </c>
      <c r="H14" s="38">
        <v>290.10000000000002</v>
      </c>
      <c r="I14" s="38">
        <v>286.60000000000002</v>
      </c>
      <c r="J14" s="38">
        <v>171.6</v>
      </c>
      <c r="K14" s="38">
        <v>109.6</v>
      </c>
      <c r="L14" s="38">
        <v>161.4</v>
      </c>
      <c r="M14" s="38"/>
      <c r="N14" s="38"/>
      <c r="O14" s="38"/>
      <c r="P14" s="38"/>
      <c r="Q14" s="38"/>
      <c r="R14" s="32"/>
    </row>
    <row r="15" spans="4:18" x14ac:dyDescent="0.35">
      <c r="D15" s="6"/>
      <c r="E15" s="804"/>
      <c r="F15" s="33" t="s">
        <v>8</v>
      </c>
      <c r="G15" s="34">
        <v>539.20000000000005</v>
      </c>
      <c r="H15" s="39">
        <v>398.9</v>
      </c>
      <c r="I15" s="39">
        <v>356.4</v>
      </c>
      <c r="J15" s="39">
        <v>210.5</v>
      </c>
      <c r="K15" s="39">
        <v>238</v>
      </c>
      <c r="L15" s="39">
        <v>338.7</v>
      </c>
      <c r="M15" s="39"/>
      <c r="N15" s="39"/>
      <c r="O15" s="39"/>
      <c r="P15" s="39"/>
      <c r="Q15" s="39"/>
      <c r="R15" s="35"/>
    </row>
    <row r="16" spans="4:18" s="10" customFormat="1" ht="15" thickBot="1" x14ac:dyDescent="0.4">
      <c r="D16" s="12"/>
      <c r="E16" s="805"/>
      <c r="F16" s="124" t="s">
        <v>72</v>
      </c>
      <c r="G16" s="36">
        <v>1397.1000000000001</v>
      </c>
      <c r="H16" s="114">
        <v>1440.5</v>
      </c>
      <c r="I16" s="114">
        <v>1343.4</v>
      </c>
      <c r="J16" s="114">
        <v>1074.6999999999998</v>
      </c>
      <c r="K16" s="114">
        <v>1279.1999999999998</v>
      </c>
      <c r="L16" s="114">
        <v>1183.3999999999999</v>
      </c>
      <c r="M16" s="114"/>
      <c r="N16" s="114"/>
      <c r="O16" s="114"/>
      <c r="P16" s="114"/>
      <c r="Q16" s="114"/>
      <c r="R16" s="40"/>
    </row>
    <row r="17" spans="4:18" x14ac:dyDescent="0.35">
      <c r="D17" s="6"/>
      <c r="E17" s="803" t="s">
        <v>75</v>
      </c>
      <c r="F17" s="126" t="s">
        <v>10</v>
      </c>
      <c r="G17" s="30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2"/>
    </row>
    <row r="18" spans="4:18" x14ac:dyDescent="0.35">
      <c r="E18" s="854"/>
      <c r="F18" s="126" t="s">
        <v>11</v>
      </c>
      <c r="G18" s="30">
        <v>1.3</v>
      </c>
      <c r="H18" s="38">
        <v>0.9</v>
      </c>
      <c r="I18" s="38">
        <v>0.7</v>
      </c>
      <c r="J18" s="38">
        <v>0.4</v>
      </c>
      <c r="K18" s="38">
        <v>0.1</v>
      </c>
      <c r="L18" s="38">
        <v>0.2</v>
      </c>
      <c r="M18" s="38"/>
      <c r="N18" s="38"/>
      <c r="O18" s="38"/>
      <c r="P18" s="38"/>
      <c r="Q18" s="38"/>
      <c r="R18" s="32"/>
    </row>
    <row r="19" spans="4:18" x14ac:dyDescent="0.35">
      <c r="E19" s="854"/>
      <c r="F19" s="33" t="s">
        <v>12</v>
      </c>
      <c r="G19" s="34">
        <v>5.7</v>
      </c>
      <c r="H19" s="39">
        <v>15.6</v>
      </c>
      <c r="I19" s="39">
        <v>8.6</v>
      </c>
      <c r="J19" s="39">
        <v>6.6</v>
      </c>
      <c r="K19" s="39">
        <v>22.7</v>
      </c>
      <c r="L19" s="39">
        <v>12.5</v>
      </c>
      <c r="M19" s="39"/>
      <c r="N19" s="39"/>
      <c r="O19" s="39"/>
      <c r="P19" s="39"/>
      <c r="Q19" s="39"/>
      <c r="R19" s="35"/>
    </row>
    <row r="20" spans="4:18" s="10" customFormat="1" ht="15" thickBot="1" x14ac:dyDescent="0.4">
      <c r="E20" s="828"/>
      <c r="F20" s="124" t="s">
        <v>72</v>
      </c>
      <c r="G20" s="36">
        <v>7</v>
      </c>
      <c r="H20" s="114">
        <v>16.5</v>
      </c>
      <c r="I20" s="114">
        <v>9.2999999999999989</v>
      </c>
      <c r="J20" s="114">
        <v>7</v>
      </c>
      <c r="K20" s="114">
        <v>22.8</v>
      </c>
      <c r="L20" s="114">
        <v>12.7</v>
      </c>
      <c r="M20" s="114"/>
      <c r="N20" s="114"/>
      <c r="O20" s="114"/>
      <c r="P20" s="114"/>
      <c r="Q20" s="114"/>
      <c r="R20" s="40"/>
    </row>
    <row r="21" spans="4:18" x14ac:dyDescent="0.35">
      <c r="E21" s="769" t="s">
        <v>13</v>
      </c>
      <c r="F21" s="41" t="s">
        <v>13</v>
      </c>
      <c r="G21" s="42">
        <v>26.1</v>
      </c>
      <c r="H21" s="43">
        <v>40.1</v>
      </c>
      <c r="I21" s="43">
        <v>51.1</v>
      </c>
      <c r="J21" s="43">
        <v>61.8</v>
      </c>
      <c r="K21" s="43">
        <v>40.799999999999997</v>
      </c>
      <c r="L21" s="43">
        <v>43.6</v>
      </c>
      <c r="M21" s="43"/>
      <c r="N21" s="43"/>
      <c r="O21" s="43"/>
      <c r="P21" s="43"/>
      <c r="Q21" s="43"/>
      <c r="R21" s="44"/>
    </row>
    <row r="22" spans="4:18" s="10" customFormat="1" ht="15" thickBot="1" x14ac:dyDescent="0.4">
      <c r="E22" s="828"/>
      <c r="F22" s="124" t="s">
        <v>72</v>
      </c>
      <c r="G22" s="36">
        <v>26.1</v>
      </c>
      <c r="H22" s="114">
        <v>40.1</v>
      </c>
      <c r="I22" s="114">
        <v>51.1</v>
      </c>
      <c r="J22" s="114">
        <v>61.8</v>
      </c>
      <c r="K22" s="114">
        <v>40.799999999999997</v>
      </c>
      <c r="L22" s="114">
        <v>43.6</v>
      </c>
      <c r="M22" s="114"/>
      <c r="N22" s="114"/>
      <c r="O22" s="114"/>
      <c r="P22" s="114"/>
      <c r="Q22" s="114"/>
      <c r="R22" s="40"/>
    </row>
    <row r="23" spans="4:18" x14ac:dyDescent="0.35">
      <c r="D23" s="6"/>
      <c r="E23" s="803" t="s">
        <v>73</v>
      </c>
      <c r="F23" s="126" t="s">
        <v>16</v>
      </c>
      <c r="G23" s="30">
        <v>16.8</v>
      </c>
      <c r="H23" s="38">
        <v>13.5</v>
      </c>
      <c r="I23" s="38">
        <v>10.199999999999999</v>
      </c>
      <c r="J23" s="38">
        <v>6.3</v>
      </c>
      <c r="K23" s="38">
        <v>3.3</v>
      </c>
      <c r="L23" s="38">
        <v>24.5</v>
      </c>
      <c r="M23" s="38"/>
      <c r="N23" s="38"/>
      <c r="O23" s="38"/>
      <c r="P23" s="38"/>
      <c r="Q23" s="38"/>
      <c r="R23" s="32"/>
    </row>
    <row r="24" spans="4:18" x14ac:dyDescent="0.35">
      <c r="D24" s="6"/>
      <c r="E24" s="804"/>
      <c r="F24" s="126" t="s">
        <v>17</v>
      </c>
      <c r="G24" s="30">
        <v>8.1</v>
      </c>
      <c r="H24" s="38">
        <v>2.4</v>
      </c>
      <c r="I24" s="38">
        <v>5.4</v>
      </c>
      <c r="J24" s="38">
        <v>4.5999999999999996</v>
      </c>
      <c r="K24" s="38">
        <v>3.1</v>
      </c>
      <c r="L24" s="38">
        <v>3.6</v>
      </c>
      <c r="M24" s="38"/>
      <c r="N24" s="38"/>
      <c r="O24" s="38"/>
      <c r="P24" s="38"/>
      <c r="Q24" s="38"/>
      <c r="R24" s="32"/>
    </row>
    <row r="25" spans="4:18" x14ac:dyDescent="0.35">
      <c r="D25" s="6"/>
      <c r="E25" s="804"/>
      <c r="F25" s="126" t="s">
        <v>18</v>
      </c>
      <c r="G25" s="30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2"/>
    </row>
    <row r="26" spans="4:18" x14ac:dyDescent="0.35">
      <c r="D26" s="6"/>
      <c r="E26" s="804"/>
      <c r="F26" s="126" t="s">
        <v>50</v>
      </c>
      <c r="G26" s="30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2"/>
    </row>
    <row r="27" spans="4:18" x14ac:dyDescent="0.35">
      <c r="D27" s="6"/>
      <c r="E27" s="804"/>
      <c r="F27" s="33" t="s">
        <v>19</v>
      </c>
      <c r="G27" s="34">
        <v>256.8</v>
      </c>
      <c r="H27" s="39">
        <v>261</v>
      </c>
      <c r="I27" s="39">
        <v>190.6</v>
      </c>
      <c r="J27" s="39">
        <v>153.6</v>
      </c>
      <c r="K27" s="39">
        <v>163.80000000000001</v>
      </c>
      <c r="L27" s="39">
        <v>202.1</v>
      </c>
      <c r="M27" s="39"/>
      <c r="N27" s="39"/>
      <c r="O27" s="39"/>
      <c r="P27" s="39"/>
      <c r="Q27" s="39"/>
      <c r="R27" s="35"/>
    </row>
    <row r="28" spans="4:18" s="10" customFormat="1" ht="15" thickBot="1" x14ac:dyDescent="0.4">
      <c r="D28" s="12"/>
      <c r="E28" s="805"/>
      <c r="F28" s="124" t="s">
        <v>72</v>
      </c>
      <c r="G28" s="140">
        <v>281.7</v>
      </c>
      <c r="H28" s="114">
        <v>276.89999999999998</v>
      </c>
      <c r="I28" s="114">
        <v>206.2</v>
      </c>
      <c r="J28" s="114">
        <v>164.5</v>
      </c>
      <c r="K28" s="114">
        <v>170.20000000000002</v>
      </c>
      <c r="L28" s="114">
        <v>230.2</v>
      </c>
      <c r="M28" s="114"/>
      <c r="N28" s="114"/>
      <c r="O28" s="114"/>
      <c r="P28" s="114"/>
      <c r="Q28" s="114"/>
      <c r="R28" s="40"/>
    </row>
    <row r="29" spans="4:18" x14ac:dyDescent="0.35">
      <c r="D29" s="6"/>
      <c r="E29" s="803" t="s">
        <v>76</v>
      </c>
      <c r="F29" s="73" t="s">
        <v>78</v>
      </c>
      <c r="G29" s="30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2"/>
    </row>
    <row r="30" spans="4:18" x14ac:dyDescent="0.35">
      <c r="D30" s="6"/>
      <c r="E30" s="804"/>
      <c r="F30" s="283" t="s">
        <v>20</v>
      </c>
      <c r="G30" s="30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2"/>
    </row>
    <row r="31" spans="4:18" x14ac:dyDescent="0.35">
      <c r="D31" s="6"/>
      <c r="E31" s="804"/>
      <c r="F31" s="78" t="s">
        <v>21</v>
      </c>
      <c r="G31" s="34">
        <v>10.5</v>
      </c>
      <c r="H31" s="39">
        <v>23.6</v>
      </c>
      <c r="I31" s="39">
        <v>26.5</v>
      </c>
      <c r="J31" s="39">
        <v>19.600000000000001</v>
      </c>
      <c r="K31" s="39">
        <v>23</v>
      </c>
      <c r="L31" s="39">
        <v>15.9</v>
      </c>
      <c r="M31" s="39"/>
      <c r="N31" s="39"/>
      <c r="O31" s="39"/>
      <c r="P31" s="39"/>
      <c r="Q31" s="39"/>
      <c r="R31" s="35"/>
    </row>
    <row r="32" spans="4:18" s="10" customFormat="1" ht="15" thickBot="1" x14ac:dyDescent="0.4">
      <c r="D32" s="12"/>
      <c r="E32" s="805"/>
      <c r="F32" s="278" t="s">
        <v>72</v>
      </c>
      <c r="G32" s="117">
        <v>10.5</v>
      </c>
      <c r="H32" s="114">
        <v>23.6</v>
      </c>
      <c r="I32" s="114">
        <v>26.5</v>
      </c>
      <c r="J32" s="114">
        <v>19.600000000000001</v>
      </c>
      <c r="K32" s="116">
        <v>23</v>
      </c>
      <c r="L32" s="114">
        <v>15.9</v>
      </c>
      <c r="M32" s="116"/>
      <c r="N32" s="116"/>
      <c r="O32" s="114"/>
      <c r="P32" s="114"/>
      <c r="Q32" s="116"/>
      <c r="R32" s="40"/>
    </row>
    <row r="33" spans="4:18" x14ac:dyDescent="0.35">
      <c r="D33" s="6"/>
      <c r="E33" s="803" t="s">
        <v>22</v>
      </c>
      <c r="F33" s="283" t="s">
        <v>23</v>
      </c>
      <c r="G33" s="30">
        <v>162.9</v>
      </c>
      <c r="H33" s="47">
        <v>192.3</v>
      </c>
      <c r="I33" s="47">
        <v>184.8</v>
      </c>
      <c r="J33" s="134">
        <v>218</v>
      </c>
      <c r="K33" s="38">
        <v>143.30000000000001</v>
      </c>
      <c r="L33" s="47">
        <v>190</v>
      </c>
      <c r="M33" s="38"/>
      <c r="N33" s="30"/>
      <c r="O33" s="55"/>
      <c r="P33" s="55"/>
      <c r="Q33" s="135"/>
      <c r="R33" s="181"/>
    </row>
    <row r="34" spans="4:18" x14ac:dyDescent="0.35">
      <c r="D34" s="6"/>
      <c r="E34" s="804"/>
      <c r="F34" s="283" t="s">
        <v>24</v>
      </c>
      <c r="G34" s="30"/>
      <c r="H34" s="38"/>
      <c r="I34" s="38"/>
      <c r="J34" s="136"/>
      <c r="K34" s="38"/>
      <c r="L34" s="38"/>
      <c r="M34" s="38"/>
      <c r="N34" s="30"/>
      <c r="O34" s="30"/>
      <c r="P34" s="30"/>
      <c r="Q34" s="38"/>
      <c r="R34" s="32"/>
    </row>
    <row r="35" spans="4:18" x14ac:dyDescent="0.35">
      <c r="D35" s="6"/>
      <c r="E35" s="804"/>
      <c r="F35" s="283" t="s">
        <v>25</v>
      </c>
      <c r="G35" s="30">
        <v>23.4</v>
      </c>
      <c r="H35" s="38">
        <v>21.7</v>
      </c>
      <c r="I35" s="38">
        <v>5.2</v>
      </c>
      <c r="J35" s="136">
        <v>2.4</v>
      </c>
      <c r="K35" s="38">
        <v>11.1</v>
      </c>
      <c r="L35" s="38">
        <v>6.3</v>
      </c>
      <c r="M35" s="38"/>
      <c r="N35" s="30"/>
      <c r="O35" s="30"/>
      <c r="P35" s="30"/>
      <c r="Q35" s="38"/>
      <c r="R35" s="32"/>
    </row>
    <row r="36" spans="4:18" x14ac:dyDescent="0.35">
      <c r="D36" s="6"/>
      <c r="E36" s="804"/>
      <c r="F36" s="78" t="s">
        <v>26</v>
      </c>
      <c r="G36" s="34">
        <v>69</v>
      </c>
      <c r="H36" s="39">
        <v>63.2</v>
      </c>
      <c r="I36" s="39">
        <v>55.7</v>
      </c>
      <c r="J36" s="137">
        <v>70</v>
      </c>
      <c r="K36" s="39">
        <v>115.3</v>
      </c>
      <c r="L36" s="39">
        <v>72.900000000000006</v>
      </c>
      <c r="M36" s="39"/>
      <c r="N36" s="34"/>
      <c r="O36" s="34"/>
      <c r="P36" s="34"/>
      <c r="Q36" s="39"/>
      <c r="R36" s="35"/>
    </row>
    <row r="37" spans="4:18" s="10" customFormat="1" ht="15" thickBot="1" x14ac:dyDescent="0.4">
      <c r="D37" s="12"/>
      <c r="E37" s="805"/>
      <c r="F37" s="278" t="s">
        <v>72</v>
      </c>
      <c r="G37" s="36">
        <v>255.3</v>
      </c>
      <c r="H37" s="114">
        <v>277.2</v>
      </c>
      <c r="I37" s="114">
        <v>245.7</v>
      </c>
      <c r="J37" s="138">
        <v>290.39999999999998</v>
      </c>
      <c r="K37" s="114">
        <v>269.7</v>
      </c>
      <c r="L37" s="114">
        <v>269.20000000000005</v>
      </c>
      <c r="M37" s="114"/>
      <c r="N37" s="36"/>
      <c r="O37" s="36"/>
      <c r="P37" s="36"/>
      <c r="Q37" s="114"/>
      <c r="R37" s="40"/>
    </row>
    <row r="38" spans="4:18" x14ac:dyDescent="0.35">
      <c r="D38" s="6"/>
      <c r="E38" s="803" t="s">
        <v>27</v>
      </c>
      <c r="F38" s="283" t="s">
        <v>28</v>
      </c>
      <c r="G38" s="30">
        <v>3.6</v>
      </c>
      <c r="H38" s="38">
        <v>1.3</v>
      </c>
      <c r="I38" s="38">
        <v>3.1</v>
      </c>
      <c r="J38" s="136">
        <v>0.7</v>
      </c>
      <c r="K38" s="38">
        <v>4.0999999999999996</v>
      </c>
      <c r="L38" s="38">
        <v>0.9</v>
      </c>
      <c r="M38" s="38"/>
      <c r="N38" s="30"/>
      <c r="O38" s="30"/>
      <c r="P38" s="30"/>
      <c r="Q38" s="38"/>
      <c r="R38" s="32"/>
    </row>
    <row r="39" spans="4:18" x14ac:dyDescent="0.35">
      <c r="D39" s="6"/>
      <c r="E39" s="804"/>
      <c r="F39" s="78" t="s">
        <v>79</v>
      </c>
      <c r="G39" s="34">
        <v>13.8</v>
      </c>
      <c r="H39" s="39">
        <v>9.5</v>
      </c>
      <c r="I39" s="39">
        <v>0</v>
      </c>
      <c r="J39" s="137">
        <v>17.899999999999999</v>
      </c>
      <c r="K39" s="39">
        <v>6.2</v>
      </c>
      <c r="L39" s="39">
        <v>26.1</v>
      </c>
      <c r="M39" s="39"/>
      <c r="N39" s="34"/>
      <c r="O39" s="34"/>
      <c r="P39" s="34"/>
      <c r="Q39" s="39"/>
      <c r="R39" s="35"/>
    </row>
    <row r="40" spans="4:18" s="10" customFormat="1" ht="15" thickBot="1" x14ac:dyDescent="0.4">
      <c r="D40" s="12"/>
      <c r="E40" s="805"/>
      <c r="F40" s="278" t="s">
        <v>72</v>
      </c>
      <c r="G40" s="36">
        <v>17.400000000000002</v>
      </c>
      <c r="H40" s="114">
        <v>10.8</v>
      </c>
      <c r="I40" s="114">
        <v>3.1</v>
      </c>
      <c r="J40" s="138">
        <v>18.599999999999998</v>
      </c>
      <c r="K40" s="114">
        <v>10.3</v>
      </c>
      <c r="L40" s="114">
        <v>27</v>
      </c>
      <c r="M40" s="114"/>
      <c r="N40" s="36"/>
      <c r="O40" s="36"/>
      <c r="P40" s="36"/>
      <c r="Q40" s="114"/>
      <c r="R40" s="40"/>
    </row>
    <row r="41" spans="4:18" x14ac:dyDescent="0.35">
      <c r="D41" s="6"/>
      <c r="E41" s="803" t="s">
        <v>29</v>
      </c>
      <c r="F41" s="90" t="s">
        <v>30</v>
      </c>
      <c r="G41" s="146"/>
      <c r="H41" s="43"/>
      <c r="I41" s="43"/>
      <c r="J41" s="139"/>
      <c r="K41" s="43"/>
      <c r="L41" s="43"/>
      <c r="M41" s="43"/>
      <c r="N41" s="43"/>
      <c r="O41" s="42"/>
      <c r="P41" s="42"/>
      <c r="Q41" s="43"/>
      <c r="R41" s="44"/>
    </row>
    <row r="42" spans="4:18" s="10" customFormat="1" ht="15" thickBot="1" x14ac:dyDescent="0.4">
      <c r="D42" s="12"/>
      <c r="E42" s="849"/>
      <c r="F42" s="278" t="s">
        <v>72</v>
      </c>
      <c r="G42" s="36">
        <v>0</v>
      </c>
      <c r="H42" s="114">
        <v>0</v>
      </c>
      <c r="I42" s="114">
        <v>0</v>
      </c>
      <c r="J42" s="138">
        <v>0</v>
      </c>
      <c r="K42" s="114">
        <v>0</v>
      </c>
      <c r="L42" s="114">
        <v>0</v>
      </c>
      <c r="M42" s="114"/>
      <c r="N42" s="36"/>
      <c r="O42" s="36"/>
      <c r="P42" s="36"/>
      <c r="Q42" s="114"/>
      <c r="R42" s="40"/>
    </row>
    <row r="43" spans="4:18" x14ac:dyDescent="0.35">
      <c r="D43" s="6"/>
      <c r="E43" s="803" t="s">
        <v>32</v>
      </c>
      <c r="F43" s="90" t="s">
        <v>32</v>
      </c>
      <c r="G43" s="42">
        <v>43.8</v>
      </c>
      <c r="H43" s="43">
        <v>46.1</v>
      </c>
      <c r="I43" s="43">
        <v>42.2</v>
      </c>
      <c r="J43" s="139">
        <v>46.2</v>
      </c>
      <c r="K43" s="43">
        <v>48.8</v>
      </c>
      <c r="L43" s="43">
        <v>38.4</v>
      </c>
      <c r="M43" s="43"/>
      <c r="N43" s="42"/>
      <c r="O43" s="42"/>
      <c r="P43" s="42"/>
      <c r="Q43" s="43"/>
      <c r="R43" s="44"/>
    </row>
    <row r="44" spans="4:18" s="10" customFormat="1" ht="15" thickBot="1" x14ac:dyDescent="0.4">
      <c r="D44" s="12"/>
      <c r="E44" s="849"/>
      <c r="F44" s="278" t="s">
        <v>72</v>
      </c>
      <c r="G44" s="36">
        <v>43.8</v>
      </c>
      <c r="H44" s="114">
        <v>46.1</v>
      </c>
      <c r="I44" s="114">
        <v>42.2</v>
      </c>
      <c r="J44" s="138">
        <v>46.2</v>
      </c>
      <c r="K44" s="114">
        <v>48.8</v>
      </c>
      <c r="L44" s="114">
        <v>38.4</v>
      </c>
      <c r="M44" s="114"/>
      <c r="N44" s="36"/>
      <c r="O44" s="36"/>
      <c r="P44" s="36"/>
      <c r="Q44" s="114"/>
      <c r="R44" s="40"/>
    </row>
    <row r="45" spans="4:18" x14ac:dyDescent="0.35">
      <c r="D45" s="6"/>
      <c r="E45" s="803" t="s">
        <v>33</v>
      </c>
      <c r="F45" s="90" t="s">
        <v>33</v>
      </c>
      <c r="G45" s="42">
        <v>21.1</v>
      </c>
      <c r="H45" s="43">
        <v>90.8</v>
      </c>
      <c r="I45" s="43">
        <v>114.1</v>
      </c>
      <c r="J45" s="139">
        <v>28.3</v>
      </c>
      <c r="K45" s="43">
        <v>89.5</v>
      </c>
      <c r="L45" s="43">
        <v>104.9</v>
      </c>
      <c r="M45" s="43"/>
      <c r="N45" s="42"/>
      <c r="O45" s="42"/>
      <c r="P45" s="42"/>
      <c r="Q45" s="43"/>
      <c r="R45" s="44"/>
    </row>
    <row r="46" spans="4:18" s="10" customFormat="1" ht="15" thickBot="1" x14ac:dyDescent="0.4">
      <c r="D46" s="12"/>
      <c r="E46" s="849"/>
      <c r="F46" s="278" t="s">
        <v>72</v>
      </c>
      <c r="G46" s="36">
        <v>21.1</v>
      </c>
      <c r="H46" s="114">
        <v>90.8</v>
      </c>
      <c r="I46" s="114">
        <v>114.1</v>
      </c>
      <c r="J46" s="138">
        <v>28.3</v>
      </c>
      <c r="K46" s="114">
        <v>89.5</v>
      </c>
      <c r="L46" s="114">
        <v>104.9</v>
      </c>
      <c r="M46" s="114"/>
      <c r="N46" s="36"/>
      <c r="O46" s="36"/>
      <c r="P46" s="36"/>
      <c r="Q46" s="114"/>
      <c r="R46" s="40"/>
    </row>
    <row r="47" spans="4:18" x14ac:dyDescent="0.35">
      <c r="D47" s="6"/>
      <c r="E47" s="803" t="s">
        <v>34</v>
      </c>
      <c r="F47" s="41" t="s">
        <v>34</v>
      </c>
      <c r="G47" s="42">
        <v>53.5</v>
      </c>
      <c r="H47" s="43">
        <v>2.1</v>
      </c>
      <c r="I47" s="43">
        <v>11.5</v>
      </c>
      <c r="J47" s="139">
        <v>28.3</v>
      </c>
      <c r="K47" s="43">
        <v>27.7</v>
      </c>
      <c r="L47" s="43">
        <v>23.1</v>
      </c>
      <c r="M47" s="43"/>
      <c r="N47" s="42"/>
      <c r="O47" s="42"/>
      <c r="P47" s="42"/>
      <c r="Q47" s="43"/>
      <c r="R47" s="44"/>
    </row>
    <row r="48" spans="4:18" s="10" customFormat="1" ht="15" thickBot="1" x14ac:dyDescent="0.4">
      <c r="D48" s="12"/>
      <c r="E48" s="849"/>
      <c r="F48" s="124" t="s">
        <v>72</v>
      </c>
      <c r="G48" s="36">
        <v>53.5</v>
      </c>
      <c r="H48" s="114">
        <v>2.1</v>
      </c>
      <c r="I48" s="114">
        <v>11.5</v>
      </c>
      <c r="J48" s="138">
        <v>28.3</v>
      </c>
      <c r="K48" s="114">
        <v>27.7</v>
      </c>
      <c r="L48" s="114">
        <v>23.1</v>
      </c>
      <c r="M48" s="114"/>
      <c r="N48" s="36"/>
      <c r="O48" s="36"/>
      <c r="P48" s="36"/>
      <c r="Q48" s="114"/>
      <c r="R48" s="40"/>
    </row>
    <row r="49" spans="4:18" x14ac:dyDescent="0.35">
      <c r="D49" s="6"/>
      <c r="E49" s="803" t="s">
        <v>77</v>
      </c>
      <c r="F49" s="41" t="s">
        <v>30</v>
      </c>
      <c r="G49" s="42"/>
      <c r="H49" s="43"/>
      <c r="I49" s="43"/>
      <c r="J49" s="139"/>
      <c r="K49" s="43"/>
      <c r="L49" s="43"/>
      <c r="M49" s="43"/>
      <c r="N49" s="42"/>
      <c r="O49" s="42"/>
      <c r="P49" s="42"/>
      <c r="Q49" s="43"/>
      <c r="R49" s="44"/>
    </row>
    <row r="50" spans="4:18" s="10" customFormat="1" ht="15" thickBot="1" x14ac:dyDescent="0.4">
      <c r="D50" s="12"/>
      <c r="E50" s="849"/>
      <c r="F50" s="49" t="s">
        <v>72</v>
      </c>
      <c r="G50" s="36">
        <v>0</v>
      </c>
      <c r="H50" s="114">
        <v>0</v>
      </c>
      <c r="I50" s="114">
        <v>0</v>
      </c>
      <c r="J50" s="138">
        <v>0</v>
      </c>
      <c r="K50" s="114">
        <v>0</v>
      </c>
      <c r="L50" s="114">
        <v>0</v>
      </c>
      <c r="M50" s="114"/>
      <c r="N50" s="116"/>
      <c r="O50" s="36"/>
      <c r="P50" s="36"/>
      <c r="Q50" s="114"/>
      <c r="R50" s="40"/>
    </row>
    <row r="51" spans="4:18" x14ac:dyDescent="0.35">
      <c r="D51" s="6"/>
      <c r="E51" s="803" t="s">
        <v>31</v>
      </c>
      <c r="F51" s="33" t="s">
        <v>31</v>
      </c>
      <c r="G51" s="42">
        <v>17.2</v>
      </c>
      <c r="H51" s="43">
        <v>15</v>
      </c>
      <c r="I51" s="43">
        <v>25.7</v>
      </c>
      <c r="J51" s="141">
        <v>25.1</v>
      </c>
      <c r="K51" s="43">
        <v>18.899999999999999</v>
      </c>
      <c r="L51" s="43">
        <v>8.9</v>
      </c>
      <c r="M51" s="43"/>
      <c r="N51" s="43"/>
      <c r="O51" s="43"/>
      <c r="P51" s="43"/>
      <c r="Q51" s="43"/>
      <c r="R51" s="44"/>
    </row>
    <row r="52" spans="4:18" s="10" customFormat="1" ht="15" thickBot="1" x14ac:dyDescent="0.4">
      <c r="D52" s="12"/>
      <c r="E52" s="849"/>
      <c r="F52" s="124" t="s">
        <v>72</v>
      </c>
      <c r="G52" s="36">
        <v>17.2</v>
      </c>
      <c r="H52" s="114">
        <v>15</v>
      </c>
      <c r="I52" s="114">
        <v>25.7</v>
      </c>
      <c r="J52" s="116">
        <v>25.1</v>
      </c>
      <c r="K52" s="116">
        <v>18.899999999999999</v>
      </c>
      <c r="L52" s="116">
        <v>8.9</v>
      </c>
      <c r="M52" s="114"/>
      <c r="N52" s="114"/>
      <c r="O52" s="114"/>
      <c r="P52" s="114"/>
      <c r="Q52" s="114"/>
      <c r="R52" s="40"/>
    </row>
    <row r="53" spans="4:18" x14ac:dyDescent="0.35">
      <c r="D53" s="6"/>
      <c r="E53" s="803" t="s">
        <v>87</v>
      </c>
      <c r="F53" s="126" t="s">
        <v>14</v>
      </c>
      <c r="G53" s="30">
        <v>51.9</v>
      </c>
      <c r="H53" s="38">
        <v>36.6</v>
      </c>
      <c r="I53" s="38">
        <v>31.9</v>
      </c>
      <c r="J53" s="38">
        <v>29.3</v>
      </c>
      <c r="K53" s="38">
        <v>47.2</v>
      </c>
      <c r="L53" s="38">
        <v>33.799999999999997</v>
      </c>
      <c r="M53" s="38"/>
      <c r="N53" s="38"/>
      <c r="O53" s="38"/>
      <c r="P53" s="38"/>
      <c r="Q53" s="38"/>
      <c r="R53" s="32"/>
    </row>
    <row r="54" spans="4:18" x14ac:dyDescent="0.35">
      <c r="D54" s="6"/>
      <c r="E54" s="848"/>
      <c r="F54" s="126" t="s">
        <v>85</v>
      </c>
      <c r="G54" s="30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2"/>
    </row>
    <row r="55" spans="4:18" x14ac:dyDescent="0.35">
      <c r="D55" s="6"/>
      <c r="E55" s="848"/>
      <c r="F55" s="33" t="s">
        <v>15</v>
      </c>
      <c r="G55" s="34">
        <v>357.9</v>
      </c>
      <c r="H55" s="39">
        <v>330.6</v>
      </c>
      <c r="I55" s="39">
        <v>437.5</v>
      </c>
      <c r="J55" s="39">
        <v>349.1</v>
      </c>
      <c r="K55" s="39">
        <v>451.3</v>
      </c>
      <c r="L55" s="39">
        <v>491</v>
      </c>
      <c r="M55" s="39"/>
      <c r="N55" s="39"/>
      <c r="O55" s="39"/>
      <c r="P55" s="39"/>
      <c r="Q55" s="39"/>
      <c r="R55" s="35"/>
    </row>
    <row r="56" spans="4:18" s="10" customFormat="1" ht="15" thickBot="1" x14ac:dyDescent="0.4">
      <c r="D56" s="12"/>
      <c r="E56" s="849"/>
      <c r="F56" s="124" t="s">
        <v>72</v>
      </c>
      <c r="G56" s="142">
        <v>409.79999999999995</v>
      </c>
      <c r="H56" s="114">
        <v>367.20000000000005</v>
      </c>
      <c r="I56" s="114">
        <v>469.4</v>
      </c>
      <c r="J56" s="114">
        <v>378.40000000000003</v>
      </c>
      <c r="K56" s="114">
        <v>498.5</v>
      </c>
      <c r="L56" s="114">
        <v>524.79999999999995</v>
      </c>
      <c r="M56" s="114"/>
      <c r="N56" s="114"/>
      <c r="O56" s="114"/>
      <c r="P56" s="114"/>
      <c r="Q56" s="114"/>
      <c r="R56" s="184"/>
    </row>
    <row r="57" spans="4:18" ht="15" thickBot="1" x14ac:dyDescent="0.4">
      <c r="D57" s="6"/>
      <c r="E57" s="881" t="s">
        <v>48</v>
      </c>
      <c r="F57" s="882"/>
      <c r="G57" s="143">
        <v>2540.5</v>
      </c>
      <c r="H57" s="132">
        <v>2606.8000000000002</v>
      </c>
      <c r="I57" s="132">
        <v>2548.1999999999998</v>
      </c>
      <c r="J57" s="132">
        <v>2142.8999999999992</v>
      </c>
      <c r="K57" s="132">
        <v>2499.3999999999996</v>
      </c>
      <c r="L57" s="132">
        <v>2482.1000000000004</v>
      </c>
      <c r="M57" s="132"/>
      <c r="N57" s="132"/>
      <c r="O57" s="132"/>
      <c r="P57" s="132"/>
      <c r="Q57" s="132"/>
      <c r="R57" s="127"/>
    </row>
    <row r="58" spans="4:18" ht="15" thickBot="1" x14ac:dyDescent="0.4">
      <c r="D58" s="6"/>
      <c r="E58" s="883" t="s">
        <v>88</v>
      </c>
      <c r="F58" s="884"/>
      <c r="G58" s="131">
        <v>29827.1</v>
      </c>
      <c r="H58" s="131">
        <v>32479.200000000001</v>
      </c>
      <c r="I58" s="131">
        <v>32428.9</v>
      </c>
      <c r="J58" s="131">
        <v>34984.9</v>
      </c>
      <c r="K58" s="131">
        <v>35087.800000000003</v>
      </c>
      <c r="L58" s="131">
        <v>35816.400000000001</v>
      </c>
      <c r="M58" s="131"/>
      <c r="N58" s="131"/>
      <c r="O58" s="131"/>
      <c r="P58" s="131"/>
      <c r="Q58" s="131"/>
      <c r="R58" s="130"/>
    </row>
    <row r="59" spans="4:18" ht="15" thickBot="1" x14ac:dyDescent="0.4">
      <c r="D59" s="6"/>
      <c r="E59" s="883" t="s">
        <v>68</v>
      </c>
      <c r="F59" s="884"/>
      <c r="G59" s="129">
        <v>1697</v>
      </c>
      <c r="H59" s="129">
        <v>1453.4</v>
      </c>
      <c r="I59" s="129">
        <v>1315.9</v>
      </c>
      <c r="J59" s="129">
        <v>1662.5</v>
      </c>
      <c r="K59" s="129">
        <v>1773</v>
      </c>
      <c r="L59" s="129">
        <v>1657.8</v>
      </c>
      <c r="M59" s="129"/>
      <c r="N59" s="129"/>
      <c r="O59" s="129"/>
      <c r="P59" s="129"/>
      <c r="Q59" s="129"/>
      <c r="R59" s="130"/>
    </row>
    <row r="60" spans="4:18" ht="15" thickBot="1" x14ac:dyDescent="0.4">
      <c r="D60" s="6"/>
      <c r="E60" s="881" t="s">
        <v>35</v>
      </c>
      <c r="F60" s="882"/>
      <c r="G60" s="132">
        <v>34064.6</v>
      </c>
      <c r="H60" s="132">
        <v>36539.4</v>
      </c>
      <c r="I60" s="132">
        <v>36293</v>
      </c>
      <c r="J60" s="132">
        <v>38790.300000000003</v>
      </c>
      <c r="K60" s="132">
        <v>39360.200000000004</v>
      </c>
      <c r="L60" s="132">
        <v>39956.300000000003</v>
      </c>
      <c r="M60" s="132"/>
      <c r="N60" s="132"/>
      <c r="O60" s="132"/>
      <c r="P60" s="132"/>
      <c r="Q60" s="132"/>
      <c r="R60" s="127"/>
    </row>
    <row r="61" spans="4:18" ht="15" thickBot="1" x14ac:dyDescent="0.4">
      <c r="E61" s="885" t="s">
        <v>91</v>
      </c>
      <c r="F61" s="886"/>
      <c r="G61" s="144">
        <v>1860</v>
      </c>
      <c r="H61" s="144">
        <v>1855</v>
      </c>
      <c r="I61" s="144">
        <v>1848</v>
      </c>
      <c r="J61" s="144">
        <v>1843</v>
      </c>
      <c r="K61" s="144">
        <v>1836</v>
      </c>
      <c r="L61" s="144">
        <v>1824</v>
      </c>
      <c r="M61" s="144"/>
      <c r="N61" s="144"/>
      <c r="O61" s="144"/>
      <c r="P61" s="144"/>
      <c r="Q61" s="144"/>
      <c r="R61" s="185"/>
    </row>
    <row r="62" spans="4:18" x14ac:dyDescent="0.35"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7"/>
      <c r="R62" s="7"/>
    </row>
    <row r="63" spans="4:18" x14ac:dyDescent="0.35">
      <c r="E63" s="852" t="s">
        <v>92</v>
      </c>
      <c r="F63" s="852"/>
      <c r="G63" s="852"/>
      <c r="H63" s="852"/>
      <c r="I63" s="852"/>
      <c r="J63" s="852"/>
      <c r="K63" s="852"/>
      <c r="L63" s="852"/>
      <c r="M63" s="852"/>
      <c r="N63" s="852"/>
      <c r="O63" s="852"/>
      <c r="P63" s="852"/>
      <c r="Q63" s="852"/>
      <c r="R63" s="852"/>
    </row>
    <row r="64" spans="4:18" x14ac:dyDescent="0.35">
      <c r="E64" s="852" t="s">
        <v>93</v>
      </c>
      <c r="F64" s="852"/>
      <c r="G64" s="852"/>
      <c r="H64" s="852"/>
      <c r="I64" s="852"/>
      <c r="J64" s="852"/>
      <c r="K64" s="852"/>
      <c r="L64" s="852"/>
      <c r="M64" s="852"/>
      <c r="N64" s="852"/>
      <c r="O64" s="852"/>
      <c r="P64" s="852"/>
      <c r="Q64" s="852"/>
      <c r="R64" s="852"/>
    </row>
    <row r="65" spans="5:18" ht="11.25" customHeight="1" x14ac:dyDescent="0.35">
      <c r="E65" s="852" t="s">
        <v>86</v>
      </c>
      <c r="F65" s="852"/>
      <c r="G65" s="852"/>
      <c r="H65" s="852"/>
      <c r="I65" s="852"/>
      <c r="J65" s="852"/>
      <c r="K65" s="852"/>
      <c r="L65" s="852"/>
      <c r="M65" s="852"/>
      <c r="N65" s="852"/>
      <c r="O65" s="852"/>
      <c r="P65" s="852"/>
      <c r="Q65" s="852"/>
      <c r="R65" s="852"/>
    </row>
    <row r="66" spans="5:18" ht="15.5" x14ac:dyDescent="0.35">
      <c r="E66" s="796" t="s">
        <v>122</v>
      </c>
      <c r="F66" s="796"/>
      <c r="G66" s="796"/>
      <c r="H66" s="796"/>
      <c r="I66" s="796"/>
      <c r="J66" s="796"/>
      <c r="K66" s="796"/>
      <c r="L66" s="796"/>
      <c r="M66" s="796"/>
      <c r="N66" s="796"/>
      <c r="O66" s="796"/>
      <c r="P66" s="796"/>
      <c r="Q66" s="796"/>
      <c r="R66" s="796"/>
    </row>
  </sheetData>
  <mergeCells count="26"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2:R3"/>
    <mergeCell ref="E4:R4"/>
    <mergeCell ref="E6:R6"/>
    <mergeCell ref="E8:E16"/>
    <mergeCell ref="E17:E20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2023/2024. MES: MARZO
Fecha de emisión de datos: 24/04/2024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B2" sqref="B2:H2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768" t="s">
        <v>141</v>
      </c>
      <c r="C2" s="768"/>
      <c r="D2" s="768"/>
      <c r="E2" s="768"/>
      <c r="F2" s="768"/>
      <c r="G2" s="768"/>
      <c r="H2" s="768"/>
    </row>
    <row r="3" spans="2:8" ht="15" customHeight="1" x14ac:dyDescent="0.35">
      <c r="B3" s="768" t="s">
        <v>142</v>
      </c>
      <c r="C3" s="768"/>
      <c r="D3" s="768"/>
      <c r="E3" s="768"/>
      <c r="F3" s="768"/>
      <c r="G3" s="768"/>
      <c r="H3" s="768"/>
    </row>
    <row r="4" spans="2:8" ht="15" customHeight="1" x14ac:dyDescent="0.35">
      <c r="B4" s="768"/>
      <c r="C4" s="768"/>
      <c r="D4" s="768"/>
      <c r="E4" s="768"/>
      <c r="F4" s="768"/>
      <c r="G4" s="768"/>
      <c r="H4" s="768"/>
    </row>
    <row r="5" spans="2:8" ht="15" thickBot="1" x14ac:dyDescent="0.4"/>
    <row r="6" spans="2:8" ht="15" thickBot="1" x14ac:dyDescent="0.4">
      <c r="B6" s="6"/>
      <c r="C6" s="887" t="s">
        <v>54</v>
      </c>
      <c r="D6" s="889" t="s">
        <v>4</v>
      </c>
      <c r="E6" s="891" t="s">
        <v>61</v>
      </c>
      <c r="F6" s="892"/>
      <c r="G6" s="893"/>
    </row>
    <row r="7" spans="2:8" ht="15" thickBot="1" x14ac:dyDescent="0.4">
      <c r="B7" s="6"/>
      <c r="C7" s="888"/>
      <c r="D7" s="890"/>
      <c r="E7" s="147" t="s">
        <v>62</v>
      </c>
      <c r="F7" s="148" t="s">
        <v>63</v>
      </c>
      <c r="G7" s="149" t="s">
        <v>48</v>
      </c>
    </row>
    <row r="8" spans="2:8" x14ac:dyDescent="0.35">
      <c r="B8" s="6"/>
      <c r="C8" s="894" t="s">
        <v>74</v>
      </c>
      <c r="D8" s="100" t="s">
        <v>80</v>
      </c>
      <c r="E8" s="150">
        <v>27</v>
      </c>
      <c r="F8" s="151">
        <v>2</v>
      </c>
      <c r="G8" s="152">
        <v>29</v>
      </c>
    </row>
    <row r="9" spans="2:8" x14ac:dyDescent="0.35">
      <c r="B9" s="6"/>
      <c r="C9" s="895"/>
      <c r="D9" s="101" t="s">
        <v>81</v>
      </c>
      <c r="E9" s="153">
        <v>19</v>
      </c>
      <c r="F9" s="154">
        <v>4</v>
      </c>
      <c r="G9" s="155">
        <v>23</v>
      </c>
    </row>
    <row r="10" spans="2:8" x14ac:dyDescent="0.35">
      <c r="B10" s="6"/>
      <c r="C10" s="895"/>
      <c r="D10" s="101" t="s">
        <v>82</v>
      </c>
      <c r="E10" s="153">
        <v>137</v>
      </c>
      <c r="F10" s="154">
        <v>24</v>
      </c>
      <c r="G10" s="155">
        <v>161</v>
      </c>
    </row>
    <row r="11" spans="2:8" x14ac:dyDescent="0.35">
      <c r="B11" s="6"/>
      <c r="C11" s="895"/>
      <c r="D11" s="101" t="s">
        <v>6</v>
      </c>
      <c r="E11" s="153">
        <v>76</v>
      </c>
      <c r="F11" s="154">
        <v>5</v>
      </c>
      <c r="G11" s="155">
        <v>81</v>
      </c>
    </row>
    <row r="12" spans="2:8" x14ac:dyDescent="0.35">
      <c r="B12" s="6"/>
      <c r="C12" s="895"/>
      <c r="D12" s="101" t="s">
        <v>7</v>
      </c>
      <c r="E12" s="153">
        <v>18</v>
      </c>
      <c r="F12" s="154">
        <v>1</v>
      </c>
      <c r="G12" s="155">
        <v>19</v>
      </c>
    </row>
    <row r="13" spans="2:8" x14ac:dyDescent="0.35">
      <c r="B13" s="6"/>
      <c r="C13" s="895"/>
      <c r="D13" s="101" t="s">
        <v>83</v>
      </c>
      <c r="E13" s="153">
        <v>225</v>
      </c>
      <c r="F13" s="154">
        <v>31</v>
      </c>
      <c r="G13" s="155">
        <v>256</v>
      </c>
    </row>
    <row r="14" spans="2:8" x14ac:dyDescent="0.35">
      <c r="B14" s="6"/>
      <c r="C14" s="895"/>
      <c r="D14" s="101" t="s">
        <v>84</v>
      </c>
      <c r="E14" s="153">
        <v>57</v>
      </c>
      <c r="F14" s="154">
        <v>10</v>
      </c>
      <c r="G14" s="155">
        <v>67</v>
      </c>
    </row>
    <row r="15" spans="2:8" x14ac:dyDescent="0.35">
      <c r="B15" s="6"/>
      <c r="C15" s="895"/>
      <c r="D15" s="102" t="s">
        <v>8</v>
      </c>
      <c r="E15" s="156">
        <v>55</v>
      </c>
      <c r="F15" s="157">
        <v>19</v>
      </c>
      <c r="G15" s="158">
        <v>74</v>
      </c>
    </row>
    <row r="16" spans="2:8" ht="15" thickBot="1" x14ac:dyDescent="0.4">
      <c r="B16" s="6"/>
      <c r="C16" s="896"/>
      <c r="D16" s="103" t="s">
        <v>72</v>
      </c>
      <c r="E16" s="104">
        <v>614</v>
      </c>
      <c r="F16" s="159">
        <v>96</v>
      </c>
      <c r="G16" s="160">
        <v>710</v>
      </c>
    </row>
    <row r="17" spans="2:7" x14ac:dyDescent="0.35">
      <c r="C17" s="898" t="s">
        <v>75</v>
      </c>
      <c r="D17" s="101" t="s">
        <v>10</v>
      </c>
      <c r="E17" s="153">
        <v>26</v>
      </c>
      <c r="F17" s="154">
        <v>2</v>
      </c>
      <c r="G17" s="155">
        <v>28</v>
      </c>
    </row>
    <row r="18" spans="2:7" x14ac:dyDescent="0.35">
      <c r="C18" s="899"/>
      <c r="D18" s="101" t="s">
        <v>11</v>
      </c>
      <c r="E18" s="153">
        <v>28</v>
      </c>
      <c r="F18" s="268" t="s">
        <v>149</v>
      </c>
      <c r="G18" s="155">
        <v>28</v>
      </c>
    </row>
    <row r="19" spans="2:7" x14ac:dyDescent="0.35">
      <c r="C19" s="899"/>
      <c r="D19" s="102" t="s">
        <v>12</v>
      </c>
      <c r="E19" s="156">
        <v>40</v>
      </c>
      <c r="F19" s="157">
        <v>6</v>
      </c>
      <c r="G19" s="158">
        <v>46</v>
      </c>
    </row>
    <row r="20" spans="2:7" ht="15" thickBot="1" x14ac:dyDescent="0.4">
      <c r="C20" s="900"/>
      <c r="D20" s="103" t="s">
        <v>72</v>
      </c>
      <c r="E20" s="104">
        <v>94</v>
      </c>
      <c r="F20" s="159">
        <v>8</v>
      </c>
      <c r="G20" s="160">
        <v>102</v>
      </c>
    </row>
    <row r="21" spans="2:7" x14ac:dyDescent="0.35">
      <c r="C21" s="898" t="s">
        <v>13</v>
      </c>
      <c r="D21" s="105" t="s">
        <v>13</v>
      </c>
      <c r="E21" s="161">
        <v>20</v>
      </c>
      <c r="F21" s="162">
        <v>9</v>
      </c>
      <c r="G21" s="155">
        <v>29</v>
      </c>
    </row>
    <row r="22" spans="2:7" ht="15" thickBot="1" x14ac:dyDescent="0.4">
      <c r="C22" s="900"/>
      <c r="D22" s="103" t="s">
        <v>72</v>
      </c>
      <c r="E22" s="104">
        <v>20</v>
      </c>
      <c r="F22" s="159">
        <v>9</v>
      </c>
      <c r="G22" s="163">
        <v>29</v>
      </c>
    </row>
    <row r="23" spans="2:7" x14ac:dyDescent="0.35">
      <c r="B23" s="6"/>
      <c r="C23" s="894" t="s">
        <v>73</v>
      </c>
      <c r="D23" s="100" t="s">
        <v>16</v>
      </c>
      <c r="E23" s="153">
        <v>35</v>
      </c>
      <c r="F23" s="154">
        <v>5</v>
      </c>
      <c r="G23" s="155">
        <v>40</v>
      </c>
    </row>
    <row r="24" spans="2:7" x14ac:dyDescent="0.35">
      <c r="B24" s="6"/>
      <c r="C24" s="895"/>
      <c r="D24" s="101" t="s">
        <v>17</v>
      </c>
      <c r="E24" s="153">
        <v>69</v>
      </c>
      <c r="F24" s="154">
        <v>9</v>
      </c>
      <c r="G24" s="155">
        <v>78</v>
      </c>
    </row>
    <row r="25" spans="2:7" x14ac:dyDescent="0.35">
      <c r="B25" s="6"/>
      <c r="C25" s="895"/>
      <c r="D25" s="101" t="s">
        <v>18</v>
      </c>
      <c r="E25" s="153">
        <v>27</v>
      </c>
      <c r="F25" s="154">
        <v>2</v>
      </c>
      <c r="G25" s="155">
        <v>29</v>
      </c>
    </row>
    <row r="26" spans="2:7" x14ac:dyDescent="0.35">
      <c r="B26" s="6"/>
      <c r="C26" s="895"/>
      <c r="D26" s="101" t="s">
        <v>50</v>
      </c>
      <c r="E26" s="153">
        <v>6</v>
      </c>
      <c r="F26" s="268" t="s">
        <v>149</v>
      </c>
      <c r="G26" s="155">
        <v>6</v>
      </c>
    </row>
    <row r="27" spans="2:7" x14ac:dyDescent="0.35">
      <c r="B27" s="6"/>
      <c r="C27" s="895"/>
      <c r="D27" s="102" t="s">
        <v>19</v>
      </c>
      <c r="E27" s="156">
        <v>98</v>
      </c>
      <c r="F27" s="157">
        <v>6</v>
      </c>
      <c r="G27" s="158">
        <v>104</v>
      </c>
    </row>
    <row r="28" spans="2:7" ht="15" thickBot="1" x14ac:dyDescent="0.4">
      <c r="B28" s="6"/>
      <c r="C28" s="896"/>
      <c r="D28" s="103" t="s">
        <v>72</v>
      </c>
      <c r="E28" s="104">
        <v>235</v>
      </c>
      <c r="F28" s="159">
        <v>22</v>
      </c>
      <c r="G28" s="160">
        <v>257</v>
      </c>
    </row>
    <row r="29" spans="2:7" x14ac:dyDescent="0.35">
      <c r="B29" s="6"/>
      <c r="C29" s="894" t="s">
        <v>76</v>
      </c>
      <c r="D29" s="101" t="s">
        <v>78</v>
      </c>
      <c r="E29" s="153">
        <v>10</v>
      </c>
      <c r="F29" s="268" t="s">
        <v>149</v>
      </c>
      <c r="G29" s="155">
        <v>10</v>
      </c>
    </row>
    <row r="30" spans="2:7" x14ac:dyDescent="0.35">
      <c r="B30" s="6"/>
      <c r="C30" s="895"/>
      <c r="D30" s="101" t="s">
        <v>20</v>
      </c>
      <c r="E30" s="153">
        <v>5</v>
      </c>
      <c r="F30" s="154">
        <v>2</v>
      </c>
      <c r="G30" s="155">
        <v>7</v>
      </c>
    </row>
    <row r="31" spans="2:7" x14ac:dyDescent="0.35">
      <c r="B31" s="6"/>
      <c r="C31" s="895"/>
      <c r="D31" s="102" t="s">
        <v>21</v>
      </c>
      <c r="E31" s="156">
        <v>3</v>
      </c>
      <c r="F31" s="157">
        <v>3</v>
      </c>
      <c r="G31" s="158">
        <v>6</v>
      </c>
    </row>
    <row r="32" spans="2:7" ht="15" thickBot="1" x14ac:dyDescent="0.4">
      <c r="B32" s="6"/>
      <c r="C32" s="896"/>
      <c r="D32" s="103" t="s">
        <v>72</v>
      </c>
      <c r="E32" s="104">
        <v>18</v>
      </c>
      <c r="F32" s="159">
        <v>5</v>
      </c>
      <c r="G32" s="160">
        <v>23</v>
      </c>
    </row>
    <row r="33" spans="2:8" x14ac:dyDescent="0.35">
      <c r="B33" s="6"/>
      <c r="C33" s="894" t="s">
        <v>22</v>
      </c>
      <c r="D33" s="101" t="s">
        <v>23</v>
      </c>
      <c r="E33" s="153">
        <v>11</v>
      </c>
      <c r="F33" s="154">
        <v>6</v>
      </c>
      <c r="G33" s="155">
        <v>17</v>
      </c>
    </row>
    <row r="34" spans="2:8" x14ac:dyDescent="0.35">
      <c r="B34" s="6"/>
      <c r="C34" s="895"/>
      <c r="D34" s="101" t="s">
        <v>24</v>
      </c>
      <c r="E34" s="153">
        <v>11</v>
      </c>
      <c r="F34" s="268" t="s">
        <v>149</v>
      </c>
      <c r="G34" s="155">
        <v>11</v>
      </c>
    </row>
    <row r="35" spans="2:8" x14ac:dyDescent="0.35">
      <c r="B35" s="6"/>
      <c r="C35" s="895"/>
      <c r="D35" s="101" t="s">
        <v>25</v>
      </c>
      <c r="E35" s="153">
        <v>55</v>
      </c>
      <c r="F35" s="154">
        <v>7</v>
      </c>
      <c r="G35" s="155">
        <v>62</v>
      </c>
    </row>
    <row r="36" spans="2:8" x14ac:dyDescent="0.35">
      <c r="B36" s="6"/>
      <c r="C36" s="895"/>
      <c r="D36" s="102" t="s">
        <v>26</v>
      </c>
      <c r="E36" s="156">
        <v>82</v>
      </c>
      <c r="F36" s="157">
        <v>15</v>
      </c>
      <c r="G36" s="158">
        <v>97</v>
      </c>
    </row>
    <row r="37" spans="2:8" ht="15" thickBot="1" x14ac:dyDescent="0.4">
      <c r="B37" s="6"/>
      <c r="C37" s="896"/>
      <c r="D37" s="103" t="s">
        <v>72</v>
      </c>
      <c r="E37" s="164">
        <v>159</v>
      </c>
      <c r="F37" s="165">
        <v>28</v>
      </c>
      <c r="G37" s="160">
        <v>187</v>
      </c>
    </row>
    <row r="38" spans="2:8" x14ac:dyDescent="0.35">
      <c r="B38" s="6"/>
      <c r="C38" s="894" t="s">
        <v>27</v>
      </c>
      <c r="D38" s="100" t="s">
        <v>28</v>
      </c>
      <c r="E38" s="150">
        <v>76</v>
      </c>
      <c r="F38" s="154">
        <v>3</v>
      </c>
      <c r="G38" s="155">
        <v>79</v>
      </c>
    </row>
    <row r="39" spans="2:8" x14ac:dyDescent="0.35">
      <c r="B39" s="6"/>
      <c r="C39" s="895"/>
      <c r="D39" s="102" t="s">
        <v>79</v>
      </c>
      <c r="E39" s="156">
        <v>48</v>
      </c>
      <c r="F39" s="157">
        <v>2</v>
      </c>
      <c r="G39" s="158">
        <v>50</v>
      </c>
    </row>
    <row r="40" spans="2:8" ht="15" thickBot="1" x14ac:dyDescent="0.4">
      <c r="B40" s="6"/>
      <c r="C40" s="896"/>
      <c r="D40" s="103" t="s">
        <v>72</v>
      </c>
      <c r="E40" s="164">
        <v>124</v>
      </c>
      <c r="F40" s="165">
        <v>5</v>
      </c>
      <c r="G40" s="160">
        <v>129</v>
      </c>
    </row>
    <row r="41" spans="2:8" x14ac:dyDescent="0.35">
      <c r="B41" s="6"/>
      <c r="C41" s="894" t="s">
        <v>29</v>
      </c>
      <c r="D41" s="105" t="s">
        <v>30</v>
      </c>
      <c r="E41" s="166">
        <v>2</v>
      </c>
      <c r="F41" s="269" t="s">
        <v>149</v>
      </c>
      <c r="G41" s="167">
        <v>2</v>
      </c>
      <c r="H41" s="4"/>
    </row>
    <row r="42" spans="2:8" ht="15" thickBot="1" x14ac:dyDescent="0.4">
      <c r="B42" s="6"/>
      <c r="C42" s="897"/>
      <c r="D42" s="103" t="s">
        <v>72</v>
      </c>
      <c r="E42" s="104">
        <v>2</v>
      </c>
      <c r="F42" s="270" t="s">
        <v>153</v>
      </c>
      <c r="G42" s="160">
        <v>2</v>
      </c>
    </row>
    <row r="43" spans="2:8" x14ac:dyDescent="0.35">
      <c r="B43" s="6"/>
      <c r="C43" s="894" t="s">
        <v>32</v>
      </c>
      <c r="D43" s="105" t="s">
        <v>32</v>
      </c>
      <c r="E43" s="168">
        <v>21</v>
      </c>
      <c r="F43" s="162">
        <v>4</v>
      </c>
      <c r="G43" s="169">
        <v>25</v>
      </c>
    </row>
    <row r="44" spans="2:8" ht="15" thickBot="1" x14ac:dyDescent="0.4">
      <c r="B44" s="6"/>
      <c r="C44" s="897"/>
      <c r="D44" s="103" t="s">
        <v>72</v>
      </c>
      <c r="E44" s="104">
        <v>21</v>
      </c>
      <c r="F44" s="159">
        <v>4</v>
      </c>
      <c r="G44" s="160">
        <v>25</v>
      </c>
    </row>
    <row r="45" spans="2:8" x14ac:dyDescent="0.35">
      <c r="B45" s="6"/>
      <c r="C45" s="894" t="s">
        <v>33</v>
      </c>
      <c r="D45" s="105" t="s">
        <v>33</v>
      </c>
      <c r="E45" s="168">
        <v>42</v>
      </c>
      <c r="F45" s="162">
        <v>4</v>
      </c>
      <c r="G45" s="169">
        <v>46</v>
      </c>
    </row>
    <row r="46" spans="2:8" ht="15" thickBot="1" x14ac:dyDescent="0.4">
      <c r="B46" s="6"/>
      <c r="C46" s="897"/>
      <c r="D46" s="103" t="s">
        <v>72</v>
      </c>
      <c r="E46" s="104">
        <v>42</v>
      </c>
      <c r="F46" s="159">
        <v>4</v>
      </c>
      <c r="G46" s="160">
        <v>46</v>
      </c>
    </row>
    <row r="47" spans="2:8" x14ac:dyDescent="0.35">
      <c r="B47" s="6"/>
      <c r="C47" s="894" t="s">
        <v>34</v>
      </c>
      <c r="D47" s="105" t="s">
        <v>34</v>
      </c>
      <c r="E47" s="168">
        <v>17</v>
      </c>
      <c r="F47" s="162">
        <v>2</v>
      </c>
      <c r="G47" s="169">
        <v>19</v>
      </c>
    </row>
    <row r="48" spans="2:8" ht="15" thickBot="1" x14ac:dyDescent="0.4">
      <c r="B48" s="6"/>
      <c r="C48" s="897"/>
      <c r="D48" s="103" t="s">
        <v>72</v>
      </c>
      <c r="E48" s="104">
        <v>17</v>
      </c>
      <c r="F48" s="159">
        <v>2</v>
      </c>
      <c r="G48" s="160">
        <v>19</v>
      </c>
    </row>
    <row r="49" spans="2:7" x14ac:dyDescent="0.35">
      <c r="B49" s="6"/>
      <c r="C49" s="894" t="s">
        <v>77</v>
      </c>
      <c r="D49" s="105" t="s">
        <v>30</v>
      </c>
      <c r="E49" s="168">
        <v>4</v>
      </c>
      <c r="F49" s="162">
        <v>1</v>
      </c>
      <c r="G49" s="169">
        <v>5</v>
      </c>
    </row>
    <row r="50" spans="2:7" ht="15" thickBot="1" x14ac:dyDescent="0.4">
      <c r="B50" s="6"/>
      <c r="C50" s="897"/>
      <c r="D50" s="106" t="s">
        <v>72</v>
      </c>
      <c r="E50" s="104">
        <v>4</v>
      </c>
      <c r="F50" s="159">
        <v>1</v>
      </c>
      <c r="G50" s="160">
        <v>5</v>
      </c>
    </row>
    <row r="51" spans="2:7" x14ac:dyDescent="0.35">
      <c r="B51" s="6"/>
      <c r="C51" s="894" t="s">
        <v>31</v>
      </c>
      <c r="D51" s="102" t="s">
        <v>31</v>
      </c>
      <c r="E51" s="168">
        <v>22</v>
      </c>
      <c r="F51" s="162">
        <v>3</v>
      </c>
      <c r="G51" s="169">
        <v>25</v>
      </c>
    </row>
    <row r="52" spans="2:7" ht="15" thickBot="1" x14ac:dyDescent="0.4">
      <c r="B52" s="6"/>
      <c r="C52" s="897"/>
      <c r="D52" s="103" t="s">
        <v>72</v>
      </c>
      <c r="E52" s="104">
        <v>22</v>
      </c>
      <c r="F52" s="159">
        <v>3</v>
      </c>
      <c r="G52" s="160">
        <v>25</v>
      </c>
    </row>
    <row r="53" spans="2:7" x14ac:dyDescent="0.35">
      <c r="B53" s="6"/>
      <c r="C53" s="894" t="s">
        <v>87</v>
      </c>
      <c r="D53" s="100" t="s">
        <v>14</v>
      </c>
      <c r="E53" s="153">
        <v>39</v>
      </c>
      <c r="F53" s="154">
        <v>6</v>
      </c>
      <c r="G53" s="155">
        <v>45</v>
      </c>
    </row>
    <row r="54" spans="2:7" x14ac:dyDescent="0.35">
      <c r="B54" s="6"/>
      <c r="C54" s="901"/>
      <c r="D54" s="101" t="s">
        <v>85</v>
      </c>
      <c r="E54" s="153">
        <v>41</v>
      </c>
      <c r="F54" s="154">
        <v>1</v>
      </c>
      <c r="G54" s="155">
        <v>42</v>
      </c>
    </row>
    <row r="55" spans="2:7" x14ac:dyDescent="0.35">
      <c r="B55" s="6"/>
      <c r="C55" s="901"/>
      <c r="D55" s="102" t="s">
        <v>15</v>
      </c>
      <c r="E55" s="156">
        <v>44</v>
      </c>
      <c r="F55" s="157">
        <v>11</v>
      </c>
      <c r="G55" s="158">
        <v>55</v>
      </c>
    </row>
    <row r="56" spans="2:7" ht="15" thickBot="1" x14ac:dyDescent="0.4">
      <c r="B56" s="6"/>
      <c r="C56" s="897"/>
      <c r="D56" s="103" t="s">
        <v>72</v>
      </c>
      <c r="E56" s="170">
        <v>124</v>
      </c>
      <c r="F56" s="165">
        <v>18</v>
      </c>
      <c r="G56" s="160">
        <v>142</v>
      </c>
    </row>
    <row r="57" spans="2:7" ht="15" thickBot="1" x14ac:dyDescent="0.4">
      <c r="B57" s="6"/>
      <c r="C57" s="902" t="s">
        <v>48</v>
      </c>
      <c r="D57" s="903"/>
      <c r="E57" s="171">
        <v>1496</v>
      </c>
      <c r="F57" s="171">
        <v>205</v>
      </c>
      <c r="G57" s="172">
        <v>1701</v>
      </c>
    </row>
    <row r="58" spans="2:7" ht="15" thickBot="1" x14ac:dyDescent="0.4">
      <c r="C58" s="904" t="s">
        <v>88</v>
      </c>
      <c r="D58" s="905"/>
      <c r="E58" s="271"/>
      <c r="F58" s="271"/>
      <c r="G58" s="173">
        <v>48</v>
      </c>
    </row>
    <row r="59" spans="2:7" ht="15" thickBot="1" x14ac:dyDescent="0.4">
      <c r="C59" s="904" t="s">
        <v>68</v>
      </c>
      <c r="D59" s="905"/>
      <c r="E59" s="271"/>
      <c r="F59" s="271"/>
      <c r="G59" s="173">
        <v>64</v>
      </c>
    </row>
    <row r="60" spans="2:7" ht="15" thickBot="1" x14ac:dyDescent="0.4">
      <c r="C60" s="906" t="s">
        <v>35</v>
      </c>
      <c r="D60" s="903"/>
      <c r="E60" s="286"/>
      <c r="F60" s="286"/>
      <c r="G60" s="172">
        <v>1813</v>
      </c>
    </row>
    <row r="61" spans="2:7" ht="11.25" customHeight="1" x14ac:dyDescent="0.35">
      <c r="C61" s="112"/>
      <c r="D61" s="112"/>
      <c r="E61" s="112"/>
      <c r="F61" s="112"/>
      <c r="G61" s="112"/>
    </row>
    <row r="62" spans="2:7" ht="36" customHeight="1" x14ac:dyDescent="0.35">
      <c r="C62" s="907" t="s">
        <v>96</v>
      </c>
      <c r="D62" s="908"/>
      <c r="E62" s="908"/>
      <c r="F62" s="908"/>
      <c r="G62" s="908"/>
    </row>
    <row r="63" spans="2:7" ht="15.5" x14ac:dyDescent="0.35">
      <c r="C63" s="796" t="s">
        <v>122</v>
      </c>
      <c r="D63" s="796"/>
      <c r="E63" s="796"/>
      <c r="F63" s="796"/>
      <c r="G63" s="796"/>
    </row>
  </sheetData>
  <mergeCells count="25"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B2:H2"/>
    <mergeCell ref="B3:H4"/>
    <mergeCell ref="C6:C7"/>
    <mergeCell ref="D6:D7"/>
    <mergeCell ref="E6:G6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2023/2024. MES: MARZO
Fecha de emisión de datos: 24/04/2024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768" t="s">
        <v>126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</row>
    <row r="4" spans="1:14" ht="15" customHeight="1" x14ac:dyDescent="0.35"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</row>
    <row r="5" spans="1:14" ht="24" customHeight="1" x14ac:dyDescent="0.35">
      <c r="B5" s="768"/>
      <c r="C5" s="768"/>
      <c r="D5" s="768"/>
      <c r="E5" s="768"/>
      <c r="F5" s="768"/>
      <c r="G5" s="768"/>
      <c r="H5" s="768"/>
      <c r="I5" s="768"/>
      <c r="J5" s="768"/>
      <c r="K5" s="768"/>
      <c r="L5" s="768"/>
      <c r="M5" s="768"/>
      <c r="N5" s="768"/>
    </row>
    <row r="6" spans="1:14" ht="24" customHeight="1" x14ac:dyDescent="0.35"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</row>
    <row r="7" spans="1:14" ht="15" thickBot="1" x14ac:dyDescent="0.4"/>
    <row r="8" spans="1:14" ht="15" thickBot="1" x14ac:dyDescent="0.4">
      <c r="B8" s="68"/>
      <c r="C8" s="68"/>
      <c r="D8" s="287"/>
      <c r="E8" s="870" t="s">
        <v>59</v>
      </c>
      <c r="F8" s="870"/>
      <c r="G8" s="870" t="s">
        <v>111</v>
      </c>
      <c r="H8" s="870"/>
      <c r="I8" s="870" t="s">
        <v>112</v>
      </c>
      <c r="J8" s="870"/>
      <c r="K8" s="870" t="s">
        <v>113</v>
      </c>
      <c r="L8" s="870"/>
      <c r="M8" s="870" t="s">
        <v>3</v>
      </c>
      <c r="N8" s="870"/>
    </row>
    <row r="9" spans="1:14" ht="15" thickBot="1" x14ac:dyDescent="0.4">
      <c r="A9" s="6"/>
      <c r="B9" s="285" t="s">
        <v>54</v>
      </c>
      <c r="C9" s="285" t="s">
        <v>107</v>
      </c>
      <c r="D9" s="285" t="s">
        <v>100</v>
      </c>
      <c r="E9" s="69" t="s">
        <v>108</v>
      </c>
      <c r="F9" s="69" t="s">
        <v>109</v>
      </c>
      <c r="G9" s="69" t="s">
        <v>108</v>
      </c>
      <c r="H9" s="69" t="s">
        <v>109</v>
      </c>
      <c r="I9" s="69" t="s">
        <v>108</v>
      </c>
      <c r="J9" s="69" t="s">
        <v>109</v>
      </c>
      <c r="K9" s="69" t="s">
        <v>108</v>
      </c>
      <c r="L9" s="69" t="s">
        <v>109</v>
      </c>
      <c r="M9" s="69" t="s">
        <v>108</v>
      </c>
      <c r="N9" s="69" t="s">
        <v>109</v>
      </c>
    </row>
    <row r="10" spans="1:14" ht="15" thickBot="1" x14ac:dyDescent="0.4">
      <c r="A10" s="6"/>
      <c r="B10" s="174" t="s">
        <v>74</v>
      </c>
      <c r="C10" s="175">
        <v>42</v>
      </c>
      <c r="D10" s="175">
        <v>42</v>
      </c>
      <c r="E10" s="176">
        <v>272.86</v>
      </c>
      <c r="F10" s="176">
        <v>9211.7199999999993</v>
      </c>
      <c r="G10" s="176">
        <v>7029.26</v>
      </c>
      <c r="H10" s="176">
        <v>37628.449999999997</v>
      </c>
      <c r="I10" s="176">
        <v>6094.21</v>
      </c>
      <c r="J10" s="176">
        <v>40887.68</v>
      </c>
      <c r="K10" s="176">
        <v>-0.44</v>
      </c>
      <c r="L10" s="176">
        <v>1032.8</v>
      </c>
      <c r="M10" s="176">
        <v>1207.47</v>
      </c>
      <c r="N10" s="176">
        <v>6985.29</v>
      </c>
    </row>
    <row r="11" spans="1:14" ht="15" thickBot="1" x14ac:dyDescent="0.4">
      <c r="A11" s="6"/>
      <c r="B11" s="174" t="s">
        <v>110</v>
      </c>
      <c r="C11" s="175">
        <v>24</v>
      </c>
      <c r="D11" s="175">
        <v>24</v>
      </c>
      <c r="E11" s="176">
        <v>922.88</v>
      </c>
      <c r="F11" s="176">
        <v>6479.35</v>
      </c>
      <c r="G11" s="176">
        <v>7226.74</v>
      </c>
      <c r="H11" s="176">
        <v>9782.86</v>
      </c>
      <c r="I11" s="176">
        <v>5247.93</v>
      </c>
      <c r="J11" s="176">
        <v>10169.82</v>
      </c>
      <c r="K11" s="176">
        <v>-204.38</v>
      </c>
      <c r="L11" s="176">
        <v>-539.6</v>
      </c>
      <c r="M11" s="176">
        <v>2697.31</v>
      </c>
      <c r="N11" s="176">
        <v>5552.79</v>
      </c>
    </row>
    <row r="12" spans="1:14" s="10" customFormat="1" ht="15" thickBot="1" x14ac:dyDescent="0.4">
      <c r="A12" s="12"/>
      <c r="B12" s="285" t="s">
        <v>35</v>
      </c>
      <c r="C12" s="285">
        <v>66</v>
      </c>
      <c r="D12" s="285">
        <v>66</v>
      </c>
      <c r="E12" s="177">
        <v>1195.74</v>
      </c>
      <c r="F12" s="177">
        <v>15691.07</v>
      </c>
      <c r="G12" s="177">
        <v>14256</v>
      </c>
      <c r="H12" s="177">
        <v>47411.31</v>
      </c>
      <c r="I12" s="177">
        <v>11342.14</v>
      </c>
      <c r="J12" s="177">
        <v>51057.5</v>
      </c>
      <c r="K12" s="177">
        <v>-204.82</v>
      </c>
      <c r="L12" s="177">
        <v>493.2</v>
      </c>
      <c r="M12" s="177">
        <v>3904.78</v>
      </c>
      <c r="N12" s="177">
        <v>12538.08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0"/>
      <c r="N13" s="50"/>
    </row>
    <row r="14" spans="1:14" x14ac:dyDescent="0.35">
      <c r="B14" s="7"/>
      <c r="C14" s="7"/>
      <c r="D14" s="7"/>
      <c r="E14" s="7"/>
      <c r="F14" s="7"/>
      <c r="G14" s="7"/>
      <c r="H14" s="247"/>
      <c r="I14" s="247"/>
      <c r="J14" s="7"/>
      <c r="K14" s="7"/>
      <c r="L14" s="7"/>
      <c r="M14" s="50"/>
      <c r="N14" s="261"/>
    </row>
    <row r="15" spans="1:14" ht="15.5" x14ac:dyDescent="0.35">
      <c r="B15" s="776" t="s">
        <v>114</v>
      </c>
      <c r="C15" s="776"/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</row>
    <row r="16" spans="1:14" x14ac:dyDescent="0.35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</row>
    <row r="17" spans="2:14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</row>
    <row r="18" spans="2:14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2:14" x14ac:dyDescent="0.35"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2:14" x14ac:dyDescent="0.35"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2:14" x14ac:dyDescent="0.35"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2:14" x14ac:dyDescent="0.35"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2:14" x14ac:dyDescent="0.35"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2:14" x14ac:dyDescent="0.35"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</row>
    <row r="25" spans="2:14" x14ac:dyDescent="0.3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</row>
    <row r="26" spans="2:14" x14ac:dyDescent="0.3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</row>
    <row r="27" spans="2:14" x14ac:dyDescent="0.35"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</row>
    <row r="28" spans="2:14" x14ac:dyDescent="0.3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</row>
    <row r="29" spans="2:14" x14ac:dyDescent="0.35"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2:14" x14ac:dyDescent="0.35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</row>
    <row r="31" spans="2:14" x14ac:dyDescent="0.3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</row>
    <row r="32" spans="2:14" x14ac:dyDescent="0.35"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</row>
    <row r="33" spans="2:14" x14ac:dyDescent="0.35"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</row>
    <row r="34" spans="2:14" x14ac:dyDescent="0.35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</row>
    <row r="35" spans="2:14" x14ac:dyDescent="0.35"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</row>
    <row r="36" spans="2:14" x14ac:dyDescent="0.35"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</row>
    <row r="37" spans="2:14" ht="35.25" customHeight="1" x14ac:dyDescent="0.3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</row>
    <row r="38" spans="2:14" ht="30.75" customHeight="1" x14ac:dyDescent="0.35"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</row>
    <row r="39" spans="2:14" ht="15.5" x14ac:dyDescent="0.35">
      <c r="B39" s="909" t="s">
        <v>115</v>
      </c>
      <c r="C39" s="909"/>
      <c r="D39" s="909"/>
      <c r="E39" s="909"/>
      <c r="F39" s="909"/>
      <c r="G39" s="909"/>
      <c r="H39" s="909"/>
      <c r="I39" s="909"/>
      <c r="J39" s="909"/>
      <c r="K39" s="909"/>
      <c r="L39" s="909"/>
      <c r="M39" s="909"/>
      <c r="N39" s="909"/>
    </row>
    <row r="40" spans="2:14" ht="15.5" x14ac:dyDescent="0.35">
      <c r="B40" s="909" t="s">
        <v>116</v>
      </c>
      <c r="C40" s="909"/>
      <c r="D40" s="909"/>
      <c r="E40" s="909"/>
      <c r="F40" s="909"/>
      <c r="G40" s="909"/>
      <c r="H40" s="909"/>
      <c r="I40" s="909"/>
      <c r="J40" s="909"/>
      <c r="K40" s="909"/>
      <c r="L40" s="909"/>
      <c r="M40" s="909"/>
      <c r="N40" s="909"/>
    </row>
    <row r="41" spans="2:14" ht="15.5" x14ac:dyDescent="0.35">
      <c r="B41" s="796" t="s">
        <v>122</v>
      </c>
      <c r="C41" s="796"/>
      <c r="D41" s="796"/>
      <c r="E41" s="796"/>
      <c r="F41" s="796"/>
      <c r="G41" s="796"/>
      <c r="H41" s="796"/>
      <c r="I41" s="796"/>
      <c r="J41" s="796"/>
      <c r="K41" s="796"/>
      <c r="L41" s="796"/>
      <c r="M41" s="796"/>
      <c r="N41" s="796"/>
    </row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2023/2024. MES: MARZO
Fecha de emisión de datos: 24/04/2024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B3" sqref="B3:N5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768" t="s">
        <v>127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</row>
    <row r="4" spans="2:14" ht="15" customHeight="1" x14ac:dyDescent="0.35"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</row>
    <row r="5" spans="2:14" ht="24.75" customHeight="1" x14ac:dyDescent="0.35">
      <c r="B5" s="768"/>
      <c r="C5" s="768"/>
      <c r="D5" s="768"/>
      <c r="E5" s="768"/>
      <c r="F5" s="768"/>
      <c r="G5" s="768"/>
      <c r="H5" s="768"/>
      <c r="I5" s="768"/>
      <c r="J5" s="768"/>
      <c r="K5" s="768"/>
      <c r="L5" s="768"/>
      <c r="M5" s="768"/>
      <c r="N5" s="768"/>
    </row>
    <row r="6" spans="2:14" ht="24.75" customHeight="1" x14ac:dyDescent="0.35"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8"/>
      <c r="C8" s="68"/>
      <c r="D8" s="287"/>
      <c r="E8" s="870" t="s">
        <v>59</v>
      </c>
      <c r="F8" s="870"/>
      <c r="G8" s="870" t="s">
        <v>118</v>
      </c>
      <c r="H8" s="870"/>
      <c r="I8" s="870" t="s">
        <v>119</v>
      </c>
      <c r="J8" s="870"/>
      <c r="K8" s="870" t="s">
        <v>113</v>
      </c>
      <c r="L8" s="870"/>
      <c r="M8" s="870" t="s">
        <v>3</v>
      </c>
      <c r="N8" s="870"/>
    </row>
    <row r="9" spans="2:14" ht="15" thickBot="1" x14ac:dyDescent="0.4">
      <c r="B9" s="285" t="s">
        <v>54</v>
      </c>
      <c r="C9" s="285" t="s">
        <v>107</v>
      </c>
      <c r="D9" s="285" t="s">
        <v>100</v>
      </c>
      <c r="E9" s="69" t="s">
        <v>120</v>
      </c>
      <c r="F9" s="69" t="s">
        <v>121</v>
      </c>
      <c r="G9" s="69" t="s">
        <v>120</v>
      </c>
      <c r="H9" s="69" t="s">
        <v>121</v>
      </c>
      <c r="I9" s="69" t="s">
        <v>120</v>
      </c>
      <c r="J9" s="69" t="s">
        <v>121</v>
      </c>
      <c r="K9" s="69" t="s">
        <v>120</v>
      </c>
      <c r="L9" s="69" t="s">
        <v>121</v>
      </c>
      <c r="M9" s="69" t="s">
        <v>120</v>
      </c>
      <c r="N9" s="69" t="s">
        <v>121</v>
      </c>
    </row>
    <row r="10" spans="2:14" ht="15" thickBot="1" x14ac:dyDescent="0.4">
      <c r="B10" s="174" t="s">
        <v>74</v>
      </c>
      <c r="C10" s="275">
        <v>42</v>
      </c>
      <c r="D10" s="275">
        <v>42</v>
      </c>
      <c r="E10" s="176">
        <v>667048.56000000006</v>
      </c>
      <c r="F10" s="176">
        <v>16968.62</v>
      </c>
      <c r="G10" s="176">
        <v>2896195.99</v>
      </c>
      <c r="H10" s="176">
        <v>474879.37</v>
      </c>
      <c r="I10" s="176">
        <v>1796135.45</v>
      </c>
      <c r="J10" s="176">
        <v>503782.25</v>
      </c>
      <c r="K10" s="176">
        <v>-22.76</v>
      </c>
      <c r="L10" s="176">
        <v>33502.269999999997</v>
      </c>
      <c r="M10" s="176">
        <v>1767086.34</v>
      </c>
      <c r="N10" s="176">
        <v>21568.01</v>
      </c>
    </row>
    <row r="11" spans="2:14" ht="15" thickBot="1" x14ac:dyDescent="0.4">
      <c r="B11" s="174" t="s">
        <v>110</v>
      </c>
      <c r="C11" s="275">
        <v>24</v>
      </c>
      <c r="D11" s="275">
        <v>24</v>
      </c>
      <c r="E11" s="176">
        <v>29990.15</v>
      </c>
      <c r="F11" s="176">
        <v>15530.76</v>
      </c>
      <c r="G11" s="176">
        <v>1261594.77</v>
      </c>
      <c r="H11" s="176">
        <v>174054.49</v>
      </c>
      <c r="I11" s="176">
        <v>668471.9</v>
      </c>
      <c r="J11" s="176">
        <v>164174.10999999999</v>
      </c>
      <c r="K11" s="176">
        <v>0</v>
      </c>
      <c r="L11" s="176">
        <v>-3056.83</v>
      </c>
      <c r="M11" s="176">
        <v>623113.02</v>
      </c>
      <c r="N11" s="176">
        <v>22354.31</v>
      </c>
    </row>
    <row r="12" spans="2:14" s="10" customFormat="1" ht="15" thickBot="1" x14ac:dyDescent="0.4">
      <c r="B12" s="285" t="s">
        <v>35</v>
      </c>
      <c r="C12" s="285">
        <v>66</v>
      </c>
      <c r="D12" s="285">
        <v>66</v>
      </c>
      <c r="E12" s="177">
        <v>697038.71</v>
      </c>
      <c r="F12" s="177">
        <v>32499.38</v>
      </c>
      <c r="G12" s="177">
        <v>4157790.76</v>
      </c>
      <c r="H12" s="177">
        <v>648933.86</v>
      </c>
      <c r="I12" s="177">
        <v>2464607.35</v>
      </c>
      <c r="J12" s="177">
        <v>667956.36</v>
      </c>
      <c r="K12" s="177">
        <v>-22.76</v>
      </c>
      <c r="L12" s="177">
        <v>30445.439999999999</v>
      </c>
      <c r="M12" s="177">
        <v>2390199.36</v>
      </c>
      <c r="N12" s="177">
        <v>43922.32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776" t="s">
        <v>117</v>
      </c>
      <c r="C15" s="776"/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</row>
    <row r="16" spans="2:14" ht="15.5" x14ac:dyDescent="0.35"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2:14" ht="15.5" x14ac:dyDescent="0.35"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</row>
    <row r="18" spans="2:14" ht="15.5" x14ac:dyDescent="0.35">
      <c r="B18" s="178"/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</row>
    <row r="19" spans="2:14" ht="15.5" x14ac:dyDescent="0.35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</row>
    <row r="20" spans="2:14" ht="15.5" x14ac:dyDescent="0.35"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</row>
    <row r="21" spans="2:14" ht="15.5" x14ac:dyDescent="0.35"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</row>
    <row r="22" spans="2:14" ht="15.5" x14ac:dyDescent="0.35"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</row>
    <row r="23" spans="2:14" ht="15.5" x14ac:dyDescent="0.35"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</row>
    <row r="24" spans="2:14" ht="15.5" x14ac:dyDescent="0.35"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</row>
    <row r="25" spans="2:14" ht="15.5" x14ac:dyDescent="0.35"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</row>
    <row r="26" spans="2:14" ht="15.5" x14ac:dyDescent="0.35"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2:14" ht="15.5" x14ac:dyDescent="0.35"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</row>
    <row r="28" spans="2:14" ht="15.5" x14ac:dyDescent="0.35"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2:14" ht="15.5" x14ac:dyDescent="0.35"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</row>
    <row r="30" spans="2:14" ht="15.5" x14ac:dyDescent="0.35"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</row>
    <row r="31" spans="2:14" ht="15.5" x14ac:dyDescent="0.35"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</row>
    <row r="32" spans="2:14" ht="15.5" x14ac:dyDescent="0.35"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</row>
    <row r="33" spans="2:14" ht="15.5" x14ac:dyDescent="0.35"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</row>
    <row r="34" spans="2:14" ht="15.5" x14ac:dyDescent="0.35"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</row>
    <row r="35" spans="2:14" ht="15.5" x14ac:dyDescent="0.35"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</row>
    <row r="36" spans="2:14" ht="15.5" x14ac:dyDescent="0.35"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</row>
    <row r="37" spans="2:14" ht="15.5" x14ac:dyDescent="0.35"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</row>
    <row r="38" spans="2:14" ht="39" customHeight="1" x14ac:dyDescent="0.35"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</row>
    <row r="39" spans="2:14" ht="18" customHeight="1" x14ac:dyDescent="0.35">
      <c r="B39" s="909" t="s">
        <v>115</v>
      </c>
      <c r="C39" s="909"/>
      <c r="D39" s="909"/>
      <c r="E39" s="909"/>
      <c r="F39" s="909"/>
      <c r="G39" s="909"/>
      <c r="H39" s="909"/>
      <c r="I39" s="909"/>
      <c r="J39" s="909"/>
      <c r="K39" s="909"/>
      <c r="L39" s="909"/>
      <c r="M39" s="909"/>
      <c r="N39" s="909"/>
    </row>
    <row r="40" spans="2:14" ht="15.5" x14ac:dyDescent="0.35">
      <c r="B40" s="909" t="s">
        <v>116</v>
      </c>
      <c r="C40" s="909"/>
      <c r="D40" s="909"/>
      <c r="E40" s="909"/>
      <c r="F40" s="909"/>
      <c r="G40" s="909"/>
      <c r="H40" s="909"/>
      <c r="I40" s="909"/>
      <c r="J40" s="909"/>
      <c r="K40" s="909"/>
      <c r="L40" s="909"/>
      <c r="M40" s="909"/>
      <c r="N40" s="909"/>
    </row>
    <row r="41" spans="2:14" ht="15.5" x14ac:dyDescent="0.35">
      <c r="B41" s="796" t="s">
        <v>122</v>
      </c>
      <c r="C41" s="796"/>
      <c r="D41" s="796"/>
      <c r="E41" s="796"/>
      <c r="F41" s="796"/>
      <c r="G41" s="796"/>
      <c r="H41" s="796"/>
      <c r="I41" s="796"/>
      <c r="J41" s="796"/>
      <c r="K41" s="796"/>
      <c r="L41" s="796"/>
      <c r="M41" s="796"/>
      <c r="N41" s="796"/>
    </row>
    <row r="46" spans="2:14" x14ac:dyDescent="0.35">
      <c r="J46" s="249"/>
      <c r="K46" s="24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2023/2024. MES: MARZO
Fecha de emisión de datos: 24/04/2024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7"/>
  <sheetViews>
    <sheetView view="pageLayout" topLeftCell="A15" zoomScale="90" zoomScaleNormal="100" zoomScaleSheetLayoutView="115" zoomScalePageLayoutView="90" workbookViewId="0">
      <selection activeCell="C10" sqref="C10:E10"/>
    </sheetView>
  </sheetViews>
  <sheetFormatPr baseColWidth="10" defaultColWidth="11.453125" defaultRowHeight="9" x14ac:dyDescent="0.2"/>
  <cols>
    <col min="1" max="1" width="10.1796875" style="1" customWidth="1"/>
    <col min="2" max="2" width="38.1796875" style="1" bestFit="1" customWidth="1"/>
    <col min="3" max="5" width="11.453125" style="1"/>
    <col min="6" max="6" width="2.453125" style="1" customWidth="1"/>
    <col min="7" max="9" width="11.453125" style="1"/>
    <col min="10" max="10" width="2.453125" style="1" customWidth="1"/>
    <col min="11" max="13" width="11.453125" style="1"/>
    <col min="14" max="14" width="3.81640625" style="1" customWidth="1"/>
    <col min="15" max="16384" width="11.453125" style="1"/>
  </cols>
  <sheetData>
    <row r="1" spans="1:13" ht="14.25" customHeight="1" x14ac:dyDescent="0.2"/>
    <row r="2" spans="1:13" ht="14.25" customHeight="1" x14ac:dyDescent="0.2"/>
    <row r="3" spans="1:13" ht="14.25" customHeight="1" x14ac:dyDescent="0.2"/>
    <row r="4" spans="1:13" ht="14.25" customHeight="1" x14ac:dyDescent="0.2">
      <c r="B4" s="768" t="s">
        <v>154</v>
      </c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</row>
    <row r="5" spans="1:13" ht="14.25" customHeight="1" x14ac:dyDescent="0.2">
      <c r="B5" s="768"/>
      <c r="C5" s="768"/>
      <c r="D5" s="768"/>
      <c r="E5" s="768"/>
      <c r="F5" s="768"/>
      <c r="G5" s="768"/>
      <c r="H5" s="768"/>
      <c r="I5" s="768"/>
      <c r="J5" s="768"/>
      <c r="K5" s="768"/>
      <c r="L5" s="768"/>
      <c r="M5" s="768"/>
    </row>
    <row r="6" spans="1:13" ht="24.75" customHeight="1" x14ac:dyDescent="0.2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</row>
    <row r="7" spans="1:13" ht="18" customHeight="1" thickBot="1" x14ac:dyDescent="0.25"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</row>
    <row r="8" spans="1:13" ht="18" customHeight="1" thickBot="1" x14ac:dyDescent="0.25">
      <c r="A8" s="291"/>
      <c r="B8" s="910" t="s">
        <v>155</v>
      </c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2"/>
    </row>
    <row r="9" spans="1:13" ht="21" customHeight="1" thickBot="1" x14ac:dyDescent="0.25">
      <c r="A9" s="291"/>
      <c r="B9" s="910" t="s">
        <v>156</v>
      </c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2"/>
    </row>
    <row r="10" spans="1:13" ht="15.75" customHeight="1" thickBot="1" x14ac:dyDescent="0.35">
      <c r="B10" s="111"/>
      <c r="C10" s="913" t="s">
        <v>157</v>
      </c>
      <c r="D10" s="913"/>
      <c r="E10" s="913"/>
      <c r="F10" s="111"/>
      <c r="G10" s="913" t="s">
        <v>158</v>
      </c>
      <c r="H10" s="913"/>
      <c r="I10" s="913"/>
      <c r="J10" s="111"/>
      <c r="K10" s="913" t="s">
        <v>159</v>
      </c>
      <c r="L10" s="913"/>
      <c r="M10" s="913"/>
    </row>
    <row r="11" spans="1:13" ht="14.5" thickBot="1" x14ac:dyDescent="0.35">
      <c r="B11" s="292" t="s">
        <v>160</v>
      </c>
      <c r="C11" s="293"/>
      <c r="D11" s="294"/>
      <c r="E11" s="295"/>
      <c r="F11" s="295"/>
      <c r="G11" s="293"/>
      <c r="H11" s="294"/>
      <c r="I11" s="296"/>
      <c r="J11" s="294"/>
      <c r="K11" s="293"/>
      <c r="L11" s="294"/>
      <c r="M11" s="293"/>
    </row>
    <row r="12" spans="1:13" s="297" customFormat="1" ht="15" customHeight="1" thickBot="1" x14ac:dyDescent="0.35">
      <c r="B12" s="298"/>
      <c r="C12" s="299" t="s">
        <v>161</v>
      </c>
      <c r="D12" s="299" t="s">
        <v>162</v>
      </c>
      <c r="E12" s="299" t="s">
        <v>48</v>
      </c>
      <c r="F12" s="300"/>
      <c r="G12" s="299" t="s">
        <v>161</v>
      </c>
      <c r="H12" s="299" t="s">
        <v>162</v>
      </c>
      <c r="I12" s="299" t="s">
        <v>48</v>
      </c>
      <c r="J12" s="300"/>
      <c r="K12" s="299" t="s">
        <v>161</v>
      </c>
      <c r="L12" s="299" t="s">
        <v>162</v>
      </c>
      <c r="M12" s="299" t="s">
        <v>48</v>
      </c>
    </row>
    <row r="13" spans="1:13" s="310" customFormat="1" ht="14" x14ac:dyDescent="0.3">
      <c r="A13" s="301"/>
      <c r="B13" s="302" t="s">
        <v>163</v>
      </c>
      <c r="C13" s="303">
        <v>230.78</v>
      </c>
      <c r="D13" s="304">
        <v>92.72</v>
      </c>
      <c r="E13" s="305">
        <v>323.5</v>
      </c>
      <c r="F13" s="306"/>
      <c r="G13" s="303">
        <v>297.14999999999998</v>
      </c>
      <c r="H13" s="304">
        <v>143.14000000000001</v>
      </c>
      <c r="I13" s="305">
        <v>440.28999999999996</v>
      </c>
      <c r="J13" s="306"/>
      <c r="K13" s="307">
        <v>-0.22335520780750456</v>
      </c>
      <c r="L13" s="308">
        <v>-0.35224255973173124</v>
      </c>
      <c r="M13" s="309">
        <v>-0.26525698971132655</v>
      </c>
    </row>
    <row r="14" spans="1:13" ht="14" x14ac:dyDescent="0.3">
      <c r="A14" s="291"/>
      <c r="B14" s="311" t="s">
        <v>164</v>
      </c>
      <c r="C14" s="312">
        <v>199.47</v>
      </c>
      <c r="D14" s="313">
        <v>80.44</v>
      </c>
      <c r="E14" s="314">
        <v>279.90999999999997</v>
      </c>
      <c r="F14" s="315"/>
      <c r="G14" s="312">
        <v>268.14999999999998</v>
      </c>
      <c r="H14" s="313">
        <v>129.15</v>
      </c>
      <c r="I14" s="314">
        <v>397.29999999999995</v>
      </c>
      <c r="J14" s="315"/>
      <c r="K14" s="316">
        <v>-0.25612530300205105</v>
      </c>
      <c r="L14" s="317">
        <v>-0.37715834301200157</v>
      </c>
      <c r="M14" s="318">
        <v>-0.29546941857538384</v>
      </c>
    </row>
    <row r="15" spans="1:13" ht="14" x14ac:dyDescent="0.3">
      <c r="A15" s="291"/>
      <c r="B15" s="319" t="s">
        <v>165</v>
      </c>
      <c r="C15" s="320">
        <v>31.31</v>
      </c>
      <c r="D15" s="321">
        <v>12.28</v>
      </c>
      <c r="E15" s="322">
        <v>43.589999999999996</v>
      </c>
      <c r="F15" s="315"/>
      <c r="G15" s="320">
        <v>29</v>
      </c>
      <c r="H15" s="321">
        <v>13.99</v>
      </c>
      <c r="I15" s="322">
        <v>42.99</v>
      </c>
      <c r="J15" s="315"/>
      <c r="K15" s="323">
        <v>7.9655172413793066E-2</v>
      </c>
      <c r="L15" s="324">
        <v>-0.12223016440314516</v>
      </c>
      <c r="M15" s="325">
        <v>1.39567341242148E-2</v>
      </c>
    </row>
    <row r="16" spans="1:13" s="310" customFormat="1" ht="14" x14ac:dyDescent="0.3">
      <c r="A16" s="301"/>
      <c r="B16" s="326" t="s">
        <v>166</v>
      </c>
      <c r="C16" s="327">
        <v>220.17</v>
      </c>
      <c r="D16" s="328">
        <v>188.26</v>
      </c>
      <c r="E16" s="329">
        <v>408.42999999999995</v>
      </c>
      <c r="F16" s="306"/>
      <c r="G16" s="327">
        <v>246.57</v>
      </c>
      <c r="H16" s="328">
        <v>167.49</v>
      </c>
      <c r="I16" s="329">
        <v>414.06</v>
      </c>
      <c r="J16" s="306"/>
      <c r="K16" s="330">
        <v>-0.1070689864947074</v>
      </c>
      <c r="L16" s="331">
        <v>0.12400740342707016</v>
      </c>
      <c r="M16" s="332">
        <v>-1.3597063227551689E-2</v>
      </c>
    </row>
    <row r="17" spans="1:13" s="310" customFormat="1" ht="14" x14ac:dyDescent="0.3">
      <c r="A17" s="301"/>
      <c r="B17" s="302" t="s">
        <v>167</v>
      </c>
      <c r="C17" s="303">
        <v>21.61</v>
      </c>
      <c r="D17" s="304">
        <v>4.49</v>
      </c>
      <c r="E17" s="305">
        <v>26.1</v>
      </c>
      <c r="F17" s="306"/>
      <c r="G17" s="303">
        <v>7.15</v>
      </c>
      <c r="H17" s="304">
        <v>6.1000000000000005</v>
      </c>
      <c r="I17" s="305">
        <v>13.25</v>
      </c>
      <c r="J17" s="333"/>
      <c r="K17" s="334">
        <v>2.022377622377622</v>
      </c>
      <c r="L17" s="335">
        <v>-0.26393442622950825</v>
      </c>
      <c r="M17" s="336">
        <v>0.9698113207547171</v>
      </c>
    </row>
    <row r="18" spans="1:13" ht="14" x14ac:dyDescent="0.3">
      <c r="A18" s="291"/>
      <c r="B18" s="311" t="s">
        <v>164</v>
      </c>
      <c r="C18" s="312">
        <v>20.36</v>
      </c>
      <c r="D18" s="313">
        <v>4.22</v>
      </c>
      <c r="E18" s="314">
        <v>24.58</v>
      </c>
      <c r="F18" s="315"/>
      <c r="G18" s="312">
        <v>6.62</v>
      </c>
      <c r="H18" s="313">
        <v>6.07</v>
      </c>
      <c r="I18" s="314">
        <v>12.690000000000001</v>
      </c>
      <c r="J18" s="337"/>
      <c r="K18" s="338">
        <v>2.0755287009063443</v>
      </c>
      <c r="L18" s="339">
        <v>-0.3047775947281714</v>
      </c>
      <c r="M18" s="340">
        <v>0.93695823483057494</v>
      </c>
    </row>
    <row r="19" spans="1:13" ht="14.5" thickBot="1" x14ac:dyDescent="0.35">
      <c r="A19" s="291"/>
      <c r="B19" s="341" t="s">
        <v>165</v>
      </c>
      <c r="C19" s="342">
        <v>1.25</v>
      </c>
      <c r="D19" s="343">
        <v>0.27</v>
      </c>
      <c r="E19" s="344">
        <v>1.52</v>
      </c>
      <c r="F19" s="315"/>
      <c r="G19" s="342">
        <v>0.53</v>
      </c>
      <c r="H19" s="343">
        <v>0.03</v>
      </c>
      <c r="I19" s="344">
        <v>0.56000000000000005</v>
      </c>
      <c r="J19" s="337"/>
      <c r="K19" s="345">
        <v>1.3584905660377358</v>
      </c>
      <c r="L19" s="346">
        <v>8.0000000000000018</v>
      </c>
      <c r="M19" s="347">
        <v>1.714285714285714</v>
      </c>
    </row>
    <row r="20" spans="1:13" s="310" customFormat="1" ht="14.5" thickBot="1" x14ac:dyDescent="0.35">
      <c r="A20" s="301"/>
      <c r="B20" s="348" t="s">
        <v>168</v>
      </c>
      <c r="C20" s="349">
        <v>472.56</v>
      </c>
      <c r="D20" s="349">
        <v>285.47000000000003</v>
      </c>
      <c r="E20" s="349">
        <v>758.03</v>
      </c>
      <c r="F20" s="350"/>
      <c r="G20" s="349">
        <v>550.87</v>
      </c>
      <c r="H20" s="349">
        <v>316.73</v>
      </c>
      <c r="I20" s="349">
        <v>867.6</v>
      </c>
      <c r="J20" s="306"/>
      <c r="K20" s="351">
        <v>-0.1421569517308984</v>
      </c>
      <c r="L20" s="352">
        <v>-9.8696050263631444E-2</v>
      </c>
      <c r="M20" s="352">
        <v>-0.12629091747349014</v>
      </c>
    </row>
    <row r="21" spans="1:13" ht="14" x14ac:dyDescent="0.3">
      <c r="B21" s="111"/>
      <c r="C21" s="294"/>
      <c r="D21" s="353"/>
      <c r="E21" s="294"/>
      <c r="F21" s="294"/>
      <c r="G21" s="294"/>
      <c r="H21" s="294"/>
      <c r="I21" s="294"/>
      <c r="J21" s="294"/>
      <c r="K21" s="294"/>
      <c r="L21" s="294"/>
      <c r="M21" s="294"/>
    </row>
    <row r="22" spans="1:13" ht="14" x14ac:dyDescent="0.3">
      <c r="B22" s="111"/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</row>
    <row r="23" spans="1:13" ht="14.5" thickBot="1" x14ac:dyDescent="0.35">
      <c r="B23" s="292" t="s">
        <v>169</v>
      </c>
      <c r="C23" s="293"/>
      <c r="D23" s="294"/>
      <c r="E23" s="295"/>
      <c r="F23" s="295"/>
      <c r="G23" s="293"/>
      <c r="H23" s="294"/>
      <c r="I23" s="296"/>
      <c r="J23" s="294"/>
      <c r="K23" s="293"/>
      <c r="L23" s="294"/>
      <c r="M23" s="293"/>
    </row>
    <row r="24" spans="1:13" ht="14.5" thickBot="1" x14ac:dyDescent="0.35">
      <c r="B24" s="298"/>
      <c r="C24" s="299" t="s">
        <v>161</v>
      </c>
      <c r="D24" s="299" t="s">
        <v>162</v>
      </c>
      <c r="E24" s="299" t="s">
        <v>48</v>
      </c>
      <c r="F24" s="300"/>
      <c r="G24" s="299" t="s">
        <v>161</v>
      </c>
      <c r="H24" s="299" t="s">
        <v>162</v>
      </c>
      <c r="I24" s="299" t="s">
        <v>48</v>
      </c>
      <c r="J24" s="300"/>
      <c r="K24" s="299" t="s">
        <v>161</v>
      </c>
      <c r="L24" s="299" t="s">
        <v>162</v>
      </c>
      <c r="M24" s="299" t="s">
        <v>48</v>
      </c>
    </row>
    <row r="25" spans="1:13" s="310" customFormat="1" ht="14" x14ac:dyDescent="0.3">
      <c r="A25" s="301"/>
      <c r="B25" s="302" t="s">
        <v>170</v>
      </c>
      <c r="C25" s="303">
        <v>158.21</v>
      </c>
      <c r="D25" s="304">
        <v>105.67999999999999</v>
      </c>
      <c r="E25" s="305">
        <v>263.89</v>
      </c>
      <c r="F25" s="306"/>
      <c r="G25" s="303">
        <v>169.65</v>
      </c>
      <c r="H25" s="304">
        <v>135.82999999999998</v>
      </c>
      <c r="I25" s="305">
        <v>305.48</v>
      </c>
      <c r="J25" s="306"/>
      <c r="K25" s="307">
        <v>-6.7432950191570862E-2</v>
      </c>
      <c r="L25" s="308">
        <v>-0.22196863726717217</v>
      </c>
      <c r="M25" s="309">
        <v>-0.13614639256252464</v>
      </c>
    </row>
    <row r="26" spans="1:13" ht="14" x14ac:dyDescent="0.3">
      <c r="A26" s="291"/>
      <c r="B26" s="311" t="s">
        <v>171</v>
      </c>
      <c r="C26" s="312">
        <v>94.93</v>
      </c>
      <c r="D26" s="313">
        <v>88.55</v>
      </c>
      <c r="E26" s="314">
        <v>183.48000000000002</v>
      </c>
      <c r="F26" s="315"/>
      <c r="G26" s="312">
        <v>105.93</v>
      </c>
      <c r="H26" s="313">
        <v>118.97</v>
      </c>
      <c r="I26" s="314">
        <v>224.9</v>
      </c>
      <c r="J26" s="315"/>
      <c r="K26" s="316">
        <v>-0.10384215991692626</v>
      </c>
      <c r="L26" s="317">
        <v>-0.25569471295284529</v>
      </c>
      <c r="M26" s="318">
        <v>-0.18417074255224539</v>
      </c>
    </row>
    <row r="27" spans="1:13" ht="14" x14ac:dyDescent="0.3">
      <c r="A27" s="291"/>
      <c r="B27" s="319" t="s">
        <v>172</v>
      </c>
      <c r="C27" s="320">
        <v>63.28</v>
      </c>
      <c r="D27" s="321">
        <v>17.13</v>
      </c>
      <c r="E27" s="322">
        <v>80.41</v>
      </c>
      <c r="F27" s="315"/>
      <c r="G27" s="320">
        <v>63.72</v>
      </c>
      <c r="H27" s="321">
        <v>16.86</v>
      </c>
      <c r="I27" s="322">
        <v>80.58</v>
      </c>
      <c r="J27" s="315"/>
      <c r="K27" s="323">
        <v>-6.905210295040768E-3</v>
      </c>
      <c r="L27" s="324">
        <v>1.6014234875444816E-2</v>
      </c>
      <c r="M27" s="325">
        <v>-2.109704641350232E-3</v>
      </c>
    </row>
    <row r="28" spans="1:13" s="310" customFormat="1" ht="14" x14ac:dyDescent="0.3">
      <c r="A28" s="301"/>
      <c r="B28" s="354" t="s">
        <v>173</v>
      </c>
      <c r="C28" s="355">
        <v>11.25</v>
      </c>
      <c r="D28" s="356">
        <v>6.64</v>
      </c>
      <c r="E28" s="357">
        <v>17.89</v>
      </c>
      <c r="F28" s="306"/>
      <c r="G28" s="355">
        <v>14.53</v>
      </c>
      <c r="H28" s="356">
        <v>9.6999999999999993</v>
      </c>
      <c r="I28" s="357">
        <v>24.229999999999997</v>
      </c>
      <c r="J28" s="306"/>
      <c r="K28" s="358">
        <v>-0.22573984858912591</v>
      </c>
      <c r="L28" s="359">
        <v>-0.31546391752577319</v>
      </c>
      <c r="M28" s="360">
        <v>-0.26165910028889794</v>
      </c>
    </row>
    <row r="29" spans="1:13" s="310" customFormat="1" ht="14" x14ac:dyDescent="0.3">
      <c r="A29" s="301"/>
      <c r="B29" s="326" t="s">
        <v>174</v>
      </c>
      <c r="C29" s="327">
        <v>-7.36</v>
      </c>
      <c r="D29" s="328">
        <v>-0.05</v>
      </c>
      <c r="E29" s="329">
        <v>-7.41</v>
      </c>
      <c r="F29" s="306"/>
      <c r="G29" s="327">
        <v>-12.93</v>
      </c>
      <c r="H29" s="328">
        <v>-1.36</v>
      </c>
      <c r="I29" s="329">
        <v>-14.29</v>
      </c>
      <c r="J29" s="306"/>
      <c r="K29" s="361" t="s">
        <v>175</v>
      </c>
      <c r="L29" s="362" t="s">
        <v>175</v>
      </c>
      <c r="M29" s="363" t="s">
        <v>175</v>
      </c>
    </row>
    <row r="30" spans="1:13" s="310" customFormat="1" ht="14" x14ac:dyDescent="0.3">
      <c r="A30" s="301"/>
      <c r="B30" s="302" t="s">
        <v>176</v>
      </c>
      <c r="C30" s="303">
        <v>295.74</v>
      </c>
      <c r="D30" s="304">
        <v>173.09</v>
      </c>
      <c r="E30" s="305">
        <v>468.83000000000004</v>
      </c>
      <c r="F30" s="306"/>
      <c r="G30" s="303">
        <v>353.76</v>
      </c>
      <c r="H30" s="304">
        <v>169.85</v>
      </c>
      <c r="I30" s="305">
        <v>523.61</v>
      </c>
      <c r="J30" s="306"/>
      <c r="K30" s="307">
        <v>-0.16400949796472181</v>
      </c>
      <c r="L30" s="308">
        <v>1.9075654989696846E-2</v>
      </c>
      <c r="M30" s="309">
        <v>-0.10461985065220292</v>
      </c>
    </row>
    <row r="31" spans="1:13" ht="14" x14ac:dyDescent="0.3">
      <c r="A31" s="291"/>
      <c r="B31" s="311" t="s">
        <v>164</v>
      </c>
      <c r="C31" s="312">
        <v>262.58</v>
      </c>
      <c r="D31" s="313">
        <v>160.34</v>
      </c>
      <c r="E31" s="314">
        <v>422.91999999999996</v>
      </c>
      <c r="F31" s="315"/>
      <c r="G31" s="312">
        <v>321.25</v>
      </c>
      <c r="H31" s="313">
        <v>157.81</v>
      </c>
      <c r="I31" s="314">
        <v>479.06</v>
      </c>
      <c r="J31" s="315"/>
      <c r="K31" s="316">
        <v>-0.18263035019455257</v>
      </c>
      <c r="L31" s="317">
        <v>1.603193713959826E-2</v>
      </c>
      <c r="M31" s="318">
        <v>-0.11718782615956257</v>
      </c>
    </row>
    <row r="32" spans="1:13" ht="14.5" thickBot="1" x14ac:dyDescent="0.35">
      <c r="A32" s="291"/>
      <c r="B32" s="341" t="s">
        <v>165</v>
      </c>
      <c r="C32" s="342">
        <v>33.159999999999997</v>
      </c>
      <c r="D32" s="343">
        <v>12.75</v>
      </c>
      <c r="E32" s="344">
        <v>45.91</v>
      </c>
      <c r="F32" s="315"/>
      <c r="G32" s="342">
        <v>32.51</v>
      </c>
      <c r="H32" s="343">
        <v>12.04</v>
      </c>
      <c r="I32" s="344">
        <v>44.55</v>
      </c>
      <c r="J32" s="315"/>
      <c r="K32" s="364">
        <v>1.9993848046754803E-2</v>
      </c>
      <c r="L32" s="365">
        <v>5.897009966777416E-2</v>
      </c>
      <c r="M32" s="366">
        <v>3.0527497194163849E-2</v>
      </c>
    </row>
    <row r="33" spans="2:13" ht="14" x14ac:dyDescent="0.3">
      <c r="B33" s="367"/>
      <c r="C33" s="367"/>
      <c r="D33" s="367"/>
      <c r="E33" s="367"/>
      <c r="F33" s="111"/>
      <c r="G33" s="367"/>
      <c r="H33" s="367"/>
      <c r="I33" s="367"/>
      <c r="J33" s="111"/>
      <c r="K33" s="367"/>
      <c r="L33" s="367"/>
      <c r="M33" s="367"/>
    </row>
    <row r="34" spans="2:13" ht="14" x14ac:dyDescent="0.2">
      <c r="B34" s="826" t="s">
        <v>177</v>
      </c>
      <c r="C34" s="826"/>
      <c r="D34" s="826"/>
      <c r="E34" s="826"/>
      <c r="F34" s="826"/>
      <c r="G34" s="826"/>
      <c r="H34" s="826"/>
      <c r="I34" s="826"/>
      <c r="J34" s="826"/>
      <c r="K34" s="826"/>
      <c r="L34" s="826"/>
      <c r="M34" s="826"/>
    </row>
    <row r="35" spans="2:13" ht="14" x14ac:dyDescent="0.2">
      <c r="B35" s="826" t="s">
        <v>178</v>
      </c>
      <c r="C35" s="826"/>
      <c r="D35" s="826"/>
      <c r="E35" s="826"/>
      <c r="F35" s="826"/>
      <c r="G35" s="826"/>
      <c r="H35" s="826"/>
      <c r="I35" s="826"/>
      <c r="J35" s="826"/>
      <c r="K35" s="826"/>
      <c r="L35" s="826"/>
      <c r="M35" s="826"/>
    </row>
    <row r="36" spans="2:13" ht="14" x14ac:dyDescent="0.2">
      <c r="B36" s="826" t="s">
        <v>179</v>
      </c>
      <c r="C36" s="826"/>
      <c r="D36" s="826"/>
      <c r="E36" s="826"/>
      <c r="F36" s="826"/>
      <c r="G36" s="826"/>
      <c r="H36" s="826"/>
      <c r="I36" s="826"/>
      <c r="J36" s="826"/>
      <c r="K36" s="826"/>
      <c r="L36" s="826"/>
      <c r="M36" s="826"/>
    </row>
    <row r="37" spans="2:13" ht="15.5" x14ac:dyDescent="0.35">
      <c r="B37" s="802" t="s">
        <v>122</v>
      </c>
      <c r="C37" s="802"/>
      <c r="D37" s="802"/>
      <c r="E37" s="802"/>
      <c r="F37" s="802"/>
      <c r="G37" s="802"/>
      <c r="H37" s="802"/>
      <c r="I37" s="802"/>
      <c r="J37" s="802"/>
      <c r="K37" s="802"/>
      <c r="L37" s="802"/>
      <c r="M37" s="802"/>
    </row>
  </sheetData>
  <mergeCells count="10">
    <mergeCell ref="B34:M34"/>
    <mergeCell ref="B35:M35"/>
    <mergeCell ref="B36:M36"/>
    <mergeCell ref="B37:M37"/>
    <mergeCell ref="B4:M6"/>
    <mergeCell ref="B8:M8"/>
    <mergeCell ref="B9:M9"/>
    <mergeCell ref="C10:E10"/>
    <mergeCell ref="G10:I10"/>
    <mergeCell ref="K10:M1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&amp;L&amp;G&amp;RCAMPAÑA: 2023/2024. MES: MARZO
Fecha de emisión de datos: 24/04/2024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A323C-6CB2-4266-A5B4-0616F69806F6}">
  <dimension ref="A2:L77"/>
  <sheetViews>
    <sheetView showWhiteSpace="0" view="pageLayout" zoomScale="60" zoomScaleNormal="80" zoomScaleSheetLayoutView="50" zoomScalePageLayoutView="60" workbookViewId="0">
      <selection activeCell="H64" sqref="H64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768" t="s">
        <v>265</v>
      </c>
      <c r="E2" s="768"/>
      <c r="F2" s="768"/>
      <c r="G2" s="768"/>
    </row>
    <row r="3" spans="1:12" ht="15" customHeight="1" x14ac:dyDescent="0.35">
      <c r="D3" s="768"/>
      <c r="E3" s="768"/>
      <c r="F3" s="768"/>
      <c r="G3" s="768"/>
    </row>
    <row r="4" spans="1:12" ht="21" customHeight="1" x14ac:dyDescent="0.35">
      <c r="D4" s="768"/>
      <c r="E4" s="768"/>
      <c r="F4" s="768"/>
      <c r="G4" s="768"/>
    </row>
    <row r="5" spans="1:12" ht="15.75" customHeight="1" thickBot="1" x14ac:dyDescent="0.4">
      <c r="D5" s="596"/>
      <c r="E5" s="596"/>
      <c r="F5" s="596"/>
      <c r="G5" s="596"/>
      <c r="H5" s="472"/>
    </row>
    <row r="6" spans="1:12" ht="30.75" customHeight="1" x14ac:dyDescent="0.35">
      <c r="A6" s="6"/>
      <c r="B6" s="769" t="s">
        <v>266</v>
      </c>
      <c r="C6" s="769" t="s">
        <v>267</v>
      </c>
      <c r="D6" s="771" t="s">
        <v>268</v>
      </c>
      <c r="E6" s="771" t="s">
        <v>181</v>
      </c>
      <c r="F6" s="769" t="s">
        <v>269</v>
      </c>
      <c r="G6" s="769" t="s">
        <v>270</v>
      </c>
      <c r="H6" s="769" t="s">
        <v>271</v>
      </c>
      <c r="I6" s="1"/>
      <c r="J6" s="1"/>
      <c r="K6" s="1"/>
      <c r="L6" s="1"/>
    </row>
    <row r="7" spans="1:12" ht="15" thickBot="1" x14ac:dyDescent="0.4">
      <c r="A7" s="6"/>
      <c r="B7" s="770"/>
      <c r="C7" s="770"/>
      <c r="D7" s="772"/>
      <c r="E7" s="772"/>
      <c r="F7" s="770"/>
      <c r="G7" s="770"/>
      <c r="H7" s="770"/>
      <c r="I7" s="1"/>
      <c r="J7" s="1"/>
    </row>
    <row r="8" spans="1:12" ht="16" thickBot="1" x14ac:dyDescent="0.4">
      <c r="A8" s="6"/>
      <c r="B8" s="597" t="s">
        <v>39</v>
      </c>
      <c r="C8" s="598">
        <v>248.36963</v>
      </c>
      <c r="D8" s="599">
        <v>38.595500000000001</v>
      </c>
      <c r="E8" s="600">
        <v>14.389860000000001</v>
      </c>
      <c r="F8" s="601">
        <v>25.06959999999998</v>
      </c>
      <c r="G8" s="600">
        <v>55.686999999999998</v>
      </c>
      <c r="H8" s="602">
        <v>220.18319000000002</v>
      </c>
      <c r="I8" s="1"/>
      <c r="J8" s="1"/>
    </row>
    <row r="9" spans="1:12" ht="16" thickBot="1" x14ac:dyDescent="0.4">
      <c r="A9" s="6"/>
      <c r="B9" s="603" t="s">
        <v>40</v>
      </c>
      <c r="C9" s="604">
        <v>220.18319000000002</v>
      </c>
      <c r="D9" s="605">
        <v>227.68809999999999</v>
      </c>
      <c r="E9" s="600">
        <v>28.255690000000001</v>
      </c>
      <c r="F9" s="604">
        <v>45.094910000000027</v>
      </c>
      <c r="G9" s="606">
        <v>52.166139999999999</v>
      </c>
      <c r="H9" s="602">
        <v>378.19902999999999</v>
      </c>
      <c r="I9" s="1"/>
      <c r="J9" s="1"/>
    </row>
    <row r="10" spans="1:12" ht="16" thickBot="1" x14ac:dyDescent="0.4">
      <c r="A10" s="6"/>
      <c r="B10" s="603" t="s">
        <v>41</v>
      </c>
      <c r="C10" s="604">
        <v>378.19902999999999</v>
      </c>
      <c r="D10" s="605">
        <v>326.0779</v>
      </c>
      <c r="E10" s="600">
        <v>26.371700000000001</v>
      </c>
      <c r="F10" s="604">
        <v>35.754080000000158</v>
      </c>
      <c r="G10" s="606">
        <v>58.460599999999999</v>
      </c>
      <c r="H10" s="607">
        <v>636.04545000000007</v>
      </c>
      <c r="I10" s="1"/>
      <c r="J10" s="1"/>
    </row>
    <row r="11" spans="1:12" ht="16" thickBot="1" x14ac:dyDescent="0.4">
      <c r="A11" s="6"/>
      <c r="B11" s="603" t="s">
        <v>42</v>
      </c>
      <c r="C11" s="604">
        <v>636.04545000000007</v>
      </c>
      <c r="D11" s="605">
        <v>186.03030000000001</v>
      </c>
      <c r="E11" s="600">
        <v>18.115621999999998</v>
      </c>
      <c r="F11" s="604">
        <v>38.407361999999921</v>
      </c>
      <c r="G11" s="606">
        <v>68.9846</v>
      </c>
      <c r="H11" s="607">
        <v>733.94321000000002</v>
      </c>
      <c r="I11" s="1"/>
      <c r="J11" s="1"/>
    </row>
    <row r="12" spans="1:12" ht="15.5" x14ac:dyDescent="0.35">
      <c r="A12" s="6"/>
      <c r="B12" s="603" t="s">
        <v>43</v>
      </c>
      <c r="C12" s="604">
        <v>733.94321000000002</v>
      </c>
      <c r="D12" s="605">
        <v>53.804500000000004</v>
      </c>
      <c r="E12" s="600">
        <v>20.331</v>
      </c>
      <c r="F12" s="604">
        <v>33.084680000000048</v>
      </c>
      <c r="G12" s="606">
        <v>63.701999999999998</v>
      </c>
      <c r="H12" s="607">
        <v>711.61913000000004</v>
      </c>
      <c r="I12" s="1"/>
      <c r="J12" s="1"/>
    </row>
    <row r="13" spans="1:12" ht="15.5" x14ac:dyDescent="0.35">
      <c r="A13" s="6"/>
      <c r="B13" s="603" t="s">
        <v>272</v>
      </c>
      <c r="C13" s="604">
        <v>711.61913000000004</v>
      </c>
      <c r="D13" s="605">
        <v>14.630799999999999</v>
      </c>
      <c r="E13" s="608">
        <v>18</v>
      </c>
      <c r="F13" s="608">
        <v>31.124650000000088</v>
      </c>
      <c r="G13" s="608">
        <v>55</v>
      </c>
      <c r="H13" s="607">
        <v>658.12527999999998</v>
      </c>
      <c r="I13" s="1"/>
      <c r="J13" s="1"/>
    </row>
    <row r="14" spans="1:12" ht="15.5" x14ac:dyDescent="0.35">
      <c r="A14" s="6"/>
      <c r="B14" s="603" t="s">
        <v>45</v>
      </c>
      <c r="C14" s="604"/>
      <c r="D14" s="605"/>
      <c r="E14" s="609"/>
      <c r="F14" s="609"/>
      <c r="G14" s="609"/>
      <c r="H14" s="607"/>
      <c r="I14" s="1"/>
      <c r="J14" s="1"/>
    </row>
    <row r="15" spans="1:12" ht="15.5" x14ac:dyDescent="0.35">
      <c r="A15" s="6"/>
      <c r="B15" s="603" t="s">
        <v>46</v>
      </c>
      <c r="C15" s="604"/>
      <c r="D15" s="605"/>
      <c r="E15" s="609"/>
      <c r="F15" s="609"/>
      <c r="G15" s="609"/>
      <c r="H15" s="607"/>
      <c r="I15" s="1"/>
      <c r="J15" s="1"/>
    </row>
    <row r="16" spans="1:12" ht="15.5" x14ac:dyDescent="0.35">
      <c r="A16" s="6"/>
      <c r="B16" s="603" t="s">
        <v>273</v>
      </c>
      <c r="C16" s="604"/>
      <c r="D16" s="610"/>
      <c r="E16" s="609"/>
      <c r="F16" s="609"/>
      <c r="G16" s="609"/>
      <c r="H16" s="607"/>
      <c r="I16" s="1"/>
      <c r="J16" s="1"/>
    </row>
    <row r="17" spans="1:12" ht="15.5" x14ac:dyDescent="0.35">
      <c r="A17" s="6"/>
      <c r="B17" s="603" t="s">
        <v>56</v>
      </c>
      <c r="C17" s="604"/>
      <c r="D17" s="611"/>
      <c r="E17" s="609"/>
      <c r="F17" s="609"/>
      <c r="G17" s="609"/>
      <c r="H17" s="607"/>
      <c r="I17" s="1"/>
      <c r="J17" s="1"/>
    </row>
    <row r="18" spans="1:12" ht="15.5" x14ac:dyDescent="0.35">
      <c r="A18" s="6"/>
      <c r="B18" s="603" t="s">
        <v>57</v>
      </c>
      <c r="C18" s="604"/>
      <c r="D18" s="611"/>
      <c r="E18" s="609"/>
      <c r="F18" s="609"/>
      <c r="G18" s="609"/>
      <c r="H18" s="607"/>
      <c r="I18" s="1"/>
      <c r="J18" s="1"/>
      <c r="K18" s="1"/>
      <c r="L18" s="1"/>
    </row>
    <row r="19" spans="1:12" ht="16" thickBot="1" x14ac:dyDescent="0.4">
      <c r="B19" s="612" t="s">
        <v>58</v>
      </c>
      <c r="C19" s="613"/>
      <c r="D19" s="614"/>
      <c r="E19" s="615"/>
      <c r="F19" s="615"/>
      <c r="G19" s="615"/>
      <c r="H19" s="616"/>
      <c r="I19" s="1"/>
      <c r="J19" s="1"/>
      <c r="K19" s="1"/>
      <c r="L19" s="1"/>
    </row>
    <row r="20" spans="1:12" ht="16" thickBot="1" x14ac:dyDescent="0.4">
      <c r="B20" s="617"/>
      <c r="C20" s="618"/>
      <c r="D20" s="619">
        <v>846.82709999999997</v>
      </c>
      <c r="E20" s="619">
        <v>125.46387200000001</v>
      </c>
      <c r="F20" s="619">
        <v>208.53528200000022</v>
      </c>
      <c r="G20" s="619">
        <v>354.00033999999999</v>
      </c>
      <c r="H20" s="618"/>
      <c r="I20" s="1"/>
      <c r="J20" s="1"/>
      <c r="K20" s="1"/>
      <c r="L20" s="1"/>
    </row>
    <row r="21" spans="1:12" x14ac:dyDescent="0.35">
      <c r="B21" s="617"/>
      <c r="I21" s="1"/>
      <c r="J21" s="1"/>
      <c r="K21" s="1"/>
      <c r="L21" s="1"/>
    </row>
    <row r="22" spans="1:12" x14ac:dyDescent="0.35">
      <c r="B22" s="620"/>
      <c r="C22" s="621" t="s">
        <v>274</v>
      </c>
      <c r="E22" s="622"/>
      <c r="F22" s="623" t="s">
        <v>275</v>
      </c>
      <c r="G22" s="624">
        <f>F20+G20</f>
        <v>562.53562200000022</v>
      </c>
      <c r="H22" s="187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77" t="s">
        <v>270</v>
      </c>
      <c r="C24" s="23"/>
      <c r="D24" s="291"/>
      <c r="E24" s="773" t="s">
        <v>270</v>
      </c>
      <c r="F24" s="774"/>
      <c r="G24" s="775"/>
      <c r="H24" s="1"/>
      <c r="I24" s="1"/>
      <c r="J24" s="1"/>
    </row>
    <row r="25" spans="1:12" ht="15" thickBot="1" x14ac:dyDescent="0.4">
      <c r="B25" s="776"/>
      <c r="C25" s="777" t="s">
        <v>270</v>
      </c>
      <c r="D25" s="627"/>
      <c r="E25" s="779" t="s">
        <v>276</v>
      </c>
      <c r="F25" s="781" t="s">
        <v>277</v>
      </c>
      <c r="G25" s="782"/>
      <c r="H25" s="1"/>
      <c r="I25" s="1"/>
      <c r="J25" s="1"/>
    </row>
    <row r="26" spans="1:12" ht="15" thickBot="1" x14ac:dyDescent="0.4">
      <c r="B26" s="776"/>
      <c r="C26" s="778"/>
      <c r="D26" s="628"/>
      <c r="E26" s="780"/>
      <c r="F26" s="629" t="s">
        <v>278</v>
      </c>
      <c r="G26" s="630" t="s">
        <v>279</v>
      </c>
    </row>
    <row r="27" spans="1:12" ht="16" thickBot="1" x14ac:dyDescent="0.4">
      <c r="B27" s="631" t="s">
        <v>39</v>
      </c>
      <c r="C27" s="600">
        <v>55.686999999999998</v>
      </c>
      <c r="D27" s="6"/>
      <c r="E27" s="600">
        <v>28.031510000000001</v>
      </c>
      <c r="F27" s="600">
        <v>6.9560000000000004</v>
      </c>
      <c r="G27" s="600">
        <v>20.699489999999994</v>
      </c>
    </row>
    <row r="28" spans="1:12" ht="16" thickBot="1" x14ac:dyDescent="0.4">
      <c r="B28" s="632" t="s">
        <v>40</v>
      </c>
      <c r="C28" s="600">
        <v>52.166139999999999</v>
      </c>
      <c r="D28" s="633"/>
      <c r="E28" s="609">
        <v>22.555910000000001</v>
      </c>
      <c r="F28" s="609">
        <v>11.34515</v>
      </c>
      <c r="G28" s="609">
        <v>18.265079999999994</v>
      </c>
    </row>
    <row r="29" spans="1:12" ht="16" thickBot="1" x14ac:dyDescent="0.4">
      <c r="B29" s="632" t="s">
        <v>41</v>
      </c>
      <c r="C29" s="600">
        <v>58.460599999999999</v>
      </c>
      <c r="D29" s="6"/>
      <c r="E29" s="609">
        <v>25.30885</v>
      </c>
      <c r="F29" s="609">
        <v>17.705950000000001</v>
      </c>
      <c r="G29" s="609">
        <v>15.445799999999998</v>
      </c>
      <c r="H29" s="4"/>
    </row>
    <row r="30" spans="1:12" ht="16" thickBot="1" x14ac:dyDescent="0.4">
      <c r="B30" s="632" t="s">
        <v>42</v>
      </c>
      <c r="C30" s="600">
        <v>68.9846</v>
      </c>
      <c r="D30" s="6"/>
      <c r="E30" s="609">
        <v>25.501000000000001</v>
      </c>
      <c r="F30" s="609">
        <v>22.812000000000001</v>
      </c>
      <c r="G30" s="609">
        <v>20.671599999999994</v>
      </c>
    </row>
    <row r="31" spans="1:12" ht="15.5" x14ac:dyDescent="0.35">
      <c r="B31" s="632" t="s">
        <v>43</v>
      </c>
      <c r="C31" s="600">
        <v>63.701999999999998</v>
      </c>
      <c r="D31" s="6"/>
      <c r="E31" s="609">
        <v>27.972999999999999</v>
      </c>
      <c r="F31" s="609">
        <v>16.055</v>
      </c>
      <c r="G31" s="609">
        <v>19.673999999999999</v>
      </c>
    </row>
    <row r="32" spans="1:12" ht="15.5" x14ac:dyDescent="0.35">
      <c r="B32" s="632" t="s">
        <v>44</v>
      </c>
      <c r="C32" s="608">
        <v>55</v>
      </c>
      <c r="D32" s="6"/>
      <c r="E32" s="609"/>
      <c r="F32" s="609"/>
      <c r="G32" s="609"/>
    </row>
    <row r="33" spans="1:8" ht="15.5" x14ac:dyDescent="0.35">
      <c r="B33" s="632" t="s">
        <v>45</v>
      </c>
      <c r="C33" s="609"/>
      <c r="D33" s="6"/>
      <c r="E33" s="634"/>
      <c r="F33" s="635"/>
      <c r="G33" s="636"/>
    </row>
    <row r="34" spans="1:8" ht="15.5" x14ac:dyDescent="0.35">
      <c r="B34" s="632" t="s">
        <v>46</v>
      </c>
      <c r="C34" s="609"/>
      <c r="D34" s="6"/>
      <c r="E34" s="634"/>
      <c r="F34" s="635"/>
      <c r="G34" s="636"/>
    </row>
    <row r="35" spans="1:8" ht="15.5" x14ac:dyDescent="0.35">
      <c r="B35" s="632" t="s">
        <v>55</v>
      </c>
      <c r="C35" s="609"/>
      <c r="D35" s="6"/>
      <c r="E35" s="634"/>
      <c r="F35" s="635"/>
      <c r="G35" s="636"/>
    </row>
    <row r="36" spans="1:8" ht="15.5" x14ac:dyDescent="0.35">
      <c r="B36" s="632" t="s">
        <v>56</v>
      </c>
      <c r="C36" s="609"/>
      <c r="D36" s="6"/>
      <c r="E36" s="634"/>
      <c r="F36" s="635"/>
      <c r="G36" s="636"/>
    </row>
    <row r="37" spans="1:8" ht="15.5" x14ac:dyDescent="0.35">
      <c r="B37" s="632" t="s">
        <v>57</v>
      </c>
      <c r="C37" s="609"/>
      <c r="D37" s="6"/>
      <c r="E37" s="634"/>
      <c r="F37" s="635"/>
      <c r="G37" s="636"/>
    </row>
    <row r="38" spans="1:8" ht="16" thickBot="1" x14ac:dyDescent="0.4">
      <c r="B38" s="637" t="s">
        <v>58</v>
      </c>
      <c r="C38" s="615"/>
      <c r="D38" s="6"/>
      <c r="E38" s="638"/>
      <c r="F38" s="639"/>
      <c r="G38" s="640"/>
    </row>
    <row r="39" spans="1:8" ht="16" thickBot="1" x14ac:dyDescent="0.4">
      <c r="B39" s="641"/>
      <c r="C39" s="642">
        <v>354.00033999999999</v>
      </c>
      <c r="D39" s="628"/>
      <c r="E39" s="643">
        <v>129.37027</v>
      </c>
      <c r="F39" s="643">
        <v>74.874099999999999</v>
      </c>
      <c r="G39" s="644">
        <v>94.755969999999991</v>
      </c>
      <c r="H39" s="4"/>
    </row>
    <row r="40" spans="1:8" ht="16.5" thickTop="1" thickBot="1" x14ac:dyDescent="0.4">
      <c r="B40" s="2"/>
      <c r="C40" s="2"/>
      <c r="E40" s="787">
        <v>299.00033999999999</v>
      </c>
      <c r="F40" s="788"/>
      <c r="G40" s="789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472"/>
    </row>
    <row r="43" spans="1:8" ht="16" thickBot="1" x14ac:dyDescent="0.4">
      <c r="B43" s="277" t="s">
        <v>280</v>
      </c>
      <c r="C43" s="23"/>
      <c r="E43" s="773" t="s">
        <v>181</v>
      </c>
      <c r="F43" s="774"/>
      <c r="G43" s="775"/>
    </row>
    <row r="44" spans="1:8" ht="15.75" customHeight="1" thickBot="1" x14ac:dyDescent="0.4">
      <c r="B44" s="790"/>
      <c r="C44" s="779" t="s">
        <v>48</v>
      </c>
      <c r="E44" s="779" t="s">
        <v>276</v>
      </c>
      <c r="F44" s="781" t="s">
        <v>277</v>
      </c>
      <c r="G44" s="782"/>
    </row>
    <row r="45" spans="1:8" ht="15" customHeight="1" thickBot="1" x14ac:dyDescent="0.4">
      <c r="B45" s="790"/>
      <c r="C45" s="780"/>
      <c r="E45" s="780"/>
      <c r="F45" s="629" t="s">
        <v>278</v>
      </c>
      <c r="G45" s="630" t="s">
        <v>279</v>
      </c>
    </row>
    <row r="46" spans="1:8" ht="16" thickBot="1" x14ac:dyDescent="0.4">
      <c r="A46" s="6"/>
      <c r="B46" s="631" t="s">
        <v>39</v>
      </c>
      <c r="C46" s="600">
        <v>25.06959999999998</v>
      </c>
      <c r="E46" s="600">
        <v>6.0428889999999997</v>
      </c>
      <c r="F46" s="600">
        <v>2.8693050000000002</v>
      </c>
      <c r="G46" s="600">
        <v>5.4776660000000001</v>
      </c>
    </row>
    <row r="47" spans="1:8" ht="16" thickBot="1" x14ac:dyDescent="0.4">
      <c r="A47" s="6"/>
      <c r="B47" s="632" t="s">
        <v>40</v>
      </c>
      <c r="C47" s="600">
        <v>45.094910000000027</v>
      </c>
      <c r="E47" s="609">
        <v>10.334721999999999</v>
      </c>
      <c r="F47" s="609">
        <v>1.9116960000000001</v>
      </c>
      <c r="G47" s="609">
        <v>16.009272000000003</v>
      </c>
    </row>
    <row r="48" spans="1:8" ht="16" thickBot="1" x14ac:dyDescent="0.4">
      <c r="A48" s="6"/>
      <c r="B48" s="632" t="s">
        <v>41</v>
      </c>
      <c r="C48" s="600">
        <v>35.754080000000158</v>
      </c>
      <c r="E48" s="609">
        <v>6.0602</v>
      </c>
      <c r="F48" s="609">
        <v>1.5851999999999999</v>
      </c>
      <c r="G48" s="609">
        <v>18.726300000000002</v>
      </c>
    </row>
    <row r="49" spans="1:9" ht="16" thickBot="1" x14ac:dyDescent="0.4">
      <c r="A49" s="6"/>
      <c r="B49" s="632" t="s">
        <v>42</v>
      </c>
      <c r="C49" s="600">
        <v>38.407361999999921</v>
      </c>
      <c r="E49" s="609">
        <v>5.5709</v>
      </c>
      <c r="F49" s="609">
        <v>2.2852000000000001</v>
      </c>
      <c r="G49" s="609">
        <v>10.259521999999999</v>
      </c>
    </row>
    <row r="50" spans="1:9" ht="15.5" x14ac:dyDescent="0.35">
      <c r="A50" s="6"/>
      <c r="B50" s="632" t="s">
        <v>43</v>
      </c>
      <c r="C50" s="600">
        <v>33.084680000000048</v>
      </c>
      <c r="E50" s="609">
        <v>11.446</v>
      </c>
      <c r="F50" s="609">
        <v>2.2530999999999999</v>
      </c>
      <c r="G50" s="609">
        <v>6.6318999999999999</v>
      </c>
    </row>
    <row r="51" spans="1:9" ht="15.5" x14ac:dyDescent="0.35">
      <c r="A51" s="6"/>
      <c r="B51" s="632" t="s">
        <v>44</v>
      </c>
      <c r="C51" s="608">
        <v>31.124650000000088</v>
      </c>
      <c r="E51" s="609"/>
      <c r="F51" s="609"/>
      <c r="G51" s="609"/>
    </row>
    <row r="52" spans="1:9" ht="15.5" x14ac:dyDescent="0.35">
      <c r="A52" s="6"/>
      <c r="B52" s="632" t="s">
        <v>45</v>
      </c>
      <c r="C52" s="609"/>
      <c r="E52" s="634"/>
      <c r="F52" s="635"/>
      <c r="G52" s="636"/>
    </row>
    <row r="53" spans="1:9" ht="15.5" x14ac:dyDescent="0.35">
      <c r="A53" s="6"/>
      <c r="B53" s="632" t="s">
        <v>46</v>
      </c>
      <c r="C53" s="609"/>
      <c r="E53" s="634"/>
      <c r="F53" s="635"/>
      <c r="G53" s="636"/>
    </row>
    <row r="54" spans="1:9" ht="15.5" x14ac:dyDescent="0.35">
      <c r="A54" s="6"/>
      <c r="B54" s="632" t="s">
        <v>55</v>
      </c>
      <c r="C54" s="609"/>
      <c r="E54" s="634"/>
      <c r="F54" s="635"/>
      <c r="G54" s="636"/>
    </row>
    <row r="55" spans="1:9" ht="15.5" x14ac:dyDescent="0.35">
      <c r="A55" s="6"/>
      <c r="B55" s="632" t="s">
        <v>56</v>
      </c>
      <c r="C55" s="609"/>
      <c r="E55" s="634"/>
      <c r="F55" s="635"/>
      <c r="G55" s="636"/>
    </row>
    <row r="56" spans="1:9" ht="15.5" x14ac:dyDescent="0.35">
      <c r="A56" s="6"/>
      <c r="B56" s="632" t="s">
        <v>57</v>
      </c>
      <c r="C56" s="609"/>
      <c r="E56" s="634"/>
      <c r="F56" s="635"/>
      <c r="G56" s="636"/>
    </row>
    <row r="57" spans="1:9" ht="16" thickBot="1" x14ac:dyDescent="0.4">
      <c r="A57" s="6"/>
      <c r="B57" s="637" t="s">
        <v>58</v>
      </c>
      <c r="C57" s="615"/>
      <c r="E57" s="638"/>
      <c r="F57" s="639"/>
      <c r="G57" s="640"/>
    </row>
    <row r="58" spans="1:9" ht="16" thickBot="1" x14ac:dyDescent="0.4">
      <c r="B58" s="50"/>
      <c r="C58" s="645">
        <v>208.53528200000022</v>
      </c>
      <c r="E58" s="646">
        <v>39.454710999999996</v>
      </c>
      <c r="F58" s="646">
        <v>10.904501</v>
      </c>
      <c r="G58" s="646">
        <v>57.104660000000003</v>
      </c>
    </row>
    <row r="59" spans="1:9" ht="16.5" thickTop="1" thickBot="1" x14ac:dyDescent="0.4">
      <c r="C59" s="647"/>
      <c r="E59" s="783">
        <f>E58+F58+G58</f>
        <v>107.46387200000001</v>
      </c>
      <c r="F59" s="784"/>
      <c r="G59" s="785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776" t="s">
        <v>176</v>
      </c>
      <c r="C61" s="776"/>
      <c r="D61" s="776"/>
      <c r="E61" s="776"/>
      <c r="F61" s="776"/>
    </row>
    <row r="62" spans="1:9" ht="25.5" customHeight="1" thickBot="1" x14ac:dyDescent="0.4">
      <c r="B62" s="24"/>
      <c r="C62" s="648" t="s">
        <v>0</v>
      </c>
      <c r="D62" s="649" t="s">
        <v>281</v>
      </c>
      <c r="E62" s="650" t="s">
        <v>282</v>
      </c>
      <c r="F62" s="649" t="s">
        <v>48</v>
      </c>
    </row>
    <row r="63" spans="1:9" ht="15.75" customHeight="1" x14ac:dyDescent="0.35">
      <c r="A63" s="6"/>
      <c r="B63" s="631" t="s">
        <v>39</v>
      </c>
      <c r="C63" s="651">
        <v>79.311000000000007</v>
      </c>
      <c r="D63" s="652">
        <v>2.8067899999999999</v>
      </c>
      <c r="E63" s="653">
        <v>138.06540000000001</v>
      </c>
      <c r="F63" s="654">
        <v>220.18319000000002</v>
      </c>
      <c r="G63" s="187"/>
      <c r="H63" s="187"/>
    </row>
    <row r="64" spans="1:9" ht="15.5" x14ac:dyDescent="0.35">
      <c r="A64" s="6"/>
      <c r="B64" s="632" t="s">
        <v>40</v>
      </c>
      <c r="C64" s="655">
        <v>233.7663</v>
      </c>
      <c r="D64" s="656">
        <v>2.1027300000000002</v>
      </c>
      <c r="E64" s="657">
        <v>142.33000000000001</v>
      </c>
      <c r="F64" s="658">
        <v>378.19902999999999</v>
      </c>
      <c r="G64" s="187"/>
      <c r="H64" s="187"/>
    </row>
    <row r="65" spans="1:9" ht="15.5" x14ac:dyDescent="0.35">
      <c r="A65" s="6"/>
      <c r="B65" s="632" t="s">
        <v>41</v>
      </c>
      <c r="C65" s="655">
        <v>466.8895</v>
      </c>
      <c r="D65" s="656">
        <v>3.9587500000000002</v>
      </c>
      <c r="E65" s="657">
        <v>165.19720000000001</v>
      </c>
      <c r="F65" s="658">
        <v>636.04545000000007</v>
      </c>
      <c r="G65" s="187"/>
      <c r="H65" s="187"/>
    </row>
    <row r="66" spans="1:9" ht="15.5" x14ac:dyDescent="0.35">
      <c r="A66" s="6"/>
      <c r="B66" s="632" t="s">
        <v>42</v>
      </c>
      <c r="C66" s="655">
        <v>549.11500000000001</v>
      </c>
      <c r="D66" s="656">
        <v>3.8342100000000001</v>
      </c>
      <c r="E66" s="657">
        <v>180.994</v>
      </c>
      <c r="F66" s="658">
        <v>733.94321000000002</v>
      </c>
      <c r="G66" s="187"/>
      <c r="H66" s="187"/>
    </row>
    <row r="67" spans="1:9" ht="15.5" x14ac:dyDescent="0.35">
      <c r="A67" s="6"/>
      <c r="B67" s="632" t="s">
        <v>43</v>
      </c>
      <c r="C67" s="655">
        <v>522.37810000000002</v>
      </c>
      <c r="D67" s="656">
        <v>4.3625299999999996</v>
      </c>
      <c r="E67" s="657">
        <v>184.8785</v>
      </c>
      <c r="F67" s="658">
        <v>711.61913000000004</v>
      </c>
      <c r="G67" s="659"/>
      <c r="H67" s="187"/>
    </row>
    <row r="68" spans="1:9" ht="15.5" x14ac:dyDescent="0.35">
      <c r="A68" s="6"/>
      <c r="B68" s="632" t="s">
        <v>44</v>
      </c>
      <c r="C68" s="655">
        <v>471.09429999999998</v>
      </c>
      <c r="D68" s="656">
        <v>3.5012799999999999</v>
      </c>
      <c r="E68" s="657">
        <v>183.52969999999999</v>
      </c>
      <c r="F68" s="658">
        <v>658.12527999999998</v>
      </c>
      <c r="G68" s="187"/>
      <c r="H68" s="187"/>
    </row>
    <row r="69" spans="1:9" ht="15.5" x14ac:dyDescent="0.35">
      <c r="A69" s="6"/>
      <c r="B69" s="632" t="s">
        <v>45</v>
      </c>
      <c r="C69" s="655"/>
      <c r="D69" s="656"/>
      <c r="E69" s="657"/>
      <c r="F69" s="658"/>
      <c r="H69" s="187"/>
    </row>
    <row r="70" spans="1:9" ht="15.5" x14ac:dyDescent="0.35">
      <c r="A70" s="6"/>
      <c r="B70" s="632" t="s">
        <v>46</v>
      </c>
      <c r="C70" s="655"/>
      <c r="D70" s="656"/>
      <c r="E70" s="657"/>
      <c r="F70" s="658"/>
      <c r="H70" s="187"/>
    </row>
    <row r="71" spans="1:9" ht="15.5" x14ac:dyDescent="0.35">
      <c r="A71" s="6"/>
      <c r="B71" s="632" t="s">
        <v>55</v>
      </c>
      <c r="C71" s="655"/>
      <c r="D71" s="656"/>
      <c r="E71" s="657"/>
      <c r="F71" s="658"/>
      <c r="H71" s="187"/>
    </row>
    <row r="72" spans="1:9" ht="15.5" x14ac:dyDescent="0.35">
      <c r="A72" s="6"/>
      <c r="B72" s="632" t="s">
        <v>56</v>
      </c>
      <c r="C72" s="655"/>
      <c r="D72" s="656"/>
      <c r="E72" s="657"/>
      <c r="F72" s="658"/>
    </row>
    <row r="73" spans="1:9" ht="15.5" x14ac:dyDescent="0.35">
      <c r="A73" s="6"/>
      <c r="B73" s="632" t="s">
        <v>57</v>
      </c>
      <c r="C73" s="655"/>
      <c r="D73" s="656"/>
      <c r="E73" s="657"/>
      <c r="F73" s="658"/>
    </row>
    <row r="74" spans="1:9" ht="16" thickBot="1" x14ac:dyDescent="0.4">
      <c r="A74" s="6"/>
      <c r="B74" s="637" t="s">
        <v>58</v>
      </c>
      <c r="C74" s="660"/>
      <c r="D74" s="661"/>
      <c r="E74" s="662"/>
      <c r="F74" s="663"/>
    </row>
    <row r="76" spans="1:9" x14ac:dyDescent="0.35">
      <c r="B76" s="786" t="s">
        <v>283</v>
      </c>
      <c r="C76" s="786"/>
      <c r="D76" s="786"/>
      <c r="E76" s="786"/>
      <c r="F76" s="786"/>
    </row>
    <row r="77" spans="1:9" ht="15.5" x14ac:dyDescent="0.35">
      <c r="C77" s="277"/>
      <c r="D77" s="277"/>
      <c r="E77" s="277"/>
      <c r="G77" s="277" t="s">
        <v>122</v>
      </c>
      <c r="H77" s="277"/>
      <c r="I77" s="277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2023/2024. MES: FEBRERO
Fecha de emisión de datos: 21/03/2024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view="pageLayout" topLeftCell="A9" zoomScale="60" zoomScaleNormal="100" zoomScaleSheetLayoutView="85" zoomScalePageLayoutView="60" workbookViewId="0">
      <selection activeCell="J12" sqref="J12:M32"/>
    </sheetView>
  </sheetViews>
  <sheetFormatPr baseColWidth="10" defaultColWidth="11.453125" defaultRowHeight="9" x14ac:dyDescent="0.2"/>
  <cols>
    <col min="1" max="1" width="5.54296875" style="1" customWidth="1"/>
    <col min="2" max="2" width="32.54296875" style="2" bestFit="1" customWidth="1"/>
    <col min="3" max="3" width="14.453125" style="1" customWidth="1"/>
    <col min="4" max="4" width="13" style="1" customWidth="1"/>
    <col min="5" max="5" width="15" style="1" customWidth="1"/>
    <col min="6" max="6" width="13" style="1" customWidth="1"/>
    <col min="7" max="7" width="13.7265625" style="1" customWidth="1"/>
    <col min="8" max="8" width="14.1796875" style="1" customWidth="1"/>
    <col min="9" max="9" width="18.1796875" style="1" customWidth="1"/>
    <col min="10" max="10" width="11.81640625" style="1" customWidth="1"/>
    <col min="11" max="11" width="9.54296875" style="1" customWidth="1"/>
    <col min="12" max="13" width="12.7265625" style="1" customWidth="1"/>
    <col min="14" max="14" width="2.7265625" style="1" customWidth="1"/>
    <col min="15" max="16384" width="11.453125" style="1"/>
  </cols>
  <sheetData>
    <row r="1" spans="2:13" ht="15.75" customHeight="1" x14ac:dyDescent="0.2"/>
    <row r="2" spans="2:13" ht="15.75" customHeight="1" x14ac:dyDescent="0.2"/>
    <row r="3" spans="2:13" ht="15.75" customHeight="1" x14ac:dyDescent="0.2"/>
    <row r="4" spans="2:13" ht="17.25" customHeight="1" x14ac:dyDescent="0.2">
      <c r="B4" s="768" t="s">
        <v>180</v>
      </c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</row>
    <row r="5" spans="2:13" ht="17.25" customHeight="1" x14ac:dyDescent="0.2">
      <c r="B5" s="768"/>
      <c r="C5" s="768"/>
      <c r="D5" s="768"/>
      <c r="E5" s="768"/>
      <c r="F5" s="768"/>
      <c r="G5" s="768"/>
      <c r="H5" s="768"/>
      <c r="I5" s="768"/>
      <c r="J5" s="768"/>
      <c r="K5" s="768"/>
      <c r="L5" s="768"/>
      <c r="M5" s="768"/>
    </row>
    <row r="6" spans="2:13" ht="19.5" customHeight="1" x14ac:dyDescent="0.2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</row>
    <row r="7" spans="2:13" ht="18" customHeight="1" thickBot="1" x14ac:dyDescent="0.25"/>
    <row r="8" spans="2:13" ht="18.75" customHeight="1" thickBot="1" x14ac:dyDescent="0.25">
      <c r="B8" s="910" t="s">
        <v>155</v>
      </c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2"/>
    </row>
    <row r="9" spans="2:13" ht="18.75" customHeight="1" thickBot="1" x14ac:dyDescent="0.25">
      <c r="G9" s="368"/>
      <c r="H9" s="368"/>
      <c r="I9" s="369"/>
      <c r="M9" s="290"/>
    </row>
    <row r="10" spans="2:13" s="370" customFormat="1" ht="15.65" customHeight="1" thickBot="1" x14ac:dyDescent="0.4">
      <c r="B10" s="371"/>
      <c r="C10" s="914" t="s">
        <v>59</v>
      </c>
      <c r="D10" s="915"/>
      <c r="E10" s="916" t="s">
        <v>71</v>
      </c>
      <c r="F10" s="914" t="s">
        <v>181</v>
      </c>
      <c r="G10" s="915"/>
      <c r="H10" s="914" t="s">
        <v>182</v>
      </c>
      <c r="I10" s="915"/>
      <c r="J10" s="918" t="s">
        <v>183</v>
      </c>
      <c r="K10" s="916" t="s">
        <v>47</v>
      </c>
      <c r="L10" s="914" t="s">
        <v>3</v>
      </c>
      <c r="M10" s="915"/>
    </row>
    <row r="11" spans="2:13" s="370" customFormat="1" ht="25.5" customHeight="1" thickBot="1" x14ac:dyDescent="0.4">
      <c r="B11" s="372"/>
      <c r="C11" s="373" t="s">
        <v>184</v>
      </c>
      <c r="D11" s="373" t="s">
        <v>185</v>
      </c>
      <c r="E11" s="917"/>
      <c r="F11" s="373" t="s">
        <v>184</v>
      </c>
      <c r="G11" s="373" t="s">
        <v>185</v>
      </c>
      <c r="H11" s="373" t="s">
        <v>186</v>
      </c>
      <c r="I11" s="373" t="s">
        <v>187</v>
      </c>
      <c r="J11" s="919"/>
      <c r="K11" s="917"/>
      <c r="L11" s="373" t="s">
        <v>184</v>
      </c>
      <c r="M11" s="373" t="s">
        <v>185</v>
      </c>
    </row>
    <row r="12" spans="2:13" ht="15.65" customHeight="1" thickBot="1" x14ac:dyDescent="0.25">
      <c r="B12" s="374" t="s">
        <v>188</v>
      </c>
      <c r="C12" s="375">
        <v>104.32899999999999</v>
      </c>
      <c r="D12" s="376">
        <v>18.992000000000001</v>
      </c>
      <c r="E12" s="376">
        <v>104.029</v>
      </c>
      <c r="F12" s="376">
        <v>14.569000000000001</v>
      </c>
      <c r="G12" s="376">
        <v>0.90800000000000003</v>
      </c>
      <c r="H12" s="376">
        <v>42.06</v>
      </c>
      <c r="I12" s="376">
        <v>39.186999999999998</v>
      </c>
      <c r="J12" s="376">
        <v>7.5529999999999999</v>
      </c>
      <c r="K12" s="376">
        <v>4.7329999999999997</v>
      </c>
      <c r="L12" s="376">
        <v>139.19599999999997</v>
      </c>
      <c r="M12" s="377">
        <v>19.566000000000003</v>
      </c>
    </row>
    <row r="13" spans="2:13" ht="15.65" customHeight="1" thickBot="1" x14ac:dyDescent="0.25">
      <c r="B13" s="378" t="s">
        <v>189</v>
      </c>
      <c r="C13" s="379">
        <v>101.884</v>
      </c>
      <c r="D13" s="380">
        <v>18.731999999999999</v>
      </c>
      <c r="E13" s="380">
        <v>98.869</v>
      </c>
      <c r="F13" s="380">
        <v>13.994</v>
      </c>
      <c r="G13" s="380">
        <v>0.7</v>
      </c>
      <c r="H13" s="380">
        <v>39.488999999999997</v>
      </c>
      <c r="I13" s="380">
        <v>39.012</v>
      </c>
      <c r="J13" s="380">
        <v>6.4960000000000004</v>
      </c>
      <c r="K13" s="380">
        <v>3.9249999999999998</v>
      </c>
      <c r="L13" s="380">
        <v>133.96499999999997</v>
      </c>
      <c r="M13" s="381">
        <v>19.141999999999999</v>
      </c>
    </row>
    <row r="14" spans="2:13" ht="15.65" customHeight="1" thickBot="1" x14ac:dyDescent="0.25">
      <c r="B14" s="378" t="s">
        <v>190</v>
      </c>
      <c r="C14" s="379">
        <v>2.4449999999999998</v>
      </c>
      <c r="D14" s="380">
        <v>0.26</v>
      </c>
      <c r="E14" s="380">
        <v>5.16</v>
      </c>
      <c r="F14" s="380">
        <v>0.57599999999999996</v>
      </c>
      <c r="G14" s="380">
        <v>0.20799999999999999</v>
      </c>
      <c r="H14" s="380">
        <v>2.5710000000000002</v>
      </c>
      <c r="I14" s="380">
        <v>0.17499999999999999</v>
      </c>
      <c r="J14" s="380">
        <v>1.0569999999999999</v>
      </c>
      <c r="K14" s="380">
        <v>0.80900000000000005</v>
      </c>
      <c r="L14" s="380">
        <v>5.2319999999999993</v>
      </c>
      <c r="M14" s="381">
        <v>0.42399999999999999</v>
      </c>
    </row>
    <row r="15" spans="2:13" ht="15.65" customHeight="1" thickBot="1" x14ac:dyDescent="0.25">
      <c r="B15" s="382" t="s">
        <v>191</v>
      </c>
      <c r="C15" s="375">
        <v>17.712</v>
      </c>
      <c r="D15" s="376">
        <v>2.8260000000000001</v>
      </c>
      <c r="E15" s="376">
        <v>21.096</v>
      </c>
      <c r="F15" s="376">
        <v>2.3650000000000002</v>
      </c>
      <c r="G15" s="376">
        <v>0.161</v>
      </c>
      <c r="H15" s="376">
        <v>10.868</v>
      </c>
      <c r="I15" s="376">
        <v>5.157</v>
      </c>
      <c r="J15" s="376">
        <v>1.37</v>
      </c>
      <c r="K15" s="376">
        <v>-2.4390000000000001</v>
      </c>
      <c r="L15" s="376">
        <v>21.569999999999997</v>
      </c>
      <c r="M15" s="377">
        <v>2.7549999999999999</v>
      </c>
    </row>
    <row r="16" spans="2:13" ht="15.65" customHeight="1" thickBot="1" x14ac:dyDescent="0.25">
      <c r="B16" s="378" t="s">
        <v>189</v>
      </c>
      <c r="C16" s="379">
        <v>17.27</v>
      </c>
      <c r="D16" s="380">
        <v>2.7040000000000002</v>
      </c>
      <c r="E16" s="380">
        <v>20.475999999999999</v>
      </c>
      <c r="F16" s="380">
        <v>2.3650000000000002</v>
      </c>
      <c r="G16" s="380">
        <v>0.161</v>
      </c>
      <c r="H16" s="380">
        <v>10.836</v>
      </c>
      <c r="I16" s="380">
        <v>4.8639999999999999</v>
      </c>
      <c r="J16" s="380">
        <v>1.365</v>
      </c>
      <c r="K16" s="380">
        <v>-2.3010000000000002</v>
      </c>
      <c r="L16" s="380">
        <v>20.930000000000003</v>
      </c>
      <c r="M16" s="381">
        <v>2.68</v>
      </c>
    </row>
    <row r="17" spans="2:13" ht="15.65" customHeight="1" thickBot="1" x14ac:dyDescent="0.25">
      <c r="B17" s="378" t="s">
        <v>190</v>
      </c>
      <c r="C17" s="379">
        <v>0.442</v>
      </c>
      <c r="D17" s="380">
        <v>0.122</v>
      </c>
      <c r="E17" s="380">
        <v>0.62</v>
      </c>
      <c r="F17" s="380">
        <v>0</v>
      </c>
      <c r="G17" s="380">
        <v>0</v>
      </c>
      <c r="H17" s="380">
        <v>3.3000000000000002E-2</v>
      </c>
      <c r="I17" s="380">
        <v>0.29199999999999998</v>
      </c>
      <c r="J17" s="380">
        <v>5.0000000000000001E-3</v>
      </c>
      <c r="K17" s="380">
        <v>-0.13900000000000001</v>
      </c>
      <c r="L17" s="380">
        <v>0.6399999999999999</v>
      </c>
      <c r="M17" s="381">
        <v>7.4999999999999997E-2</v>
      </c>
    </row>
    <row r="18" spans="2:13" s="310" customFormat="1" ht="15.65" customHeight="1" thickBot="1" x14ac:dyDescent="0.25">
      <c r="B18" s="383" t="s">
        <v>192</v>
      </c>
      <c r="C18" s="375">
        <v>129.65</v>
      </c>
      <c r="D18" s="376">
        <v>16.489000000000001</v>
      </c>
      <c r="E18" s="376">
        <v>194.773</v>
      </c>
      <c r="F18" s="376">
        <v>3.6389999999999998</v>
      </c>
      <c r="G18" s="376">
        <v>4.3999999999999997E-2</v>
      </c>
      <c r="H18" s="376">
        <v>118.059</v>
      </c>
      <c r="I18" s="376">
        <v>17.041</v>
      </c>
      <c r="J18" s="376">
        <v>5.0430000000000001</v>
      </c>
      <c r="K18" s="376">
        <v>-3.008</v>
      </c>
      <c r="L18" s="376">
        <v>186.56300000000002</v>
      </c>
      <c r="M18" s="377">
        <v>14.881</v>
      </c>
    </row>
    <row r="19" spans="2:13" ht="15.65" customHeight="1" thickBot="1" x14ac:dyDescent="0.25">
      <c r="B19" s="378" t="s">
        <v>189</v>
      </c>
      <c r="C19" s="379">
        <v>64.924000000000007</v>
      </c>
      <c r="D19" s="380">
        <v>6.5019999999999998</v>
      </c>
      <c r="E19" s="380">
        <v>67.927999999999997</v>
      </c>
      <c r="F19" s="380">
        <v>1.0620000000000001</v>
      </c>
      <c r="G19" s="380">
        <v>1.0999999999999999E-2</v>
      </c>
      <c r="H19" s="380">
        <v>42.204999999999998</v>
      </c>
      <c r="I19" s="380">
        <v>8.1959999999999997</v>
      </c>
      <c r="J19" s="380">
        <v>1.8819999999999999</v>
      </c>
      <c r="K19" s="380">
        <v>-4.3380000000000001</v>
      </c>
      <c r="L19" s="380">
        <v>77.548000000000002</v>
      </c>
      <c r="M19" s="381">
        <v>6.258</v>
      </c>
    </row>
    <row r="20" spans="2:13" ht="15.65" customHeight="1" thickBot="1" x14ac:dyDescent="0.25">
      <c r="B20" s="378" t="s">
        <v>190</v>
      </c>
      <c r="C20" s="379">
        <v>64.725999999999999</v>
      </c>
      <c r="D20" s="380">
        <v>9.9870000000000001</v>
      </c>
      <c r="E20" s="380">
        <v>126.845</v>
      </c>
      <c r="F20" s="380">
        <v>2.577</v>
      </c>
      <c r="G20" s="380">
        <v>3.3000000000000002E-2</v>
      </c>
      <c r="H20" s="380">
        <v>75.853999999999999</v>
      </c>
      <c r="I20" s="380">
        <v>8.8450000000000006</v>
      </c>
      <c r="J20" s="380">
        <v>3.1619999999999999</v>
      </c>
      <c r="K20" s="380">
        <v>1.33</v>
      </c>
      <c r="L20" s="380">
        <v>109.01499999999999</v>
      </c>
      <c r="M20" s="381">
        <v>8.6229999999999993</v>
      </c>
    </row>
    <row r="21" spans="2:13" ht="15.65" customHeight="1" thickBot="1" x14ac:dyDescent="0.25">
      <c r="B21" s="384" t="s">
        <v>193</v>
      </c>
      <c r="C21" s="375">
        <v>10.664</v>
      </c>
      <c r="D21" s="376">
        <v>1.516</v>
      </c>
      <c r="E21" s="376">
        <v>62.808</v>
      </c>
      <c r="F21" s="376">
        <v>0.21099999999999999</v>
      </c>
      <c r="G21" s="376">
        <v>0</v>
      </c>
      <c r="H21" s="376">
        <v>9.5</v>
      </c>
      <c r="I21" s="376">
        <v>7.6070000000000002</v>
      </c>
      <c r="J21" s="376">
        <v>2.7429999999999999</v>
      </c>
      <c r="K21" s="376">
        <v>-6.7679999999999998</v>
      </c>
      <c r="L21" s="376">
        <v>45.400000000000006</v>
      </c>
      <c r="M21" s="377">
        <v>3.1829999999999998</v>
      </c>
    </row>
    <row r="22" spans="2:13" ht="15.65" customHeight="1" thickBot="1" x14ac:dyDescent="0.25">
      <c r="B22" s="378" t="s">
        <v>189</v>
      </c>
      <c r="C22" s="379">
        <v>2.6459999999999999</v>
      </c>
      <c r="D22" s="380">
        <v>0.28499999999999998</v>
      </c>
      <c r="E22" s="380">
        <v>13.853999999999999</v>
      </c>
      <c r="F22" s="380">
        <v>0</v>
      </c>
      <c r="G22" s="380">
        <v>0</v>
      </c>
      <c r="H22" s="380">
        <v>0.57399999999999995</v>
      </c>
      <c r="I22" s="380">
        <v>2.1080000000000001</v>
      </c>
      <c r="J22" s="380">
        <v>0.67300000000000004</v>
      </c>
      <c r="K22" s="380">
        <v>-3.9420000000000002</v>
      </c>
      <c r="L22" s="380">
        <v>8.7420000000000009</v>
      </c>
      <c r="M22" s="381">
        <v>0.746</v>
      </c>
    </row>
    <row r="23" spans="2:13" ht="15.65" customHeight="1" thickBot="1" x14ac:dyDescent="0.25">
      <c r="B23" s="378" t="s">
        <v>190</v>
      </c>
      <c r="C23" s="379">
        <v>8.0180000000000007</v>
      </c>
      <c r="D23" s="380">
        <v>1.2310000000000001</v>
      </c>
      <c r="E23" s="380">
        <v>48.954000000000001</v>
      </c>
      <c r="F23" s="380">
        <v>0.21099999999999999</v>
      </c>
      <c r="G23" s="380">
        <v>0</v>
      </c>
      <c r="H23" s="380">
        <v>8.9260000000000002</v>
      </c>
      <c r="I23" s="380">
        <v>5.4989999999999997</v>
      </c>
      <c r="J23" s="380">
        <v>2.069</v>
      </c>
      <c r="K23" s="380">
        <v>-2.8260000000000001</v>
      </c>
      <c r="L23" s="380">
        <v>36.656999999999996</v>
      </c>
      <c r="M23" s="381">
        <v>2.4369999999999998</v>
      </c>
    </row>
    <row r="24" spans="2:13" ht="15.65" customHeight="1" thickBot="1" x14ac:dyDescent="0.25">
      <c r="B24" s="384" t="s">
        <v>194</v>
      </c>
      <c r="C24" s="375">
        <v>4.3550000000000004</v>
      </c>
      <c r="D24" s="376">
        <v>0.754</v>
      </c>
      <c r="E24" s="376">
        <v>7.9580000000000002</v>
      </c>
      <c r="F24" s="376">
        <v>5.3999999999999999E-2</v>
      </c>
      <c r="G24" s="376">
        <v>1.2E-2</v>
      </c>
      <c r="H24" s="376">
        <v>0.87</v>
      </c>
      <c r="I24" s="376">
        <v>1.869</v>
      </c>
      <c r="J24" s="376">
        <v>0.22700000000000001</v>
      </c>
      <c r="K24" s="376">
        <v>-1.0189999999999999</v>
      </c>
      <c r="L24" s="376">
        <v>8.6359999999999992</v>
      </c>
      <c r="M24" s="377">
        <v>0.51200000000000001</v>
      </c>
    </row>
    <row r="25" spans="2:13" ht="15.65" customHeight="1" thickBot="1" x14ac:dyDescent="0.25">
      <c r="B25" s="378" t="s">
        <v>189</v>
      </c>
      <c r="C25" s="379">
        <v>4.2720000000000002</v>
      </c>
      <c r="D25" s="380">
        <v>0.752</v>
      </c>
      <c r="E25" s="380">
        <v>7.5640000000000001</v>
      </c>
      <c r="F25" s="380">
        <v>5.3999999999999999E-2</v>
      </c>
      <c r="G25" s="380">
        <v>1.2E-2</v>
      </c>
      <c r="H25" s="380">
        <v>0.86599999999999999</v>
      </c>
      <c r="I25" s="380">
        <v>1.869</v>
      </c>
      <c r="J25" s="380">
        <v>0.216</v>
      </c>
      <c r="K25" s="380">
        <v>-1.024</v>
      </c>
      <c r="L25" s="380">
        <v>8.168000000000001</v>
      </c>
      <c r="M25" s="381">
        <v>0.51</v>
      </c>
    </row>
    <row r="26" spans="2:13" ht="15.65" customHeight="1" thickBot="1" x14ac:dyDescent="0.25">
      <c r="B26" s="378" t="s">
        <v>190</v>
      </c>
      <c r="C26" s="379">
        <v>8.3000000000000004E-2</v>
      </c>
      <c r="D26" s="380">
        <v>2E-3</v>
      </c>
      <c r="E26" s="380">
        <v>0.39400000000000002</v>
      </c>
      <c r="F26" s="380">
        <v>0</v>
      </c>
      <c r="G26" s="380">
        <v>0</v>
      </c>
      <c r="H26" s="380">
        <v>4.0000000000000001E-3</v>
      </c>
      <c r="I26" s="380">
        <v>0</v>
      </c>
      <c r="J26" s="380">
        <v>1.0999999999999999E-2</v>
      </c>
      <c r="K26" s="380">
        <v>6.0000000000000001E-3</v>
      </c>
      <c r="L26" s="380">
        <v>0.46800000000000003</v>
      </c>
      <c r="M26" s="381">
        <v>2E-3</v>
      </c>
    </row>
    <row r="27" spans="2:13" ht="15.65" customHeight="1" thickBot="1" x14ac:dyDescent="0.25">
      <c r="B27" s="385" t="s">
        <v>21</v>
      </c>
      <c r="C27" s="375">
        <v>13.196999999999999</v>
      </c>
      <c r="D27" s="376">
        <v>3.0049999999999999</v>
      </c>
      <c r="E27" s="376">
        <v>17.757000000000001</v>
      </c>
      <c r="F27" s="376">
        <v>3.746</v>
      </c>
      <c r="G27" s="376">
        <v>0.39400000000000002</v>
      </c>
      <c r="H27" s="376">
        <v>2.1230000000000002</v>
      </c>
      <c r="I27" s="376">
        <v>9.5419999999999998</v>
      </c>
      <c r="J27" s="376">
        <v>0.95099999999999996</v>
      </c>
      <c r="K27" s="376">
        <v>1.0900000000000001</v>
      </c>
      <c r="L27" s="376">
        <v>21.556999999999999</v>
      </c>
      <c r="M27" s="377">
        <v>5.0149999999999997</v>
      </c>
    </row>
    <row r="28" spans="2:13" ht="15.65" customHeight="1" thickBot="1" x14ac:dyDescent="0.25">
      <c r="B28" s="378" t="s">
        <v>189</v>
      </c>
      <c r="C28" s="379">
        <v>8.4700000000000006</v>
      </c>
      <c r="D28" s="380">
        <v>2.331</v>
      </c>
      <c r="E28" s="380">
        <v>11.474</v>
      </c>
      <c r="F28" s="380">
        <v>2.891</v>
      </c>
      <c r="G28" s="380">
        <v>0.36599999999999999</v>
      </c>
      <c r="H28" s="380">
        <v>0.95799999999999996</v>
      </c>
      <c r="I28" s="380">
        <v>7.226</v>
      </c>
      <c r="J28" s="380">
        <v>0.61399999999999999</v>
      </c>
      <c r="K28" s="380">
        <v>0.32300000000000001</v>
      </c>
      <c r="L28" s="380">
        <v>13.231</v>
      </c>
      <c r="M28" s="381">
        <v>3.8239999999999998</v>
      </c>
    </row>
    <row r="29" spans="2:13" ht="15.65" customHeight="1" thickBot="1" x14ac:dyDescent="0.25">
      <c r="B29" s="378" t="s">
        <v>190</v>
      </c>
      <c r="C29" s="379">
        <v>4.7270000000000003</v>
      </c>
      <c r="D29" s="380">
        <v>0.67400000000000004</v>
      </c>
      <c r="E29" s="380">
        <v>6.2830000000000004</v>
      </c>
      <c r="F29" s="380">
        <v>0.85499999999999998</v>
      </c>
      <c r="G29" s="380">
        <v>2.8000000000000001E-2</v>
      </c>
      <c r="H29" s="380">
        <v>1.165</v>
      </c>
      <c r="I29" s="380">
        <v>2.3159999999999998</v>
      </c>
      <c r="J29" s="380">
        <v>0.33700000000000002</v>
      </c>
      <c r="K29" s="380">
        <v>0.76700000000000002</v>
      </c>
      <c r="L29" s="380">
        <v>8.3260000000000005</v>
      </c>
      <c r="M29" s="381">
        <v>1.19</v>
      </c>
    </row>
    <row r="30" spans="2:13" ht="15.65" customHeight="1" thickBot="1" x14ac:dyDescent="0.25">
      <c r="B30" s="386" t="s">
        <v>60</v>
      </c>
      <c r="C30" s="387">
        <v>279.90700000000004</v>
      </c>
      <c r="D30" s="388">
        <v>43.589999999999996</v>
      </c>
      <c r="E30" s="388">
        <v>408.42999999999995</v>
      </c>
      <c r="F30" s="388">
        <v>24.583999999999996</v>
      </c>
      <c r="G30" s="388">
        <v>1.5190000000000001</v>
      </c>
      <c r="H30" s="388">
        <v>183.48</v>
      </c>
      <c r="I30" s="388">
        <v>80.41</v>
      </c>
      <c r="J30" s="388">
        <v>17.887</v>
      </c>
      <c r="K30" s="388">
        <v>-7.4109999999999996</v>
      </c>
      <c r="L30" s="388">
        <v>422.92199999999997</v>
      </c>
      <c r="M30" s="389">
        <v>45.911999999999999</v>
      </c>
    </row>
    <row r="31" spans="2:13" ht="15.65" customHeight="1" thickBot="1" x14ac:dyDescent="0.25">
      <c r="B31" s="378" t="s">
        <v>189</v>
      </c>
      <c r="C31" s="379">
        <v>199.465</v>
      </c>
      <c r="D31" s="380">
        <v>31.308</v>
      </c>
      <c r="E31" s="380">
        <v>220.16499999999999</v>
      </c>
      <c r="F31" s="380">
        <v>20.36</v>
      </c>
      <c r="G31" s="380">
        <v>1.25</v>
      </c>
      <c r="H31" s="380">
        <v>94.927999999999997</v>
      </c>
      <c r="I31" s="380">
        <v>63.276000000000003</v>
      </c>
      <c r="J31" s="380">
        <v>11.246</v>
      </c>
      <c r="K31" s="380">
        <v>-7.3570000000000002</v>
      </c>
      <c r="L31" s="380">
        <v>262.58400000000006</v>
      </c>
      <c r="M31" s="381">
        <v>33.164000000000001</v>
      </c>
    </row>
    <row r="32" spans="2:13" ht="15.65" customHeight="1" thickBot="1" x14ac:dyDescent="0.25">
      <c r="B32" s="378" t="s">
        <v>190</v>
      </c>
      <c r="C32" s="390">
        <v>80.441000000000003</v>
      </c>
      <c r="D32" s="391">
        <v>12.275</v>
      </c>
      <c r="E32" s="391">
        <v>188.25700000000001</v>
      </c>
      <c r="F32" s="391">
        <v>4.218</v>
      </c>
      <c r="G32" s="391">
        <v>0.26900000000000002</v>
      </c>
      <c r="H32" s="391">
        <v>88.552999999999997</v>
      </c>
      <c r="I32" s="391">
        <v>17.126999999999999</v>
      </c>
      <c r="J32" s="391">
        <v>6.6420000000000003</v>
      </c>
      <c r="K32" s="391">
        <v>-5.2999999999999999E-2</v>
      </c>
      <c r="L32" s="391">
        <v>160.33899999999997</v>
      </c>
      <c r="M32" s="392">
        <v>12.749000000000001</v>
      </c>
    </row>
    <row r="34" spans="2:13" ht="14" x14ac:dyDescent="0.2">
      <c r="B34" s="288" t="s">
        <v>178</v>
      </c>
      <c r="C34" s="288"/>
      <c r="D34" s="288"/>
      <c r="E34" s="288"/>
      <c r="F34" s="288"/>
      <c r="G34" s="288"/>
      <c r="H34" s="288"/>
      <c r="I34" s="288"/>
      <c r="J34" s="288"/>
      <c r="K34" s="288"/>
      <c r="L34" s="393"/>
      <c r="M34" s="288"/>
    </row>
    <row r="35" spans="2:13" ht="14" x14ac:dyDescent="0.3">
      <c r="B35" s="288" t="s">
        <v>195</v>
      </c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2:13" ht="14" x14ac:dyDescent="0.3">
      <c r="B36" s="288" t="s">
        <v>196</v>
      </c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2:13" ht="15.5" x14ac:dyDescent="0.35">
      <c r="B37" s="802" t="s">
        <v>122</v>
      </c>
      <c r="C37" s="802"/>
      <c r="D37" s="802"/>
      <c r="E37" s="802"/>
      <c r="F37" s="802"/>
      <c r="G37" s="802"/>
      <c r="H37" s="802"/>
      <c r="I37" s="802"/>
      <c r="J37" s="802"/>
      <c r="K37" s="802"/>
      <c r="L37" s="802"/>
      <c r="M37" s="802"/>
    </row>
  </sheetData>
  <mergeCells count="10">
    <mergeCell ref="B37:M37"/>
    <mergeCell ref="B4:M6"/>
    <mergeCell ref="B8:M8"/>
    <mergeCell ref="C10:D10"/>
    <mergeCell ref="E10:E11"/>
    <mergeCell ref="F10:G10"/>
    <mergeCell ref="H10:I10"/>
    <mergeCell ref="J10:J11"/>
    <mergeCell ref="K10:K11"/>
    <mergeCell ref="L10:M10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&amp;L&amp;G&amp;RCAMPAÑA: 2023/2024. MES: MARZO
Fecha de emisión de datos: 24/04/2024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V63"/>
  <sheetViews>
    <sheetView view="pageLayout" topLeftCell="G39" zoomScale="80" zoomScaleNormal="70" zoomScaleSheetLayoutView="70" zoomScalePageLayoutView="80" workbookViewId="0">
      <selection activeCell="L53" sqref="L53"/>
    </sheetView>
  </sheetViews>
  <sheetFormatPr baseColWidth="10" defaultColWidth="11.453125" defaultRowHeight="9" x14ac:dyDescent="0.35"/>
  <cols>
    <col min="1" max="1" width="3" style="2" customWidth="1"/>
    <col min="2" max="2" width="29" style="2" bestFit="1" customWidth="1"/>
    <col min="3" max="3" width="13.26953125" style="2" bestFit="1" customWidth="1"/>
    <col min="4" max="4" width="8.26953125" style="2" customWidth="1"/>
    <col min="5" max="5" width="10.54296875" style="2" customWidth="1"/>
    <col min="6" max="6" width="7.81640625" style="2" customWidth="1"/>
    <col min="7" max="7" width="15.1796875" style="2" customWidth="1"/>
    <col min="8" max="8" width="11.54296875" style="2" bestFit="1" customWidth="1"/>
    <col min="9" max="9" width="13.7265625" style="2" bestFit="1" customWidth="1"/>
    <col min="10" max="10" width="11.54296875" style="2" bestFit="1" customWidth="1"/>
    <col min="11" max="11" width="13.26953125" style="2" customWidth="1"/>
    <col min="12" max="12" width="11.1796875" style="2" customWidth="1"/>
    <col min="13" max="13" width="14.1796875" style="2" bestFit="1" customWidth="1"/>
    <col min="14" max="14" width="14.81640625" style="2" bestFit="1" customWidth="1"/>
    <col min="15" max="15" width="13.1796875" style="2" bestFit="1" customWidth="1"/>
    <col min="16" max="16" width="10.7265625" style="2" bestFit="1" customWidth="1"/>
    <col min="17" max="17" width="12.81640625" style="2" customWidth="1"/>
    <col min="18" max="18" width="11.54296875" style="2" bestFit="1" customWidth="1"/>
    <col min="19" max="19" width="9.1796875" style="2" customWidth="1"/>
    <col min="20" max="20" width="11.81640625" style="2" bestFit="1" customWidth="1"/>
    <col min="21" max="21" width="15.453125" style="2" customWidth="1"/>
    <col min="22" max="22" width="3" style="2" customWidth="1"/>
    <col min="23" max="16384" width="11.453125" style="2"/>
  </cols>
  <sheetData>
    <row r="4" spans="2:22" ht="14.25" customHeight="1" x14ac:dyDescent="0.35"/>
    <row r="5" spans="2:22" ht="14.25" customHeight="1" x14ac:dyDescent="0.35">
      <c r="B5" s="768" t="s">
        <v>197</v>
      </c>
      <c r="C5" s="768"/>
      <c r="D5" s="768"/>
      <c r="E5" s="768"/>
      <c r="F5" s="768"/>
      <c r="G5" s="768"/>
      <c r="H5" s="768"/>
      <c r="I5" s="768"/>
      <c r="J5" s="768"/>
      <c r="K5" s="768"/>
      <c r="L5" s="768"/>
      <c r="M5" s="768"/>
      <c r="N5" s="768"/>
      <c r="O5" s="768"/>
      <c r="P5" s="768"/>
      <c r="Q5" s="768"/>
      <c r="R5" s="768"/>
      <c r="S5" s="768"/>
      <c r="T5" s="768"/>
      <c r="U5" s="768"/>
    </row>
    <row r="6" spans="2:22" ht="14.25" customHeight="1" x14ac:dyDescent="0.35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768"/>
      <c r="T6" s="768"/>
      <c r="U6" s="768"/>
    </row>
    <row r="7" spans="2:22" ht="14.25" customHeight="1" x14ac:dyDescent="0.35"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768"/>
      <c r="Q7" s="768"/>
      <c r="R7" s="768"/>
      <c r="S7" s="768"/>
      <c r="T7" s="768"/>
      <c r="U7" s="768"/>
    </row>
    <row r="8" spans="2:22" ht="18.75" customHeight="1" thickBot="1" x14ac:dyDescent="0.4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2:22" ht="15.75" customHeight="1" thickBot="1" x14ac:dyDescent="0.4">
      <c r="B9" s="910" t="s">
        <v>155</v>
      </c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2"/>
      <c r="V9" s="394"/>
    </row>
    <row r="10" spans="2:22" ht="15.75" customHeight="1" thickBot="1" x14ac:dyDescent="0.4">
      <c r="B10" s="395"/>
      <c r="J10" s="368"/>
      <c r="K10" s="368"/>
      <c r="R10" s="8"/>
      <c r="S10" s="8"/>
      <c r="T10" s="8"/>
      <c r="U10" s="396"/>
    </row>
    <row r="11" spans="2:22" ht="15" customHeight="1" thickBot="1" x14ac:dyDescent="0.4">
      <c r="B11" s="918" t="s">
        <v>54</v>
      </c>
      <c r="C11" s="916" t="s">
        <v>4</v>
      </c>
      <c r="D11" s="922" t="s">
        <v>198</v>
      </c>
      <c r="E11" s="922"/>
      <c r="F11" s="922"/>
      <c r="G11" s="923" t="s">
        <v>199</v>
      </c>
      <c r="H11" s="922" t="s">
        <v>1</v>
      </c>
      <c r="I11" s="922"/>
      <c r="J11" s="922"/>
      <c r="K11" s="922"/>
      <c r="L11" s="922" t="s">
        <v>200</v>
      </c>
      <c r="M11" s="922"/>
      <c r="N11" s="922"/>
      <c r="O11" s="922"/>
      <c r="P11" s="922"/>
      <c r="Q11" s="922"/>
      <c r="R11" s="922"/>
      <c r="S11" s="922"/>
      <c r="T11" s="922"/>
      <c r="U11" s="924" t="s">
        <v>201</v>
      </c>
      <c r="V11" s="394"/>
    </row>
    <row r="12" spans="2:22" ht="15" customHeight="1" thickBot="1" x14ac:dyDescent="0.4">
      <c r="B12" s="920"/>
      <c r="C12" s="921"/>
      <c r="D12" s="925" t="s">
        <v>202</v>
      </c>
      <c r="E12" s="925" t="s">
        <v>203</v>
      </c>
      <c r="F12" s="925" t="s">
        <v>97</v>
      </c>
      <c r="G12" s="923"/>
      <c r="H12" s="926" t="s">
        <v>204</v>
      </c>
      <c r="I12" s="925" t="s">
        <v>205</v>
      </c>
      <c r="J12" s="925"/>
      <c r="K12" s="926" t="s">
        <v>206</v>
      </c>
      <c r="L12" s="926" t="s">
        <v>204</v>
      </c>
      <c r="M12" s="925" t="s">
        <v>205</v>
      </c>
      <c r="N12" s="925"/>
      <c r="O12" s="925"/>
      <c r="P12" s="925"/>
      <c r="Q12" s="925"/>
      <c r="R12" s="925"/>
      <c r="S12" s="925"/>
      <c r="T12" s="926" t="s">
        <v>207</v>
      </c>
      <c r="U12" s="923"/>
    </row>
    <row r="13" spans="2:22" ht="13.5" customHeight="1" thickBot="1" x14ac:dyDescent="0.4">
      <c r="B13" s="919"/>
      <c r="C13" s="917"/>
      <c r="D13" s="925"/>
      <c r="E13" s="925"/>
      <c r="F13" s="925"/>
      <c r="G13" s="923"/>
      <c r="H13" s="926"/>
      <c r="I13" s="397" t="s">
        <v>208</v>
      </c>
      <c r="J13" s="397" t="s">
        <v>209</v>
      </c>
      <c r="K13" s="926"/>
      <c r="L13" s="926"/>
      <c r="M13" s="397" t="s">
        <v>210</v>
      </c>
      <c r="N13" s="397" t="s">
        <v>211</v>
      </c>
      <c r="O13" s="397" t="s">
        <v>212</v>
      </c>
      <c r="P13" s="397" t="s">
        <v>171</v>
      </c>
      <c r="Q13" s="397" t="s">
        <v>213</v>
      </c>
      <c r="R13" s="397" t="s">
        <v>214</v>
      </c>
      <c r="S13" s="397" t="s">
        <v>215</v>
      </c>
      <c r="T13" s="926"/>
      <c r="U13" s="923"/>
    </row>
    <row r="14" spans="2:22" ht="13.5" customHeight="1" x14ac:dyDescent="0.35">
      <c r="B14" s="927" t="s">
        <v>74</v>
      </c>
      <c r="C14" s="398" t="s">
        <v>216</v>
      </c>
      <c r="D14" s="399">
        <v>2</v>
      </c>
      <c r="E14" s="400">
        <v>2</v>
      </c>
      <c r="F14" s="401">
        <v>1</v>
      </c>
      <c r="G14" s="402">
        <v>825.8</v>
      </c>
      <c r="H14" s="403">
        <v>513.5</v>
      </c>
      <c r="I14" s="402">
        <v>146.80000000000001</v>
      </c>
      <c r="J14" s="402">
        <v>0</v>
      </c>
      <c r="K14" s="402">
        <v>660.3</v>
      </c>
      <c r="L14" s="404">
        <v>0</v>
      </c>
      <c r="M14" s="402">
        <v>24.7</v>
      </c>
      <c r="N14" s="404">
        <v>63.2</v>
      </c>
      <c r="O14" s="404">
        <v>56.2</v>
      </c>
      <c r="P14" s="402">
        <v>206.3</v>
      </c>
      <c r="Q14" s="403">
        <v>37.299999999999997</v>
      </c>
      <c r="R14" s="405">
        <v>0</v>
      </c>
      <c r="S14" s="402">
        <v>0.4</v>
      </c>
      <c r="T14" s="402">
        <v>388.1</v>
      </c>
      <c r="U14" s="406">
        <v>1098</v>
      </c>
    </row>
    <row r="15" spans="2:22" ht="15" customHeight="1" x14ac:dyDescent="0.35">
      <c r="B15" s="928"/>
      <c r="C15" s="407" t="s">
        <v>81</v>
      </c>
      <c r="D15" s="408">
        <v>2</v>
      </c>
      <c r="E15" s="409">
        <v>1</v>
      </c>
      <c r="F15" s="410">
        <v>0.5</v>
      </c>
      <c r="G15" s="411">
        <v>72.400000000000006</v>
      </c>
      <c r="H15" s="412">
        <v>79.400000000000006</v>
      </c>
      <c r="I15" s="411">
        <v>14.2</v>
      </c>
      <c r="J15" s="411">
        <v>0</v>
      </c>
      <c r="K15" s="411">
        <v>93.6</v>
      </c>
      <c r="L15" s="412">
        <v>0</v>
      </c>
      <c r="M15" s="411">
        <v>74.7</v>
      </c>
      <c r="N15" s="412">
        <v>0</v>
      </c>
      <c r="O15" s="412">
        <v>0</v>
      </c>
      <c r="P15" s="411">
        <v>0</v>
      </c>
      <c r="Q15" s="411">
        <v>0</v>
      </c>
      <c r="R15" s="411">
        <v>0</v>
      </c>
      <c r="S15" s="412">
        <v>0</v>
      </c>
      <c r="T15" s="411">
        <v>74.7</v>
      </c>
      <c r="U15" s="413">
        <v>91.3</v>
      </c>
    </row>
    <row r="16" spans="2:22" ht="15" customHeight="1" x14ac:dyDescent="0.35">
      <c r="B16" s="928"/>
      <c r="C16" s="407" t="s">
        <v>82</v>
      </c>
      <c r="D16" s="408">
        <v>37</v>
      </c>
      <c r="E16" s="409">
        <v>37</v>
      </c>
      <c r="F16" s="410">
        <v>1</v>
      </c>
      <c r="G16" s="411">
        <v>30559.9</v>
      </c>
      <c r="H16" s="412">
        <v>51706.8</v>
      </c>
      <c r="I16" s="411">
        <v>17943.599999999999</v>
      </c>
      <c r="J16" s="411">
        <v>1445.9</v>
      </c>
      <c r="K16" s="411">
        <v>71096.399999999994</v>
      </c>
      <c r="L16" s="412">
        <v>4785.3</v>
      </c>
      <c r="M16" s="411">
        <v>17713</v>
      </c>
      <c r="N16" s="412">
        <v>19962.400000000001</v>
      </c>
      <c r="O16" s="412">
        <v>7727.6</v>
      </c>
      <c r="P16" s="411">
        <v>6263.4</v>
      </c>
      <c r="Q16" s="411">
        <v>1099.3</v>
      </c>
      <c r="R16" s="411">
        <v>644.5</v>
      </c>
      <c r="S16" s="412">
        <v>-390.6</v>
      </c>
      <c r="T16" s="411">
        <v>57805</v>
      </c>
      <c r="U16" s="413">
        <v>43851.299999999988</v>
      </c>
    </row>
    <row r="17" spans="2:21" ht="15" customHeight="1" x14ac:dyDescent="0.35">
      <c r="B17" s="928"/>
      <c r="C17" s="407" t="s">
        <v>6</v>
      </c>
      <c r="D17" s="408">
        <v>1</v>
      </c>
      <c r="E17" s="409">
        <v>1</v>
      </c>
      <c r="F17" s="410">
        <v>1</v>
      </c>
      <c r="G17" s="411">
        <v>36</v>
      </c>
      <c r="H17" s="412">
        <v>0</v>
      </c>
      <c r="I17" s="411">
        <v>129</v>
      </c>
      <c r="J17" s="411">
        <v>0</v>
      </c>
      <c r="K17" s="411">
        <v>129</v>
      </c>
      <c r="L17" s="412">
        <v>0</v>
      </c>
      <c r="M17" s="411">
        <v>64.599999999999994</v>
      </c>
      <c r="N17" s="412">
        <v>0</v>
      </c>
      <c r="O17" s="412">
        <v>0</v>
      </c>
      <c r="P17" s="411">
        <v>0</v>
      </c>
      <c r="Q17" s="411">
        <v>0</v>
      </c>
      <c r="R17" s="411">
        <v>0</v>
      </c>
      <c r="S17" s="412">
        <v>0</v>
      </c>
      <c r="T17" s="411">
        <v>64.599999999999994</v>
      </c>
      <c r="U17" s="413">
        <v>100.4</v>
      </c>
    </row>
    <row r="18" spans="2:21" ht="15" customHeight="1" x14ac:dyDescent="0.35">
      <c r="B18" s="928"/>
      <c r="C18" s="407" t="s">
        <v>7</v>
      </c>
      <c r="D18" s="408">
        <v>2</v>
      </c>
      <c r="E18" s="409">
        <v>2</v>
      </c>
      <c r="F18" s="410">
        <v>1</v>
      </c>
      <c r="G18" s="411">
        <v>845.7</v>
      </c>
      <c r="H18" s="412">
        <v>3701.5</v>
      </c>
      <c r="I18" s="411">
        <v>0</v>
      </c>
      <c r="J18" s="411">
        <v>0</v>
      </c>
      <c r="K18" s="411">
        <v>3701.5</v>
      </c>
      <c r="L18" s="411">
        <v>326.89999999999998</v>
      </c>
      <c r="M18" s="411">
        <v>25.4</v>
      </c>
      <c r="N18" s="411">
        <v>316.7</v>
      </c>
      <c r="O18" s="412">
        <v>346.2</v>
      </c>
      <c r="P18" s="411">
        <v>0</v>
      </c>
      <c r="Q18" s="411">
        <v>17.899999999999999</v>
      </c>
      <c r="R18" s="411">
        <v>0</v>
      </c>
      <c r="S18" s="412">
        <v>7.1</v>
      </c>
      <c r="T18" s="411">
        <v>1040.2</v>
      </c>
      <c r="U18" s="413">
        <v>3507</v>
      </c>
    </row>
    <row r="19" spans="2:21" ht="15" customHeight="1" x14ac:dyDescent="0.35">
      <c r="B19" s="928"/>
      <c r="C19" s="407" t="s">
        <v>83</v>
      </c>
      <c r="D19" s="408">
        <v>6</v>
      </c>
      <c r="E19" s="409">
        <v>6</v>
      </c>
      <c r="F19" s="410">
        <v>1</v>
      </c>
      <c r="G19" s="411">
        <v>147.19999999999999</v>
      </c>
      <c r="H19" s="412">
        <v>425.5</v>
      </c>
      <c r="I19" s="411">
        <v>257.5</v>
      </c>
      <c r="J19" s="411">
        <v>0</v>
      </c>
      <c r="K19" s="411">
        <v>683</v>
      </c>
      <c r="L19" s="412">
        <v>0</v>
      </c>
      <c r="M19" s="411">
        <v>526.6</v>
      </c>
      <c r="N19" s="412">
        <v>2.7</v>
      </c>
      <c r="O19" s="412">
        <v>13.7</v>
      </c>
      <c r="P19" s="411">
        <v>0</v>
      </c>
      <c r="Q19" s="411">
        <v>0</v>
      </c>
      <c r="R19" s="411">
        <v>0</v>
      </c>
      <c r="S19" s="412">
        <v>0</v>
      </c>
      <c r="T19" s="411">
        <v>543</v>
      </c>
      <c r="U19" s="413">
        <v>287.20000000000005</v>
      </c>
    </row>
    <row r="20" spans="2:21" ht="15" customHeight="1" x14ac:dyDescent="0.35">
      <c r="B20" s="928"/>
      <c r="C20" s="407" t="s">
        <v>84</v>
      </c>
      <c r="D20" s="408">
        <v>32</v>
      </c>
      <c r="E20" s="409">
        <v>31</v>
      </c>
      <c r="F20" s="410">
        <v>0.96875</v>
      </c>
      <c r="G20" s="411">
        <v>14989.2</v>
      </c>
      <c r="H20" s="412">
        <v>35096.699999999997</v>
      </c>
      <c r="I20" s="411">
        <v>2215.3000000000002</v>
      </c>
      <c r="J20" s="411">
        <v>1484.6</v>
      </c>
      <c r="K20" s="411">
        <v>38796.5</v>
      </c>
      <c r="L20" s="412">
        <v>1744.7</v>
      </c>
      <c r="M20" s="411">
        <v>8756.4</v>
      </c>
      <c r="N20" s="412">
        <v>7586.7</v>
      </c>
      <c r="O20" s="412">
        <v>5805.1</v>
      </c>
      <c r="P20" s="411">
        <v>232</v>
      </c>
      <c r="Q20" s="411">
        <v>564.70000000000005</v>
      </c>
      <c r="R20" s="411">
        <v>62.5</v>
      </c>
      <c r="S20" s="412">
        <v>24.1</v>
      </c>
      <c r="T20" s="411">
        <v>24776.1</v>
      </c>
      <c r="U20" s="413">
        <v>29009.599999999999</v>
      </c>
    </row>
    <row r="21" spans="2:21" ht="15" customHeight="1" x14ac:dyDescent="0.35">
      <c r="B21" s="928"/>
      <c r="C21" s="407" t="s">
        <v>8</v>
      </c>
      <c r="D21" s="414">
        <v>139</v>
      </c>
      <c r="E21" s="415">
        <v>134</v>
      </c>
      <c r="F21" s="416">
        <v>0.96402877697841727</v>
      </c>
      <c r="G21" s="417">
        <v>177304.3</v>
      </c>
      <c r="H21" s="418">
        <v>245634</v>
      </c>
      <c r="I21" s="417">
        <v>186335.6</v>
      </c>
      <c r="J21" s="417">
        <v>18241.099999999999</v>
      </c>
      <c r="K21" s="417">
        <v>450210.6</v>
      </c>
      <c r="L21" s="418">
        <v>12346.4</v>
      </c>
      <c r="M21" s="417">
        <v>137553.79999999999</v>
      </c>
      <c r="N21" s="418">
        <v>94154</v>
      </c>
      <c r="O21" s="418">
        <v>106312.8</v>
      </c>
      <c r="P21" s="417">
        <v>9410.7999999999993</v>
      </c>
      <c r="Q21" s="417">
        <v>8354.2000000000007</v>
      </c>
      <c r="R21" s="417">
        <v>738.7</v>
      </c>
      <c r="S21" s="418">
        <v>2087.9</v>
      </c>
      <c r="T21" s="417">
        <v>370958.6</v>
      </c>
      <c r="U21" s="419">
        <v>256556.29999999993</v>
      </c>
    </row>
    <row r="22" spans="2:21" s="24" customFormat="1" ht="15.75" customHeight="1" thickBot="1" x14ac:dyDescent="0.4">
      <c r="B22" s="929"/>
      <c r="C22" s="420" t="s">
        <v>9</v>
      </c>
      <c r="D22" s="421">
        <v>221</v>
      </c>
      <c r="E22" s="422">
        <v>214</v>
      </c>
      <c r="F22" s="423">
        <v>0.96832579185520362</v>
      </c>
      <c r="G22" s="424">
        <v>224780.5</v>
      </c>
      <c r="H22" s="425">
        <v>337157.4</v>
      </c>
      <c r="I22" s="424">
        <v>207042</v>
      </c>
      <c r="J22" s="424">
        <v>21171.599999999999</v>
      </c>
      <c r="K22" s="424">
        <v>565370.89999999991</v>
      </c>
      <c r="L22" s="425">
        <v>19203.3</v>
      </c>
      <c r="M22" s="424">
        <v>164739.19999999998</v>
      </c>
      <c r="N22" s="425">
        <v>122085.70000000001</v>
      </c>
      <c r="O22" s="425">
        <v>120261.6</v>
      </c>
      <c r="P22" s="424">
        <v>16112.5</v>
      </c>
      <c r="Q22" s="424">
        <v>10073.400000000001</v>
      </c>
      <c r="R22" s="424">
        <v>1445.7</v>
      </c>
      <c r="S22" s="425">
        <v>1728.9</v>
      </c>
      <c r="T22" s="424">
        <v>455650.3</v>
      </c>
      <c r="U22" s="426">
        <v>334501.09999999992</v>
      </c>
    </row>
    <row r="23" spans="2:21" ht="16.5" customHeight="1" x14ac:dyDescent="0.35">
      <c r="B23" s="927" t="s">
        <v>75</v>
      </c>
      <c r="C23" s="407" t="s">
        <v>11</v>
      </c>
      <c r="D23" s="408">
        <v>23</v>
      </c>
      <c r="E23" s="409">
        <v>23</v>
      </c>
      <c r="F23" s="410">
        <v>1</v>
      </c>
      <c r="G23" s="411">
        <v>997.7</v>
      </c>
      <c r="H23" s="412">
        <v>3532.7</v>
      </c>
      <c r="I23" s="411">
        <v>408.1</v>
      </c>
      <c r="J23" s="411">
        <v>251.5</v>
      </c>
      <c r="K23" s="411">
        <v>4192.2999999999993</v>
      </c>
      <c r="L23" s="412">
        <v>595.79999999999995</v>
      </c>
      <c r="M23" s="411">
        <v>674.1</v>
      </c>
      <c r="N23" s="412">
        <v>320.39999999999998</v>
      </c>
      <c r="O23" s="412">
        <v>681.2</v>
      </c>
      <c r="P23" s="411">
        <v>0.2</v>
      </c>
      <c r="Q23" s="411">
        <v>53.8</v>
      </c>
      <c r="R23" s="411">
        <v>20.9</v>
      </c>
      <c r="S23" s="412">
        <v>9.6999999999999993</v>
      </c>
      <c r="T23" s="411">
        <v>2356.1</v>
      </c>
      <c r="U23" s="413">
        <v>2833.8999999999992</v>
      </c>
    </row>
    <row r="24" spans="2:21" ht="15" customHeight="1" x14ac:dyDescent="0.35">
      <c r="B24" s="928"/>
      <c r="C24" s="427" t="s">
        <v>12</v>
      </c>
      <c r="D24" s="414">
        <v>11</v>
      </c>
      <c r="E24" s="415">
        <v>11</v>
      </c>
      <c r="F24" s="416">
        <v>1</v>
      </c>
      <c r="G24" s="417">
        <v>727.5</v>
      </c>
      <c r="H24" s="417">
        <v>709.3</v>
      </c>
      <c r="I24" s="417">
        <v>985</v>
      </c>
      <c r="J24" s="417">
        <v>0</v>
      </c>
      <c r="K24" s="417">
        <v>1694.3</v>
      </c>
      <c r="L24" s="418">
        <v>19.7</v>
      </c>
      <c r="M24" s="417">
        <v>1039.5</v>
      </c>
      <c r="N24" s="417">
        <v>317.39999999999998</v>
      </c>
      <c r="O24" s="418">
        <v>148.4</v>
      </c>
      <c r="P24" s="417">
        <v>3.3</v>
      </c>
      <c r="Q24" s="417">
        <v>0</v>
      </c>
      <c r="R24" s="417">
        <v>0</v>
      </c>
      <c r="S24" s="417">
        <v>4.5</v>
      </c>
      <c r="T24" s="417">
        <v>1532.8</v>
      </c>
      <c r="U24" s="419">
        <v>889.00000000000023</v>
      </c>
    </row>
    <row r="25" spans="2:21" s="24" customFormat="1" ht="15.75" customHeight="1" thickBot="1" x14ac:dyDescent="0.4">
      <c r="B25" s="929"/>
      <c r="C25" s="428" t="s">
        <v>9</v>
      </c>
      <c r="D25" s="421">
        <v>34</v>
      </c>
      <c r="E25" s="422">
        <v>34</v>
      </c>
      <c r="F25" s="423">
        <v>1</v>
      </c>
      <c r="G25" s="424">
        <v>1725.2</v>
      </c>
      <c r="H25" s="425">
        <v>4242</v>
      </c>
      <c r="I25" s="424">
        <v>1393.1</v>
      </c>
      <c r="J25" s="424">
        <v>251.5</v>
      </c>
      <c r="K25" s="424">
        <v>5886.5999999999995</v>
      </c>
      <c r="L25" s="425">
        <v>615.5</v>
      </c>
      <c r="M25" s="424">
        <v>1713.6</v>
      </c>
      <c r="N25" s="425">
        <v>637.79999999999995</v>
      </c>
      <c r="O25" s="425">
        <v>829.6</v>
      </c>
      <c r="P25" s="424">
        <v>3.5</v>
      </c>
      <c r="Q25" s="424">
        <v>53.8</v>
      </c>
      <c r="R25" s="425">
        <v>20.9</v>
      </c>
      <c r="S25" s="425">
        <v>14.2</v>
      </c>
      <c r="T25" s="424">
        <v>3888.8999999999996</v>
      </c>
      <c r="U25" s="426">
        <v>3722.8999999999996</v>
      </c>
    </row>
    <row r="26" spans="2:21" ht="17.25" customHeight="1" x14ac:dyDescent="0.35">
      <c r="B26" s="927" t="s">
        <v>13</v>
      </c>
      <c r="C26" s="407" t="s">
        <v>13</v>
      </c>
      <c r="D26" s="408">
        <v>5</v>
      </c>
      <c r="E26" s="409">
        <v>5</v>
      </c>
      <c r="F26" s="410">
        <v>1</v>
      </c>
      <c r="G26" s="411">
        <v>69.2</v>
      </c>
      <c r="H26" s="412">
        <v>59.4</v>
      </c>
      <c r="I26" s="411">
        <v>107.8</v>
      </c>
      <c r="J26" s="411">
        <v>0</v>
      </c>
      <c r="K26" s="411">
        <v>167.2</v>
      </c>
      <c r="L26" s="412">
        <v>0.5</v>
      </c>
      <c r="M26" s="411">
        <v>116</v>
      </c>
      <c r="N26" s="412">
        <v>0.8</v>
      </c>
      <c r="O26" s="412">
        <v>0</v>
      </c>
      <c r="P26" s="411">
        <v>0</v>
      </c>
      <c r="Q26" s="411">
        <v>0</v>
      </c>
      <c r="R26" s="412">
        <v>0</v>
      </c>
      <c r="S26" s="412">
        <v>1.7</v>
      </c>
      <c r="T26" s="411">
        <v>119</v>
      </c>
      <c r="U26" s="413">
        <v>117.39999999999998</v>
      </c>
    </row>
    <row r="27" spans="2:21" s="24" customFormat="1" ht="15.75" customHeight="1" thickBot="1" x14ac:dyDescent="0.4">
      <c r="B27" s="929"/>
      <c r="C27" s="420" t="s">
        <v>9</v>
      </c>
      <c r="D27" s="429">
        <v>5</v>
      </c>
      <c r="E27" s="430">
        <v>5</v>
      </c>
      <c r="F27" s="431">
        <v>1</v>
      </c>
      <c r="G27" s="432">
        <v>69.2</v>
      </c>
      <c r="H27" s="433">
        <v>59.4</v>
      </c>
      <c r="I27" s="432">
        <v>107.8</v>
      </c>
      <c r="J27" s="432">
        <v>0</v>
      </c>
      <c r="K27" s="432">
        <v>167.2</v>
      </c>
      <c r="L27" s="433">
        <v>0.5</v>
      </c>
      <c r="M27" s="432">
        <v>116</v>
      </c>
      <c r="N27" s="433">
        <v>0.8</v>
      </c>
      <c r="O27" s="433">
        <v>0</v>
      </c>
      <c r="P27" s="432">
        <v>0</v>
      </c>
      <c r="Q27" s="432">
        <v>0</v>
      </c>
      <c r="R27" s="433">
        <v>0</v>
      </c>
      <c r="S27" s="433">
        <v>1.7</v>
      </c>
      <c r="T27" s="432">
        <v>119</v>
      </c>
      <c r="U27" s="434">
        <v>117.39999999999998</v>
      </c>
    </row>
    <row r="28" spans="2:21" ht="15" customHeight="1" x14ac:dyDescent="0.35">
      <c r="B28" s="927" t="s">
        <v>217</v>
      </c>
      <c r="C28" s="407" t="s">
        <v>16</v>
      </c>
      <c r="D28" s="408">
        <v>3</v>
      </c>
      <c r="E28" s="409">
        <v>3</v>
      </c>
      <c r="F28" s="410">
        <v>1</v>
      </c>
      <c r="G28" s="411">
        <v>164.2</v>
      </c>
      <c r="H28" s="412">
        <v>60</v>
      </c>
      <c r="I28" s="411">
        <v>202.7</v>
      </c>
      <c r="J28" s="411">
        <v>442.6</v>
      </c>
      <c r="K28" s="411">
        <v>705.3</v>
      </c>
      <c r="L28" s="412">
        <v>0</v>
      </c>
      <c r="M28" s="411">
        <v>135.9</v>
      </c>
      <c r="N28" s="412">
        <v>548.4</v>
      </c>
      <c r="O28" s="412">
        <v>0</v>
      </c>
      <c r="P28" s="411">
        <v>24.5</v>
      </c>
      <c r="Q28" s="411">
        <v>1.9</v>
      </c>
      <c r="R28" s="412">
        <v>0</v>
      </c>
      <c r="S28" s="412">
        <v>0</v>
      </c>
      <c r="T28" s="411">
        <v>710.69999999999993</v>
      </c>
      <c r="U28" s="413">
        <v>158.80000000000007</v>
      </c>
    </row>
    <row r="29" spans="2:21" ht="15" customHeight="1" x14ac:dyDescent="0.35">
      <c r="B29" s="928"/>
      <c r="C29" s="407" t="s">
        <v>17</v>
      </c>
      <c r="D29" s="408">
        <v>4</v>
      </c>
      <c r="E29" s="409">
        <v>4</v>
      </c>
      <c r="F29" s="410">
        <v>1</v>
      </c>
      <c r="G29" s="411">
        <v>327.9</v>
      </c>
      <c r="H29" s="412">
        <v>20</v>
      </c>
      <c r="I29" s="411">
        <v>332.5</v>
      </c>
      <c r="J29" s="411">
        <v>17.2</v>
      </c>
      <c r="K29" s="411">
        <v>369.7</v>
      </c>
      <c r="L29" s="412">
        <v>0</v>
      </c>
      <c r="M29" s="411">
        <v>267.8</v>
      </c>
      <c r="N29" s="412">
        <v>2.2000000000000002</v>
      </c>
      <c r="O29" s="412">
        <v>55.5</v>
      </c>
      <c r="P29" s="411">
        <v>0</v>
      </c>
      <c r="Q29" s="411">
        <v>0</v>
      </c>
      <c r="R29" s="412">
        <v>5.0999999999999996</v>
      </c>
      <c r="S29" s="412">
        <v>0</v>
      </c>
      <c r="T29" s="411">
        <v>330.6</v>
      </c>
      <c r="U29" s="413">
        <v>366.99999999999989</v>
      </c>
    </row>
    <row r="30" spans="2:21" ht="15" customHeight="1" x14ac:dyDescent="0.35">
      <c r="B30" s="928"/>
      <c r="C30" s="407" t="s">
        <v>19</v>
      </c>
      <c r="D30" s="408">
        <v>2</v>
      </c>
      <c r="E30" s="409">
        <v>2</v>
      </c>
      <c r="F30" s="410">
        <v>1</v>
      </c>
      <c r="G30" s="411">
        <v>288.3</v>
      </c>
      <c r="H30" s="412">
        <v>623</v>
      </c>
      <c r="I30" s="411">
        <v>1938.5</v>
      </c>
      <c r="J30" s="411">
        <v>135</v>
      </c>
      <c r="K30" s="411">
        <v>2696.5</v>
      </c>
      <c r="L30" s="412">
        <v>0</v>
      </c>
      <c r="M30" s="411">
        <v>1778.4</v>
      </c>
      <c r="N30" s="412">
        <v>0</v>
      </c>
      <c r="O30" s="412">
        <v>64.8</v>
      </c>
      <c r="P30" s="411">
        <v>134.69999999999999</v>
      </c>
      <c r="Q30" s="411">
        <v>106.1</v>
      </c>
      <c r="R30" s="412">
        <v>0</v>
      </c>
      <c r="S30" s="412">
        <v>0.2</v>
      </c>
      <c r="T30" s="411">
        <v>2084.1999999999998</v>
      </c>
      <c r="U30" s="413">
        <v>900.60000000000036</v>
      </c>
    </row>
    <row r="31" spans="2:21" ht="15" customHeight="1" x14ac:dyDescent="0.35">
      <c r="B31" s="928"/>
      <c r="C31" s="427" t="s">
        <v>21</v>
      </c>
      <c r="D31" s="414">
        <v>1</v>
      </c>
      <c r="E31" s="415">
        <v>1</v>
      </c>
      <c r="F31" s="416">
        <v>1</v>
      </c>
      <c r="G31" s="417">
        <v>395.8</v>
      </c>
      <c r="H31" s="418">
        <v>0</v>
      </c>
      <c r="I31" s="417">
        <v>90.2</v>
      </c>
      <c r="J31" s="417">
        <v>0</v>
      </c>
      <c r="K31" s="417">
        <v>90.2</v>
      </c>
      <c r="L31" s="418">
        <v>0</v>
      </c>
      <c r="M31" s="417">
        <v>0</v>
      </c>
      <c r="N31" s="418">
        <v>135.1</v>
      </c>
      <c r="O31" s="417">
        <v>28.1</v>
      </c>
      <c r="P31" s="417">
        <v>0</v>
      </c>
      <c r="Q31" s="417">
        <v>0</v>
      </c>
      <c r="R31" s="418">
        <v>0</v>
      </c>
      <c r="S31" s="418">
        <v>0</v>
      </c>
      <c r="T31" s="417">
        <v>163.19999999999999</v>
      </c>
      <c r="U31" s="419">
        <v>322.8</v>
      </c>
    </row>
    <row r="32" spans="2:21" s="24" customFormat="1" ht="15.75" customHeight="1" thickBot="1" x14ac:dyDescent="0.4">
      <c r="B32" s="929"/>
      <c r="C32" s="428" t="s">
        <v>9</v>
      </c>
      <c r="D32" s="421">
        <v>10</v>
      </c>
      <c r="E32" s="422">
        <v>10</v>
      </c>
      <c r="F32" s="423">
        <v>1</v>
      </c>
      <c r="G32" s="424">
        <v>1176.2</v>
      </c>
      <c r="H32" s="425">
        <v>703</v>
      </c>
      <c r="I32" s="424">
        <v>2563.8999999999996</v>
      </c>
      <c r="J32" s="424">
        <v>594.79999999999995</v>
      </c>
      <c r="K32" s="424">
        <v>3861.7</v>
      </c>
      <c r="L32" s="425">
        <v>0</v>
      </c>
      <c r="M32" s="424">
        <v>2182.1000000000004</v>
      </c>
      <c r="N32" s="425">
        <v>685.7</v>
      </c>
      <c r="O32" s="425">
        <v>148.4</v>
      </c>
      <c r="P32" s="424">
        <v>159.19999999999999</v>
      </c>
      <c r="Q32" s="424">
        <v>108</v>
      </c>
      <c r="R32" s="425">
        <v>5.0999999999999996</v>
      </c>
      <c r="S32" s="425">
        <v>0.2</v>
      </c>
      <c r="T32" s="424">
        <v>3288.7</v>
      </c>
      <c r="U32" s="426">
        <v>1749.2000000000003</v>
      </c>
    </row>
    <row r="33" spans="1:21" ht="14.25" customHeight="1" x14ac:dyDescent="0.35">
      <c r="B33" s="927" t="s">
        <v>76</v>
      </c>
      <c r="C33" s="407" t="s">
        <v>218</v>
      </c>
      <c r="D33" s="408">
        <v>0</v>
      </c>
      <c r="E33" s="409">
        <v>0</v>
      </c>
      <c r="F33" s="410">
        <v>0</v>
      </c>
      <c r="G33" s="411">
        <v>0</v>
      </c>
      <c r="H33" s="412">
        <v>0</v>
      </c>
      <c r="I33" s="411">
        <v>0</v>
      </c>
      <c r="J33" s="411">
        <v>0</v>
      </c>
      <c r="K33" s="411">
        <v>0</v>
      </c>
      <c r="L33" s="412">
        <v>0</v>
      </c>
      <c r="M33" s="411">
        <v>0</v>
      </c>
      <c r="N33" s="412">
        <v>0</v>
      </c>
      <c r="O33" s="412">
        <v>0</v>
      </c>
      <c r="P33" s="411">
        <v>0</v>
      </c>
      <c r="Q33" s="411">
        <v>0</v>
      </c>
      <c r="R33" s="412">
        <v>0</v>
      </c>
      <c r="S33" s="412">
        <v>0</v>
      </c>
      <c r="T33" s="411">
        <v>0</v>
      </c>
      <c r="U33" s="413">
        <v>0</v>
      </c>
    </row>
    <row r="34" spans="1:21" ht="15" customHeight="1" x14ac:dyDescent="0.35">
      <c r="B34" s="928"/>
      <c r="C34" s="407" t="s">
        <v>20</v>
      </c>
      <c r="D34" s="408">
        <v>3</v>
      </c>
      <c r="E34" s="409">
        <v>3</v>
      </c>
      <c r="F34" s="410">
        <v>1</v>
      </c>
      <c r="G34" s="411">
        <v>308.89999999999998</v>
      </c>
      <c r="H34" s="412">
        <v>226.9</v>
      </c>
      <c r="I34" s="411">
        <v>343.4</v>
      </c>
      <c r="J34" s="411">
        <v>26.4</v>
      </c>
      <c r="K34" s="411">
        <v>596.69999999999993</v>
      </c>
      <c r="L34" s="412">
        <v>0</v>
      </c>
      <c r="M34" s="411">
        <v>190.4</v>
      </c>
      <c r="N34" s="412">
        <v>15.2</v>
      </c>
      <c r="O34" s="412">
        <v>50.9</v>
      </c>
      <c r="P34" s="411">
        <v>193.3</v>
      </c>
      <c r="Q34" s="411">
        <v>0</v>
      </c>
      <c r="R34" s="412">
        <v>5.0999999999999996</v>
      </c>
      <c r="S34" s="412">
        <v>4.5999999999999996</v>
      </c>
      <c r="T34" s="411">
        <v>459.50000000000006</v>
      </c>
      <c r="U34" s="413">
        <v>446.09999999999985</v>
      </c>
    </row>
    <row r="35" spans="1:21" ht="15" customHeight="1" x14ac:dyDescent="0.35">
      <c r="B35" s="928"/>
      <c r="C35" s="407" t="s">
        <v>219</v>
      </c>
      <c r="D35" s="408">
        <v>0</v>
      </c>
      <c r="E35" s="409">
        <v>0</v>
      </c>
      <c r="F35" s="410">
        <v>0</v>
      </c>
      <c r="G35" s="411">
        <v>0</v>
      </c>
      <c r="H35" s="412">
        <v>0</v>
      </c>
      <c r="I35" s="411">
        <v>0</v>
      </c>
      <c r="J35" s="411">
        <v>0</v>
      </c>
      <c r="K35" s="411">
        <v>0</v>
      </c>
      <c r="L35" s="412">
        <v>0</v>
      </c>
      <c r="M35" s="411">
        <v>0</v>
      </c>
      <c r="N35" s="412">
        <v>0</v>
      </c>
      <c r="O35" s="412">
        <v>0</v>
      </c>
      <c r="P35" s="411">
        <v>0</v>
      </c>
      <c r="Q35" s="411">
        <v>0</v>
      </c>
      <c r="R35" s="412">
        <v>0</v>
      </c>
      <c r="S35" s="412">
        <v>0</v>
      </c>
      <c r="T35" s="411">
        <v>0</v>
      </c>
      <c r="U35" s="413">
        <v>0</v>
      </c>
    </row>
    <row r="36" spans="1:21" ht="15" customHeight="1" x14ac:dyDescent="0.35">
      <c r="B36" s="928"/>
      <c r="C36" s="427" t="s">
        <v>21</v>
      </c>
      <c r="D36" s="414">
        <v>0</v>
      </c>
      <c r="E36" s="415">
        <v>0</v>
      </c>
      <c r="F36" s="416">
        <v>0</v>
      </c>
      <c r="G36" s="417">
        <v>0</v>
      </c>
      <c r="H36" s="418">
        <v>0</v>
      </c>
      <c r="I36" s="417">
        <v>0</v>
      </c>
      <c r="J36" s="417">
        <v>0</v>
      </c>
      <c r="K36" s="417">
        <v>0</v>
      </c>
      <c r="L36" s="417">
        <v>0</v>
      </c>
      <c r="M36" s="417">
        <v>0</v>
      </c>
      <c r="N36" s="418">
        <v>0</v>
      </c>
      <c r="O36" s="418">
        <v>0</v>
      </c>
      <c r="P36" s="417">
        <v>0</v>
      </c>
      <c r="Q36" s="417">
        <v>0</v>
      </c>
      <c r="R36" s="418">
        <v>0</v>
      </c>
      <c r="S36" s="418">
        <v>0</v>
      </c>
      <c r="T36" s="417">
        <v>0</v>
      </c>
      <c r="U36" s="419">
        <v>0</v>
      </c>
    </row>
    <row r="37" spans="1:21" s="24" customFormat="1" ht="15.75" customHeight="1" thickBot="1" x14ac:dyDescent="0.4">
      <c r="B37" s="929"/>
      <c r="C37" s="428" t="s">
        <v>9</v>
      </c>
      <c r="D37" s="429">
        <v>3</v>
      </c>
      <c r="E37" s="422">
        <v>3</v>
      </c>
      <c r="F37" s="423">
        <v>1</v>
      </c>
      <c r="G37" s="424">
        <v>308.89999999999998</v>
      </c>
      <c r="H37" s="425">
        <v>226.9</v>
      </c>
      <c r="I37" s="424">
        <v>343.4</v>
      </c>
      <c r="J37" s="424">
        <v>26.4</v>
      </c>
      <c r="K37" s="424">
        <v>596.69999999999993</v>
      </c>
      <c r="L37" s="425">
        <v>0</v>
      </c>
      <c r="M37" s="424">
        <v>190.4</v>
      </c>
      <c r="N37" s="425">
        <v>15.2</v>
      </c>
      <c r="O37" s="425">
        <v>50.9</v>
      </c>
      <c r="P37" s="424">
        <v>193.3</v>
      </c>
      <c r="Q37" s="424">
        <v>0</v>
      </c>
      <c r="R37" s="425">
        <v>5.0999999999999996</v>
      </c>
      <c r="S37" s="425">
        <v>4.5999999999999996</v>
      </c>
      <c r="T37" s="424">
        <v>459.50000000000006</v>
      </c>
      <c r="U37" s="426">
        <v>446.09999999999985</v>
      </c>
    </row>
    <row r="38" spans="1:21" ht="15" customHeight="1" x14ac:dyDescent="0.35">
      <c r="B38" s="927" t="s">
        <v>22</v>
      </c>
      <c r="C38" s="407" t="s">
        <v>26</v>
      </c>
      <c r="D38" s="408">
        <v>11</v>
      </c>
      <c r="E38" s="409">
        <v>11</v>
      </c>
      <c r="F38" s="410">
        <v>1</v>
      </c>
      <c r="G38" s="411">
        <v>674.1</v>
      </c>
      <c r="H38" s="412">
        <v>767.8</v>
      </c>
      <c r="I38" s="411">
        <v>170</v>
      </c>
      <c r="J38" s="411">
        <v>0</v>
      </c>
      <c r="K38" s="411">
        <v>937.8</v>
      </c>
      <c r="L38" s="412">
        <v>7.8</v>
      </c>
      <c r="M38" s="411">
        <v>480.8</v>
      </c>
      <c r="N38" s="412">
        <v>80.900000000000006</v>
      </c>
      <c r="O38" s="412">
        <v>2.9</v>
      </c>
      <c r="P38" s="411">
        <v>0</v>
      </c>
      <c r="Q38" s="411">
        <v>0</v>
      </c>
      <c r="R38" s="412">
        <v>-1.8</v>
      </c>
      <c r="S38" s="412">
        <v>-29.8</v>
      </c>
      <c r="T38" s="411">
        <v>540.80000000000007</v>
      </c>
      <c r="U38" s="413">
        <v>1071.0999999999999</v>
      </c>
    </row>
    <row r="39" spans="1:21" ht="15" customHeight="1" x14ac:dyDescent="0.35">
      <c r="B39" s="928"/>
      <c r="C39" s="407" t="s">
        <v>21</v>
      </c>
      <c r="D39" s="414">
        <v>2</v>
      </c>
      <c r="E39" s="415">
        <v>2</v>
      </c>
      <c r="F39" s="416">
        <v>1</v>
      </c>
      <c r="G39" s="417">
        <v>6.7</v>
      </c>
      <c r="H39" s="418">
        <v>13.9</v>
      </c>
      <c r="I39" s="411">
        <v>49.1</v>
      </c>
      <c r="J39" s="411">
        <v>0</v>
      </c>
      <c r="K39" s="411">
        <v>63</v>
      </c>
      <c r="L39" s="417">
        <v>7.2</v>
      </c>
      <c r="M39" s="417">
        <v>11.8</v>
      </c>
      <c r="N39" s="418">
        <v>3.8</v>
      </c>
      <c r="O39" s="418">
        <v>0</v>
      </c>
      <c r="P39" s="417">
        <v>3.5</v>
      </c>
      <c r="Q39" s="417">
        <v>0</v>
      </c>
      <c r="R39" s="418">
        <v>16.5</v>
      </c>
      <c r="S39" s="418">
        <v>2</v>
      </c>
      <c r="T39" s="417">
        <v>44.8</v>
      </c>
      <c r="U39" s="419">
        <v>24.900000000000006</v>
      </c>
    </row>
    <row r="40" spans="1:21" s="24" customFormat="1" ht="15.75" customHeight="1" thickBot="1" x14ac:dyDescent="0.4">
      <c r="B40" s="929"/>
      <c r="C40" s="420" t="s">
        <v>9</v>
      </c>
      <c r="D40" s="421">
        <v>13</v>
      </c>
      <c r="E40" s="422">
        <v>13</v>
      </c>
      <c r="F40" s="423">
        <v>1</v>
      </c>
      <c r="G40" s="424">
        <v>680.80000000000007</v>
      </c>
      <c r="H40" s="425">
        <v>781.69999999999993</v>
      </c>
      <c r="I40" s="435">
        <v>219.1</v>
      </c>
      <c r="J40" s="432">
        <v>0</v>
      </c>
      <c r="K40" s="432">
        <v>1000.8</v>
      </c>
      <c r="L40" s="425">
        <v>15</v>
      </c>
      <c r="M40" s="424">
        <v>492.6</v>
      </c>
      <c r="N40" s="425">
        <v>84.7</v>
      </c>
      <c r="O40" s="425">
        <v>2.9</v>
      </c>
      <c r="P40" s="424">
        <v>3.5</v>
      </c>
      <c r="Q40" s="424">
        <v>0</v>
      </c>
      <c r="R40" s="425">
        <v>14.7</v>
      </c>
      <c r="S40" s="425">
        <v>-27.8</v>
      </c>
      <c r="T40" s="424">
        <v>585.6</v>
      </c>
      <c r="U40" s="426">
        <v>1096</v>
      </c>
    </row>
    <row r="41" spans="1:21" ht="18" customHeight="1" x14ac:dyDescent="0.35">
      <c r="A41" s="3"/>
      <c r="B41" s="930" t="s">
        <v>27</v>
      </c>
      <c r="C41" s="407" t="s">
        <v>28</v>
      </c>
      <c r="D41" s="408">
        <v>63</v>
      </c>
      <c r="E41" s="409">
        <v>62</v>
      </c>
      <c r="F41" s="410">
        <v>0.98412698412698407</v>
      </c>
      <c r="G41" s="411">
        <v>21552.799999999999</v>
      </c>
      <c r="H41" s="412">
        <v>35423.4</v>
      </c>
      <c r="I41" s="402">
        <v>16704.599999999999</v>
      </c>
      <c r="J41" s="411">
        <v>367.7</v>
      </c>
      <c r="K41" s="411">
        <v>52495.7</v>
      </c>
      <c r="L41" s="412">
        <v>2657.9</v>
      </c>
      <c r="M41" s="402">
        <v>9357.9</v>
      </c>
      <c r="N41" s="412">
        <v>11630.7</v>
      </c>
      <c r="O41" s="412">
        <v>13805.2</v>
      </c>
      <c r="P41" s="411">
        <v>533.6</v>
      </c>
      <c r="Q41" s="411">
        <v>1692.1</v>
      </c>
      <c r="R41" s="412">
        <v>177.8</v>
      </c>
      <c r="S41" s="412">
        <v>421.1</v>
      </c>
      <c r="T41" s="411">
        <v>40276.299999999996</v>
      </c>
      <c r="U41" s="413">
        <v>33772.200000000004</v>
      </c>
    </row>
    <row r="42" spans="1:21" ht="15" customHeight="1" x14ac:dyDescent="0.35">
      <c r="A42" s="3"/>
      <c r="B42" s="931"/>
      <c r="C42" s="427" t="s">
        <v>79</v>
      </c>
      <c r="D42" s="414">
        <v>36</v>
      </c>
      <c r="E42" s="415">
        <v>35</v>
      </c>
      <c r="F42" s="416">
        <v>0.97222222222222221</v>
      </c>
      <c r="G42" s="417">
        <v>22686.3</v>
      </c>
      <c r="H42" s="418">
        <v>80682.899999999994</v>
      </c>
      <c r="I42" s="417">
        <v>18619.8</v>
      </c>
      <c r="J42" s="417">
        <v>241.8</v>
      </c>
      <c r="K42" s="417">
        <v>99544.5</v>
      </c>
      <c r="L42" s="417">
        <v>30757.4</v>
      </c>
      <c r="M42" s="417">
        <v>21988.7</v>
      </c>
      <c r="N42" s="418">
        <v>5738.5</v>
      </c>
      <c r="O42" s="418">
        <v>16729.099999999999</v>
      </c>
      <c r="P42" s="417">
        <v>1359.9</v>
      </c>
      <c r="Q42" s="417">
        <v>1580.1</v>
      </c>
      <c r="R42" s="418">
        <v>2445.3000000000002</v>
      </c>
      <c r="S42" s="418">
        <v>1215.9000000000001</v>
      </c>
      <c r="T42" s="417">
        <v>81814.900000000009</v>
      </c>
      <c r="U42" s="419">
        <v>40415.899999999994</v>
      </c>
    </row>
    <row r="43" spans="1:21" s="24" customFormat="1" ht="15.75" customHeight="1" thickBot="1" x14ac:dyDescent="0.4">
      <c r="A43" s="436"/>
      <c r="B43" s="782"/>
      <c r="C43" s="428" t="s">
        <v>9</v>
      </c>
      <c r="D43" s="421">
        <v>99</v>
      </c>
      <c r="E43" s="422">
        <v>97</v>
      </c>
      <c r="F43" s="431">
        <v>0.97979797979797978</v>
      </c>
      <c r="G43" s="432">
        <v>44239.1</v>
      </c>
      <c r="H43" s="425">
        <v>116106.29999999999</v>
      </c>
      <c r="I43" s="424">
        <v>35324.399999999994</v>
      </c>
      <c r="J43" s="432">
        <v>609.5</v>
      </c>
      <c r="K43" s="432">
        <v>152040.20000000001</v>
      </c>
      <c r="L43" s="432">
        <v>33415.300000000003</v>
      </c>
      <c r="M43" s="424">
        <v>31346.6</v>
      </c>
      <c r="N43" s="432">
        <v>17369.2</v>
      </c>
      <c r="O43" s="432">
        <v>30534.3</v>
      </c>
      <c r="P43" s="425">
        <v>1893.5</v>
      </c>
      <c r="Q43" s="424">
        <v>3272.2</v>
      </c>
      <c r="R43" s="425">
        <v>2623.1000000000004</v>
      </c>
      <c r="S43" s="425">
        <v>1637</v>
      </c>
      <c r="T43" s="424">
        <v>122091.20000000001</v>
      </c>
      <c r="U43" s="426">
        <v>74188.100000000006</v>
      </c>
    </row>
    <row r="44" spans="1:21" ht="13.5" customHeight="1" x14ac:dyDescent="0.35">
      <c r="A44" s="3"/>
      <c r="B44" s="930" t="s">
        <v>32</v>
      </c>
      <c r="C44" s="437" t="s">
        <v>32</v>
      </c>
      <c r="D44" s="438">
        <v>3</v>
      </c>
      <c r="E44" s="439">
        <v>5</v>
      </c>
      <c r="F44" s="440">
        <v>1.6666666666666667</v>
      </c>
      <c r="G44" s="441">
        <v>1088.8</v>
      </c>
      <c r="H44" s="442">
        <v>530.20000000000005</v>
      </c>
      <c r="I44" s="441">
        <v>757.3</v>
      </c>
      <c r="J44" s="441">
        <v>80.599999999999994</v>
      </c>
      <c r="K44" s="441">
        <v>1368.1</v>
      </c>
      <c r="L44" s="441">
        <v>0</v>
      </c>
      <c r="M44" s="441">
        <v>1111.2</v>
      </c>
      <c r="N44" s="441">
        <v>184.9</v>
      </c>
      <c r="O44" s="441">
        <v>287.10000000000002</v>
      </c>
      <c r="P44" s="442">
        <v>0</v>
      </c>
      <c r="Q44" s="441">
        <v>0</v>
      </c>
      <c r="R44" s="442">
        <v>0.5</v>
      </c>
      <c r="S44" s="442">
        <v>30</v>
      </c>
      <c r="T44" s="441">
        <v>1613.7000000000003</v>
      </c>
      <c r="U44" s="443">
        <v>843.19999999999936</v>
      </c>
    </row>
    <row r="45" spans="1:21" s="24" customFormat="1" ht="15.75" customHeight="1" thickBot="1" x14ac:dyDescent="0.4">
      <c r="A45" s="436"/>
      <c r="B45" s="782"/>
      <c r="C45" s="428" t="s">
        <v>9</v>
      </c>
      <c r="D45" s="421">
        <v>3</v>
      </c>
      <c r="E45" s="422">
        <v>5</v>
      </c>
      <c r="F45" s="423">
        <v>1.6666666666666667</v>
      </c>
      <c r="G45" s="424">
        <v>1088.8</v>
      </c>
      <c r="H45" s="432">
        <v>530.20000000000005</v>
      </c>
      <c r="I45" s="424">
        <v>757.3</v>
      </c>
      <c r="J45" s="424">
        <v>80.599999999999994</v>
      </c>
      <c r="K45" s="424">
        <v>1368.1</v>
      </c>
      <c r="L45" s="424">
        <v>0</v>
      </c>
      <c r="M45" s="424">
        <v>1111.2</v>
      </c>
      <c r="N45" s="424">
        <v>184.9</v>
      </c>
      <c r="O45" s="424">
        <v>287.10000000000002</v>
      </c>
      <c r="P45" s="425">
        <v>0</v>
      </c>
      <c r="Q45" s="424">
        <v>0</v>
      </c>
      <c r="R45" s="425">
        <v>0.5</v>
      </c>
      <c r="S45" s="425">
        <v>30</v>
      </c>
      <c r="T45" s="424">
        <v>1613.7000000000003</v>
      </c>
      <c r="U45" s="426">
        <v>843.19999999999936</v>
      </c>
    </row>
    <row r="46" spans="1:21" ht="15" customHeight="1" x14ac:dyDescent="0.35">
      <c r="A46" s="3"/>
      <c r="B46" s="930" t="s">
        <v>33</v>
      </c>
      <c r="C46" s="437" t="s">
        <v>33</v>
      </c>
      <c r="D46" s="438">
        <v>13</v>
      </c>
      <c r="E46" s="439">
        <v>13</v>
      </c>
      <c r="F46" s="440">
        <v>1</v>
      </c>
      <c r="G46" s="441">
        <v>3127.8</v>
      </c>
      <c r="H46" s="441">
        <v>961.5</v>
      </c>
      <c r="I46" s="441">
        <v>5613.6</v>
      </c>
      <c r="J46" s="441">
        <v>374.5</v>
      </c>
      <c r="K46" s="441">
        <v>6949.6</v>
      </c>
      <c r="L46" s="441">
        <v>4.3</v>
      </c>
      <c r="M46" s="441">
        <v>5676.6</v>
      </c>
      <c r="N46" s="441">
        <v>280.7</v>
      </c>
      <c r="O46" s="441">
        <v>47.1</v>
      </c>
      <c r="P46" s="442">
        <v>408.5</v>
      </c>
      <c r="Q46" s="441">
        <v>25.5</v>
      </c>
      <c r="R46" s="442">
        <v>117.7</v>
      </c>
      <c r="S46" s="442">
        <v>5.3</v>
      </c>
      <c r="T46" s="441">
        <v>6565.7000000000007</v>
      </c>
      <c r="U46" s="443">
        <v>3511.7000000000007</v>
      </c>
    </row>
    <row r="47" spans="1:21" s="24" customFormat="1" ht="15.75" customHeight="1" thickBot="1" x14ac:dyDescent="0.4">
      <c r="A47" s="436"/>
      <c r="B47" s="782"/>
      <c r="C47" s="428" t="s">
        <v>9</v>
      </c>
      <c r="D47" s="421">
        <v>13</v>
      </c>
      <c r="E47" s="422">
        <v>13</v>
      </c>
      <c r="F47" s="423">
        <v>1</v>
      </c>
      <c r="G47" s="424">
        <v>3127.8</v>
      </c>
      <c r="H47" s="424">
        <v>961.5</v>
      </c>
      <c r="I47" s="424">
        <v>5613.6</v>
      </c>
      <c r="J47" s="424">
        <v>374.5</v>
      </c>
      <c r="K47" s="424">
        <v>6949.6</v>
      </c>
      <c r="L47" s="424">
        <v>4.3</v>
      </c>
      <c r="M47" s="424">
        <v>5676.6</v>
      </c>
      <c r="N47" s="424">
        <v>280.7</v>
      </c>
      <c r="O47" s="424">
        <v>47.1</v>
      </c>
      <c r="P47" s="425">
        <v>408.5</v>
      </c>
      <c r="Q47" s="424">
        <v>25.5</v>
      </c>
      <c r="R47" s="424">
        <v>117.7</v>
      </c>
      <c r="S47" s="425">
        <v>5.3</v>
      </c>
      <c r="T47" s="424">
        <v>6565.7000000000007</v>
      </c>
      <c r="U47" s="426">
        <v>3511.7000000000007</v>
      </c>
    </row>
    <row r="48" spans="1:21" ht="13.5" customHeight="1" x14ac:dyDescent="0.35">
      <c r="A48" s="3"/>
      <c r="B48" s="930" t="s">
        <v>34</v>
      </c>
      <c r="C48" s="437" t="s">
        <v>34</v>
      </c>
      <c r="D48" s="438">
        <v>1</v>
      </c>
      <c r="E48" s="439">
        <v>1</v>
      </c>
      <c r="F48" s="440">
        <v>1</v>
      </c>
      <c r="G48" s="441">
        <v>186.1</v>
      </c>
      <c r="H48" s="442">
        <v>0</v>
      </c>
      <c r="I48" s="441">
        <v>2837.1</v>
      </c>
      <c r="J48" s="441">
        <v>83.2</v>
      </c>
      <c r="K48" s="441">
        <v>2920.2999999999997</v>
      </c>
      <c r="L48" s="441">
        <v>0</v>
      </c>
      <c r="M48" s="441">
        <v>2738</v>
      </c>
      <c r="N48" s="441">
        <v>9.1</v>
      </c>
      <c r="O48" s="441">
        <v>33.1</v>
      </c>
      <c r="P48" s="442">
        <v>0</v>
      </c>
      <c r="Q48" s="441">
        <v>0</v>
      </c>
      <c r="R48" s="442">
        <v>40.299999999999997</v>
      </c>
      <c r="S48" s="442">
        <v>-66</v>
      </c>
      <c r="T48" s="441">
        <v>2754.5</v>
      </c>
      <c r="U48" s="443">
        <v>351.89999999999964</v>
      </c>
    </row>
    <row r="49" spans="1:22" s="24" customFormat="1" ht="15.75" customHeight="1" thickBot="1" x14ac:dyDescent="0.4">
      <c r="A49" s="436"/>
      <c r="B49" s="782"/>
      <c r="C49" s="428" t="s">
        <v>9</v>
      </c>
      <c r="D49" s="421">
        <v>1</v>
      </c>
      <c r="E49" s="422">
        <v>1</v>
      </c>
      <c r="F49" s="423">
        <v>1</v>
      </c>
      <c r="G49" s="424">
        <v>186.1</v>
      </c>
      <c r="H49" s="432">
        <v>0</v>
      </c>
      <c r="I49" s="424">
        <v>2837.1</v>
      </c>
      <c r="J49" s="424">
        <v>83.2</v>
      </c>
      <c r="K49" s="424">
        <v>2920.2999999999997</v>
      </c>
      <c r="L49" s="424">
        <v>0</v>
      </c>
      <c r="M49" s="424">
        <v>2738</v>
      </c>
      <c r="N49" s="424">
        <v>9.1</v>
      </c>
      <c r="O49" s="424">
        <v>33.1</v>
      </c>
      <c r="P49" s="425">
        <v>0</v>
      </c>
      <c r="Q49" s="424">
        <v>0</v>
      </c>
      <c r="R49" s="425">
        <v>40.299999999999997</v>
      </c>
      <c r="S49" s="425">
        <v>-66</v>
      </c>
      <c r="T49" s="424">
        <v>2754.5</v>
      </c>
      <c r="U49" s="426">
        <v>351.89999999999964</v>
      </c>
    </row>
    <row r="50" spans="1:22" ht="13.5" customHeight="1" x14ac:dyDescent="0.35">
      <c r="A50" s="3"/>
      <c r="B50" s="930" t="s">
        <v>220</v>
      </c>
      <c r="C50" s="437" t="s">
        <v>221</v>
      </c>
      <c r="D50" s="438">
        <v>0</v>
      </c>
      <c r="E50" s="439">
        <v>0</v>
      </c>
      <c r="F50" s="440">
        <v>0</v>
      </c>
      <c r="G50" s="441">
        <v>0</v>
      </c>
      <c r="H50" s="442">
        <v>0</v>
      </c>
      <c r="I50" s="441">
        <v>0</v>
      </c>
      <c r="J50" s="441">
        <v>0</v>
      </c>
      <c r="K50" s="441">
        <v>0</v>
      </c>
      <c r="L50" s="441">
        <v>0</v>
      </c>
      <c r="M50" s="441">
        <v>0</v>
      </c>
      <c r="N50" s="441">
        <v>0</v>
      </c>
      <c r="O50" s="441">
        <v>0</v>
      </c>
      <c r="P50" s="442">
        <v>0</v>
      </c>
      <c r="Q50" s="441">
        <v>0</v>
      </c>
      <c r="R50" s="442">
        <v>0</v>
      </c>
      <c r="S50" s="442">
        <v>0</v>
      </c>
      <c r="T50" s="441">
        <v>0</v>
      </c>
      <c r="U50" s="443">
        <v>0</v>
      </c>
    </row>
    <row r="51" spans="1:22" s="24" customFormat="1" ht="15.75" customHeight="1" thickBot="1" x14ac:dyDescent="0.4">
      <c r="A51" s="436"/>
      <c r="B51" s="782"/>
      <c r="C51" s="428" t="s">
        <v>9</v>
      </c>
      <c r="D51" s="421">
        <v>0</v>
      </c>
      <c r="E51" s="422">
        <v>0</v>
      </c>
      <c r="F51" s="423">
        <v>0</v>
      </c>
      <c r="G51" s="424">
        <v>0</v>
      </c>
      <c r="H51" s="432">
        <v>0</v>
      </c>
      <c r="I51" s="424">
        <v>0</v>
      </c>
      <c r="J51" s="424">
        <v>0</v>
      </c>
      <c r="K51" s="424">
        <v>0</v>
      </c>
      <c r="L51" s="424">
        <v>0</v>
      </c>
      <c r="M51" s="424">
        <v>0</v>
      </c>
      <c r="N51" s="424">
        <v>0</v>
      </c>
      <c r="O51" s="424">
        <v>0</v>
      </c>
      <c r="P51" s="425">
        <v>0</v>
      </c>
      <c r="Q51" s="424">
        <v>0</v>
      </c>
      <c r="R51" s="425">
        <v>0</v>
      </c>
      <c r="S51" s="425">
        <v>0</v>
      </c>
      <c r="T51" s="424">
        <v>0</v>
      </c>
      <c r="U51" s="426">
        <v>0</v>
      </c>
    </row>
    <row r="52" spans="1:22" ht="15" customHeight="1" x14ac:dyDescent="0.35">
      <c r="A52" s="3"/>
      <c r="B52" s="930" t="s">
        <v>31</v>
      </c>
      <c r="C52" s="437" t="s">
        <v>31</v>
      </c>
      <c r="D52" s="438">
        <v>0</v>
      </c>
      <c r="E52" s="439">
        <v>0</v>
      </c>
      <c r="F52" s="440">
        <v>0</v>
      </c>
      <c r="G52" s="441">
        <v>0</v>
      </c>
      <c r="H52" s="441">
        <v>0</v>
      </c>
      <c r="I52" s="441">
        <v>0</v>
      </c>
      <c r="J52" s="441">
        <v>0</v>
      </c>
      <c r="K52" s="441">
        <v>0</v>
      </c>
      <c r="L52" s="441">
        <v>0</v>
      </c>
      <c r="M52" s="441">
        <v>0</v>
      </c>
      <c r="N52" s="441">
        <v>0</v>
      </c>
      <c r="O52" s="441">
        <v>0</v>
      </c>
      <c r="P52" s="442">
        <v>0</v>
      </c>
      <c r="Q52" s="441">
        <v>0</v>
      </c>
      <c r="R52" s="442">
        <v>0</v>
      </c>
      <c r="S52" s="442">
        <v>0</v>
      </c>
      <c r="T52" s="441">
        <v>0</v>
      </c>
      <c r="U52" s="443">
        <v>0</v>
      </c>
    </row>
    <row r="53" spans="1:22" s="24" customFormat="1" ht="15.75" customHeight="1" thickBot="1" x14ac:dyDescent="0.4">
      <c r="A53" s="436"/>
      <c r="B53" s="782"/>
      <c r="C53" s="428" t="s">
        <v>9</v>
      </c>
      <c r="D53" s="444">
        <v>0</v>
      </c>
      <c r="E53" s="422">
        <v>0</v>
      </c>
      <c r="F53" s="423">
        <v>0</v>
      </c>
      <c r="G53" s="424">
        <v>0</v>
      </c>
      <c r="H53" s="424">
        <v>0</v>
      </c>
      <c r="I53" s="424">
        <v>0</v>
      </c>
      <c r="J53" s="424">
        <v>0</v>
      </c>
      <c r="K53" s="424">
        <v>0</v>
      </c>
      <c r="L53" s="424">
        <v>0</v>
      </c>
      <c r="M53" s="424">
        <v>0</v>
      </c>
      <c r="N53" s="424">
        <v>0</v>
      </c>
      <c r="O53" s="424">
        <v>0</v>
      </c>
      <c r="P53" s="425">
        <v>0</v>
      </c>
      <c r="Q53" s="424">
        <v>0</v>
      </c>
      <c r="R53" s="424">
        <v>0</v>
      </c>
      <c r="S53" s="425">
        <v>0</v>
      </c>
      <c r="T53" s="424">
        <v>0</v>
      </c>
      <c r="U53" s="426">
        <v>0</v>
      </c>
    </row>
    <row r="54" spans="1:22" ht="15" customHeight="1" x14ac:dyDescent="0.35">
      <c r="A54" s="3"/>
      <c r="B54" s="930" t="s">
        <v>87</v>
      </c>
      <c r="C54" s="407" t="s">
        <v>14</v>
      </c>
      <c r="D54" s="408">
        <v>3</v>
      </c>
      <c r="E54" s="409">
        <v>3</v>
      </c>
      <c r="F54" s="410">
        <v>1</v>
      </c>
      <c r="G54" s="411">
        <v>2266.1999999999998</v>
      </c>
      <c r="H54" s="411">
        <v>171.6</v>
      </c>
      <c r="I54" s="411">
        <v>3979.4</v>
      </c>
      <c r="J54" s="411">
        <v>1324.4</v>
      </c>
      <c r="K54" s="411">
        <v>5475.4</v>
      </c>
      <c r="L54" s="411">
        <v>0</v>
      </c>
      <c r="M54" s="411">
        <v>4870.3</v>
      </c>
      <c r="N54" s="411">
        <v>693.6</v>
      </c>
      <c r="O54" s="411">
        <v>112</v>
      </c>
      <c r="P54" s="412">
        <v>0</v>
      </c>
      <c r="Q54" s="411">
        <v>178.2</v>
      </c>
      <c r="R54" s="411">
        <v>0</v>
      </c>
      <c r="S54" s="412">
        <v>161.69999999999999</v>
      </c>
      <c r="T54" s="402">
        <v>6015.8</v>
      </c>
      <c r="U54" s="406">
        <v>1725.7999999999993</v>
      </c>
    </row>
    <row r="55" spans="1:22" ht="15" customHeight="1" x14ac:dyDescent="0.35">
      <c r="A55" s="3"/>
      <c r="B55" s="931"/>
      <c r="C55" s="427" t="s">
        <v>21</v>
      </c>
      <c r="D55" s="414">
        <v>5</v>
      </c>
      <c r="E55" s="415">
        <v>5</v>
      </c>
      <c r="F55" s="416">
        <v>1</v>
      </c>
      <c r="G55" s="417">
        <v>256.5</v>
      </c>
      <c r="H55" s="417">
        <v>735.5</v>
      </c>
      <c r="I55" s="417">
        <v>746.1</v>
      </c>
      <c r="J55" s="417">
        <v>67.2</v>
      </c>
      <c r="K55" s="417">
        <v>1548.8</v>
      </c>
      <c r="L55" s="417">
        <v>0</v>
      </c>
      <c r="M55" s="417">
        <v>716.4</v>
      </c>
      <c r="N55" s="417">
        <v>140.30000000000001</v>
      </c>
      <c r="O55" s="417">
        <v>198.5</v>
      </c>
      <c r="P55" s="418">
        <v>39.200000000000003</v>
      </c>
      <c r="Q55" s="417">
        <v>27.3</v>
      </c>
      <c r="R55" s="417">
        <v>0</v>
      </c>
      <c r="S55" s="417">
        <v>16.899999999999999</v>
      </c>
      <c r="T55" s="417">
        <v>1138.6000000000001</v>
      </c>
      <c r="U55" s="419">
        <v>666.69999999999982</v>
      </c>
    </row>
    <row r="56" spans="1:22" s="24" customFormat="1" ht="15.75" customHeight="1" thickBot="1" x14ac:dyDescent="0.4">
      <c r="A56" s="436"/>
      <c r="B56" s="782"/>
      <c r="C56" s="428" t="s">
        <v>9</v>
      </c>
      <c r="D56" s="421">
        <v>8</v>
      </c>
      <c r="E56" s="422">
        <v>8</v>
      </c>
      <c r="F56" s="423">
        <v>1</v>
      </c>
      <c r="G56" s="424">
        <v>2522.6999999999998</v>
      </c>
      <c r="H56" s="424">
        <v>907.1</v>
      </c>
      <c r="I56" s="424">
        <v>4725.5</v>
      </c>
      <c r="J56" s="424">
        <v>1391.6000000000001</v>
      </c>
      <c r="K56" s="424">
        <v>7024.2</v>
      </c>
      <c r="L56" s="424">
        <v>0</v>
      </c>
      <c r="M56" s="424">
        <v>5586.7</v>
      </c>
      <c r="N56" s="424">
        <v>833.90000000000009</v>
      </c>
      <c r="O56" s="424">
        <v>310.5</v>
      </c>
      <c r="P56" s="425">
        <v>39.200000000000003</v>
      </c>
      <c r="Q56" s="424">
        <v>205.5</v>
      </c>
      <c r="R56" s="424">
        <v>0</v>
      </c>
      <c r="S56" s="424">
        <v>178.6</v>
      </c>
      <c r="T56" s="424">
        <v>7154.4000000000005</v>
      </c>
      <c r="U56" s="426">
        <v>2392.4999999999991</v>
      </c>
    </row>
    <row r="57" spans="1:22" s="24" customFormat="1" ht="17.25" customHeight="1" thickBot="1" x14ac:dyDescent="0.4">
      <c r="A57" s="436"/>
      <c r="B57" s="932" t="s">
        <v>35</v>
      </c>
      <c r="C57" s="915"/>
      <c r="D57" s="445">
        <v>410</v>
      </c>
      <c r="E57" s="445">
        <v>403</v>
      </c>
      <c r="F57" s="446">
        <v>0.98292682926829267</v>
      </c>
      <c r="G57" s="447">
        <v>279905.3</v>
      </c>
      <c r="H57" s="447">
        <v>461675.50000000006</v>
      </c>
      <c r="I57" s="448">
        <v>260927.19999999998</v>
      </c>
      <c r="J57" s="449">
        <v>24583.699999999997</v>
      </c>
      <c r="K57" s="447">
        <v>747186.29999999981</v>
      </c>
      <c r="L57" s="447">
        <v>53253.900000000009</v>
      </c>
      <c r="M57" s="447">
        <v>215893.00000000003</v>
      </c>
      <c r="N57" s="447">
        <v>142187.70000000001</v>
      </c>
      <c r="O57" s="447">
        <v>152505.5</v>
      </c>
      <c r="P57" s="447">
        <v>18813.2</v>
      </c>
      <c r="Q57" s="447">
        <v>13738.400000000001</v>
      </c>
      <c r="R57" s="447">
        <v>4273.1000000000004</v>
      </c>
      <c r="S57" s="447">
        <v>3506.7000000000003</v>
      </c>
      <c r="T57" s="447">
        <v>604171.49999999988</v>
      </c>
      <c r="U57" s="448">
        <v>422920.1</v>
      </c>
      <c r="V57" s="450"/>
    </row>
    <row r="58" spans="1:22" ht="15" customHeight="1" x14ac:dyDescent="0.35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35"/>
      <c r="R58" s="7"/>
      <c r="S58" s="7"/>
      <c r="T58" s="7"/>
      <c r="U58" s="135"/>
    </row>
    <row r="59" spans="1:22" ht="17.25" customHeight="1" x14ac:dyDescent="0.35">
      <c r="B59" s="909" t="s">
        <v>222</v>
      </c>
      <c r="C59" s="909"/>
      <c r="D59" s="909"/>
      <c r="E59" s="909"/>
      <c r="F59" s="909"/>
      <c r="G59" s="909"/>
      <c r="H59" s="909"/>
      <c r="I59" s="909"/>
      <c r="J59" s="909"/>
      <c r="K59" s="909"/>
      <c r="L59" s="909"/>
      <c r="M59" s="909"/>
      <c r="N59" s="909"/>
      <c r="O59" s="909"/>
      <c r="P59" s="909"/>
      <c r="Q59" s="909"/>
      <c r="R59" s="909"/>
      <c r="S59" s="909"/>
      <c r="T59" s="909"/>
      <c r="U59" s="909"/>
    </row>
    <row r="60" spans="1:22" ht="16.5" customHeight="1" x14ac:dyDescent="0.35">
      <c r="B60" s="909" t="s">
        <v>223</v>
      </c>
      <c r="C60" s="909"/>
      <c r="D60" s="909"/>
      <c r="E60" s="909"/>
      <c r="F60" s="909"/>
      <c r="G60" s="909"/>
      <c r="H60" s="909"/>
      <c r="I60" s="909"/>
      <c r="J60" s="909"/>
      <c r="K60" s="909"/>
      <c r="L60" s="909"/>
      <c r="M60" s="909"/>
      <c r="N60" s="909"/>
      <c r="O60" s="909"/>
      <c r="P60" s="909"/>
      <c r="Q60" s="909"/>
      <c r="R60" s="909"/>
      <c r="S60" s="909"/>
      <c r="T60" s="909"/>
      <c r="U60" s="909"/>
    </row>
    <row r="61" spans="1:22" ht="18.75" customHeight="1" x14ac:dyDescent="0.35">
      <c r="B61" s="909" t="s">
        <v>224</v>
      </c>
      <c r="C61" s="909"/>
      <c r="D61" s="909"/>
      <c r="E61" s="909"/>
      <c r="F61" s="909"/>
      <c r="G61" s="909"/>
      <c r="H61" s="909"/>
      <c r="I61" s="909"/>
      <c r="J61" s="909"/>
      <c r="K61" s="909"/>
      <c r="L61" s="909"/>
      <c r="M61" s="909"/>
      <c r="N61" s="909"/>
      <c r="O61" s="909"/>
      <c r="P61" s="909"/>
      <c r="Q61" s="909"/>
      <c r="R61" s="909"/>
      <c r="S61" s="909"/>
      <c r="T61" s="909"/>
      <c r="U61" s="909"/>
    </row>
    <row r="62" spans="1:22" ht="18.75" customHeight="1" x14ac:dyDescent="0.35">
      <c r="B62" s="909" t="s">
        <v>225</v>
      </c>
      <c r="C62" s="909"/>
      <c r="D62" s="909"/>
      <c r="E62" s="909"/>
      <c r="F62" s="909"/>
      <c r="G62" s="909"/>
      <c r="H62" s="909"/>
      <c r="I62" s="909"/>
      <c r="J62" s="909"/>
      <c r="K62" s="909"/>
      <c r="L62" s="909"/>
      <c r="M62" s="909"/>
      <c r="N62" s="909"/>
      <c r="O62" s="909"/>
      <c r="P62" s="909"/>
      <c r="Q62" s="909"/>
      <c r="R62" s="909"/>
      <c r="S62" s="909"/>
      <c r="T62" s="909"/>
      <c r="U62" s="909"/>
    </row>
    <row r="63" spans="1:22" ht="14.25" customHeight="1" x14ac:dyDescent="0.35">
      <c r="B63" s="796" t="s">
        <v>122</v>
      </c>
      <c r="C63" s="796"/>
      <c r="D63" s="796"/>
      <c r="E63" s="796"/>
      <c r="F63" s="796"/>
      <c r="G63" s="796"/>
      <c r="H63" s="796"/>
      <c r="I63" s="796"/>
      <c r="J63" s="796"/>
      <c r="K63" s="796"/>
      <c r="L63" s="796"/>
      <c r="M63" s="796"/>
      <c r="N63" s="796"/>
      <c r="O63" s="796"/>
      <c r="P63" s="796"/>
      <c r="Q63" s="796"/>
      <c r="R63" s="796"/>
      <c r="S63" s="796"/>
      <c r="T63" s="796"/>
      <c r="U63" s="796"/>
    </row>
  </sheetData>
  <mergeCells count="37">
    <mergeCell ref="B48:B49"/>
    <mergeCell ref="B61:U61"/>
    <mergeCell ref="B62:U62"/>
    <mergeCell ref="B63:U63"/>
    <mergeCell ref="B50:B51"/>
    <mergeCell ref="B52:B53"/>
    <mergeCell ref="B54:B56"/>
    <mergeCell ref="B57:C57"/>
    <mergeCell ref="B59:U59"/>
    <mergeCell ref="B60:U60"/>
    <mergeCell ref="B44:B45"/>
    <mergeCell ref="H12:H13"/>
    <mergeCell ref="I12:J12"/>
    <mergeCell ref="B41:B43"/>
    <mergeCell ref="B46:B47"/>
    <mergeCell ref="B14:B22"/>
    <mergeCell ref="B33:B37"/>
    <mergeCell ref="B38:B40"/>
    <mergeCell ref="B28:B32"/>
    <mergeCell ref="B23:B25"/>
    <mergeCell ref="B26:B27"/>
    <mergeCell ref="B5:U7"/>
    <mergeCell ref="B9:U9"/>
    <mergeCell ref="B11:B13"/>
    <mergeCell ref="C11:C13"/>
    <mergeCell ref="D11:F11"/>
    <mergeCell ref="G11:G13"/>
    <mergeCell ref="H11:K11"/>
    <mergeCell ref="L11:T11"/>
    <mergeCell ref="U11:U13"/>
    <mergeCell ref="D12:D13"/>
    <mergeCell ref="E12:E13"/>
    <mergeCell ref="F12:F13"/>
    <mergeCell ref="M12:S12"/>
    <mergeCell ref="T12:T13"/>
    <mergeCell ref="K12:K13"/>
    <mergeCell ref="L12:L13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 MARZO
Fecha de emisión de datos: 24/04/2024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P50"/>
  <sheetViews>
    <sheetView view="pageLayout" topLeftCell="B4" zoomScale="90" zoomScaleNormal="90" zoomScaleSheetLayoutView="70" zoomScalePageLayoutView="90" workbookViewId="0">
      <selection activeCell="M39" sqref="M39"/>
    </sheetView>
  </sheetViews>
  <sheetFormatPr baseColWidth="10" defaultColWidth="11.453125" defaultRowHeight="11.5" x14ac:dyDescent="0.35"/>
  <cols>
    <col min="1" max="1" width="11.453125" style="7"/>
    <col min="2" max="2" width="6.54296875" style="7" customWidth="1"/>
    <col min="3" max="3" width="11.453125" style="7"/>
    <col min="4" max="4" width="27.81640625" style="7" bestFit="1" customWidth="1"/>
    <col min="5" max="5" width="12.81640625" style="7" bestFit="1" customWidth="1"/>
    <col min="6" max="6" width="14.54296875" style="7" bestFit="1" customWidth="1"/>
    <col min="7" max="7" width="11.453125" style="7"/>
    <col min="8" max="8" width="13.453125" style="7" bestFit="1" customWidth="1"/>
    <col min="9" max="9" width="12.54296875" style="7" bestFit="1" customWidth="1"/>
    <col min="10" max="16384" width="11.453125" style="7"/>
  </cols>
  <sheetData>
    <row r="1" spans="3:16" ht="13.5" customHeight="1" x14ac:dyDescent="0.35"/>
    <row r="2" spans="3:16" ht="23.25" customHeight="1" x14ac:dyDescent="0.35">
      <c r="D2" s="768" t="s">
        <v>226</v>
      </c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" t="s">
        <v>149</v>
      </c>
    </row>
    <row r="3" spans="3:16" ht="15.75" customHeight="1" x14ac:dyDescent="0.35"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</row>
    <row r="4" spans="3:16" ht="4.5" customHeight="1" x14ac:dyDescent="0.35"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</row>
    <row r="5" spans="3:16" ht="8.25" customHeight="1" thickBot="1" x14ac:dyDescent="0.4"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</row>
    <row r="6" spans="3:16" ht="16" thickBot="1" x14ac:dyDescent="0.4">
      <c r="C6" s="371"/>
      <c r="D6" s="910" t="s">
        <v>227</v>
      </c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2"/>
    </row>
    <row r="7" spans="3:16" ht="14.5" thickBot="1" x14ac:dyDescent="0.4">
      <c r="I7" s="292"/>
      <c r="J7" s="292"/>
      <c r="K7" s="292"/>
      <c r="L7" s="292"/>
      <c r="O7" s="452"/>
    </row>
    <row r="8" spans="3:16" ht="12" thickBot="1" x14ac:dyDescent="0.4">
      <c r="D8" s="386" t="s">
        <v>54</v>
      </c>
      <c r="E8" s="386" t="s">
        <v>4</v>
      </c>
      <c r="F8" s="386" t="s">
        <v>58</v>
      </c>
      <c r="G8" s="386" t="s">
        <v>39</v>
      </c>
      <c r="H8" s="386" t="s">
        <v>40</v>
      </c>
      <c r="I8" s="386" t="s">
        <v>41</v>
      </c>
      <c r="J8" s="386" t="s">
        <v>42</v>
      </c>
      <c r="K8" s="386" t="s">
        <v>43</v>
      </c>
      <c r="L8" s="386" t="s">
        <v>44</v>
      </c>
      <c r="M8" s="386" t="s">
        <v>45</v>
      </c>
      <c r="N8" s="386" t="s">
        <v>46</v>
      </c>
      <c r="O8" s="453" t="s">
        <v>48</v>
      </c>
    </row>
    <row r="9" spans="3:16" ht="14.25" customHeight="1" x14ac:dyDescent="0.35">
      <c r="C9" s="371"/>
      <c r="D9" s="927" t="s">
        <v>74</v>
      </c>
      <c r="E9" s="454" t="s">
        <v>216</v>
      </c>
      <c r="F9" s="455"/>
      <c r="G9" s="455">
        <v>2.4</v>
      </c>
      <c r="H9" s="455"/>
      <c r="I9" s="455"/>
      <c r="J9" s="455">
        <v>191.9</v>
      </c>
      <c r="K9" s="455">
        <v>291.60000000000002</v>
      </c>
      <c r="L9" s="455">
        <v>27.6</v>
      </c>
      <c r="M9" s="455"/>
      <c r="N9" s="456"/>
      <c r="O9" s="406">
        <v>513.5</v>
      </c>
      <c r="P9" s="135"/>
    </row>
    <row r="10" spans="3:16" ht="15" customHeight="1" x14ac:dyDescent="0.35">
      <c r="C10" s="371"/>
      <c r="D10" s="928"/>
      <c r="E10" s="371" t="s">
        <v>228</v>
      </c>
      <c r="F10" s="457">
        <v>35.700000000000003</v>
      </c>
      <c r="G10" s="457">
        <v>35.799999999999997</v>
      </c>
      <c r="H10" s="457">
        <v>7.9</v>
      </c>
      <c r="I10" s="457"/>
      <c r="J10" s="457"/>
      <c r="K10" s="457"/>
      <c r="L10" s="457"/>
      <c r="M10" s="457"/>
      <c r="N10" s="458"/>
      <c r="O10" s="413">
        <v>79.400000000000006</v>
      </c>
      <c r="P10" s="135"/>
    </row>
    <row r="11" spans="3:16" ht="15" customHeight="1" x14ac:dyDescent="0.35">
      <c r="C11" s="371"/>
      <c r="D11" s="928"/>
      <c r="E11" s="371" t="s">
        <v>82</v>
      </c>
      <c r="F11" s="457">
        <v>11487.2</v>
      </c>
      <c r="G11" s="457">
        <v>27742.799999999999</v>
      </c>
      <c r="H11" s="457">
        <v>7667</v>
      </c>
      <c r="I11" s="457">
        <v>24.5</v>
      </c>
      <c r="J11" s="457"/>
      <c r="K11" s="457"/>
      <c r="L11" s="457"/>
      <c r="M11" s="457"/>
      <c r="N11" s="458"/>
      <c r="O11" s="413">
        <v>46921.5</v>
      </c>
      <c r="P11" s="135"/>
    </row>
    <row r="12" spans="3:16" ht="15" customHeight="1" x14ac:dyDescent="0.35">
      <c r="C12" s="371"/>
      <c r="D12" s="928"/>
      <c r="E12" s="371" t="s">
        <v>6</v>
      </c>
      <c r="F12" s="457"/>
      <c r="G12" s="457"/>
      <c r="H12" s="457"/>
      <c r="I12" s="457"/>
      <c r="J12" s="457"/>
      <c r="K12" s="457"/>
      <c r="L12" s="457"/>
      <c r="M12" s="457"/>
      <c r="N12" s="458"/>
      <c r="O12" s="413">
        <v>0</v>
      </c>
      <c r="P12" s="135"/>
    </row>
    <row r="13" spans="3:16" ht="15" customHeight="1" x14ac:dyDescent="0.35">
      <c r="C13" s="371"/>
      <c r="D13" s="928"/>
      <c r="E13" s="371" t="s">
        <v>7</v>
      </c>
      <c r="F13" s="457">
        <v>2024.2</v>
      </c>
      <c r="G13" s="457">
        <v>1326.4</v>
      </c>
      <c r="H13" s="457">
        <v>24</v>
      </c>
      <c r="I13" s="457"/>
      <c r="J13" s="457"/>
      <c r="K13" s="457"/>
      <c r="L13" s="457"/>
      <c r="M13" s="457"/>
      <c r="N13" s="458"/>
      <c r="O13" s="413">
        <v>3374.6000000000004</v>
      </c>
      <c r="P13" s="135"/>
    </row>
    <row r="14" spans="3:16" ht="15" customHeight="1" x14ac:dyDescent="0.35">
      <c r="C14" s="371"/>
      <c r="D14" s="928"/>
      <c r="E14" s="371" t="s">
        <v>83</v>
      </c>
      <c r="F14" s="457">
        <v>107.5</v>
      </c>
      <c r="G14" s="457">
        <v>265.3</v>
      </c>
      <c r="H14" s="457">
        <v>50.7</v>
      </c>
      <c r="I14" s="457"/>
      <c r="J14" s="457"/>
      <c r="K14" s="457"/>
      <c r="L14" s="457"/>
      <c r="M14" s="457"/>
      <c r="N14" s="458"/>
      <c r="O14" s="413">
        <v>425.5</v>
      </c>
      <c r="P14" s="135"/>
    </row>
    <row r="15" spans="3:16" ht="15" customHeight="1" x14ac:dyDescent="0.35">
      <c r="C15" s="371"/>
      <c r="D15" s="928"/>
      <c r="E15" s="371" t="s">
        <v>84</v>
      </c>
      <c r="F15" s="457">
        <v>6580.7</v>
      </c>
      <c r="G15" s="457">
        <v>23203.4</v>
      </c>
      <c r="H15" s="457">
        <v>3567.9</v>
      </c>
      <c r="I15" s="457"/>
      <c r="J15" s="457"/>
      <c r="K15" s="457"/>
      <c r="L15" s="457"/>
      <c r="M15" s="457"/>
      <c r="N15" s="458"/>
      <c r="O15" s="413">
        <v>33352</v>
      </c>
      <c r="P15" s="135"/>
    </row>
    <row r="16" spans="3:16" ht="15" customHeight="1" x14ac:dyDescent="0.35">
      <c r="C16" s="371"/>
      <c r="D16" s="928"/>
      <c r="E16" s="427" t="s">
        <v>8</v>
      </c>
      <c r="F16" s="459">
        <v>124565.6</v>
      </c>
      <c r="G16" s="459">
        <v>94763.4</v>
      </c>
      <c r="H16" s="459">
        <v>12549</v>
      </c>
      <c r="I16" s="459">
        <v>1409.5</v>
      </c>
      <c r="J16" s="459"/>
      <c r="K16" s="459"/>
      <c r="L16" s="459"/>
      <c r="M16" s="459"/>
      <c r="N16" s="460"/>
      <c r="O16" s="419">
        <v>233287.5</v>
      </c>
      <c r="P16" s="135"/>
    </row>
    <row r="17" spans="3:16" s="67" customFormat="1" ht="15.75" customHeight="1" thickBot="1" x14ac:dyDescent="0.4">
      <c r="C17" s="461"/>
      <c r="D17" s="929"/>
      <c r="E17" s="287" t="s">
        <v>9</v>
      </c>
      <c r="F17" s="462">
        <v>144800.90000000002</v>
      </c>
      <c r="G17" s="462">
        <v>147339.5</v>
      </c>
      <c r="H17" s="462">
        <v>23866.5</v>
      </c>
      <c r="I17" s="462">
        <v>1434</v>
      </c>
      <c r="J17" s="462">
        <v>193.9</v>
      </c>
      <c r="K17" s="462">
        <v>291.60000000000002</v>
      </c>
      <c r="L17" s="462">
        <v>27.6</v>
      </c>
      <c r="M17" s="462"/>
      <c r="N17" s="463"/>
      <c r="O17" s="434">
        <v>317954</v>
      </c>
      <c r="P17" s="464"/>
    </row>
    <row r="18" spans="3:16" ht="17.25" customHeight="1" x14ac:dyDescent="0.35">
      <c r="C18" s="371"/>
      <c r="D18" s="927" t="s">
        <v>75</v>
      </c>
      <c r="E18" s="371" t="s">
        <v>11</v>
      </c>
      <c r="F18" s="457">
        <v>99.6</v>
      </c>
      <c r="G18" s="457">
        <v>11.5</v>
      </c>
      <c r="H18" s="457">
        <v>107.9</v>
      </c>
      <c r="I18" s="457">
        <v>923</v>
      </c>
      <c r="J18" s="457">
        <v>1029.8</v>
      </c>
      <c r="K18" s="457">
        <v>660.3</v>
      </c>
      <c r="L18" s="457">
        <v>104.9</v>
      </c>
      <c r="M18" s="457"/>
      <c r="N18" s="458"/>
      <c r="O18" s="413">
        <v>2937.0000000000005</v>
      </c>
      <c r="P18" s="135"/>
    </row>
    <row r="19" spans="3:16" ht="15" customHeight="1" x14ac:dyDescent="0.35">
      <c r="C19" s="371"/>
      <c r="D19" s="928"/>
      <c r="E19" s="427" t="s">
        <v>12</v>
      </c>
      <c r="F19" s="459">
        <v>222.7</v>
      </c>
      <c r="G19" s="459">
        <v>236.3</v>
      </c>
      <c r="H19" s="459">
        <v>40.299999999999997</v>
      </c>
      <c r="I19" s="459">
        <v>114.5</v>
      </c>
      <c r="J19" s="459">
        <v>59.4</v>
      </c>
      <c r="K19" s="459">
        <v>7.5</v>
      </c>
      <c r="L19" s="459">
        <v>9</v>
      </c>
      <c r="M19" s="459"/>
      <c r="N19" s="460"/>
      <c r="O19" s="419">
        <v>689.69999999999993</v>
      </c>
      <c r="P19" s="135"/>
    </row>
    <row r="20" spans="3:16" s="67" customFormat="1" ht="15.75" customHeight="1" thickBot="1" x14ac:dyDescent="0.4">
      <c r="C20" s="461"/>
      <c r="D20" s="929"/>
      <c r="E20" s="287" t="s">
        <v>9</v>
      </c>
      <c r="F20" s="462">
        <v>322.29999999999995</v>
      </c>
      <c r="G20" s="462">
        <v>247.8</v>
      </c>
      <c r="H20" s="462">
        <v>148.19999999999999</v>
      </c>
      <c r="I20" s="462">
        <v>1037.5</v>
      </c>
      <c r="J20" s="462">
        <v>1089.2</v>
      </c>
      <c r="K20" s="462">
        <v>667.8</v>
      </c>
      <c r="L20" s="462">
        <v>113.9</v>
      </c>
      <c r="M20" s="462"/>
      <c r="N20" s="463"/>
      <c r="O20" s="434">
        <v>3626.7000000000003</v>
      </c>
      <c r="P20" s="464"/>
    </row>
    <row r="21" spans="3:16" ht="14.25" customHeight="1" x14ac:dyDescent="0.35">
      <c r="C21" s="371"/>
      <c r="D21" s="927" t="s">
        <v>13</v>
      </c>
      <c r="E21" s="437" t="s">
        <v>13</v>
      </c>
      <c r="F21" s="465">
        <v>5.6</v>
      </c>
      <c r="G21" s="465">
        <v>29.3</v>
      </c>
      <c r="H21" s="465">
        <v>11.6</v>
      </c>
      <c r="I21" s="465"/>
      <c r="J21" s="465">
        <v>9.1999999999999993</v>
      </c>
      <c r="K21" s="465">
        <v>3.3</v>
      </c>
      <c r="L21" s="465"/>
      <c r="M21" s="465"/>
      <c r="N21" s="466"/>
      <c r="O21" s="443">
        <v>59</v>
      </c>
      <c r="P21" s="135"/>
    </row>
    <row r="22" spans="3:16" s="67" customFormat="1" ht="15.75" customHeight="1" thickBot="1" x14ac:dyDescent="0.4">
      <c r="C22" s="461"/>
      <c r="D22" s="929"/>
      <c r="E22" s="287" t="s">
        <v>9</v>
      </c>
      <c r="F22" s="462">
        <v>5.6</v>
      </c>
      <c r="G22" s="462">
        <v>29.3</v>
      </c>
      <c r="H22" s="462">
        <v>11.6</v>
      </c>
      <c r="I22" s="462">
        <v>0</v>
      </c>
      <c r="J22" s="462">
        <v>9.1999999999999993</v>
      </c>
      <c r="K22" s="462">
        <v>3.3</v>
      </c>
      <c r="L22" s="462">
        <v>0</v>
      </c>
      <c r="M22" s="462"/>
      <c r="N22" s="463"/>
      <c r="O22" s="426">
        <v>59</v>
      </c>
      <c r="P22" s="464"/>
    </row>
    <row r="23" spans="3:16" ht="15" customHeight="1" x14ac:dyDescent="0.35">
      <c r="C23" s="371"/>
      <c r="D23" s="927" t="s">
        <v>73</v>
      </c>
      <c r="E23" s="371" t="s">
        <v>16</v>
      </c>
      <c r="F23" s="457"/>
      <c r="G23" s="457">
        <v>35.700000000000003</v>
      </c>
      <c r="H23" s="457">
        <v>12</v>
      </c>
      <c r="I23" s="457">
        <v>12.3</v>
      </c>
      <c r="J23" s="457"/>
      <c r="K23" s="457"/>
      <c r="L23" s="457"/>
      <c r="M23" s="457"/>
      <c r="N23" s="458"/>
      <c r="O23" s="413">
        <v>60</v>
      </c>
      <c r="P23" s="135"/>
    </row>
    <row r="24" spans="3:16" ht="15" customHeight="1" x14ac:dyDescent="0.35">
      <c r="C24" s="371"/>
      <c r="D24" s="928"/>
      <c r="E24" s="371" t="s">
        <v>17</v>
      </c>
      <c r="F24" s="457"/>
      <c r="G24" s="457">
        <v>20</v>
      </c>
      <c r="H24" s="457"/>
      <c r="I24" s="457"/>
      <c r="J24" s="457"/>
      <c r="K24" s="457"/>
      <c r="L24" s="457"/>
      <c r="M24" s="457"/>
      <c r="N24" s="458"/>
      <c r="O24" s="413">
        <v>20</v>
      </c>
      <c r="P24" s="135"/>
    </row>
    <row r="25" spans="3:16" ht="15" customHeight="1" x14ac:dyDescent="0.35">
      <c r="C25" s="371"/>
      <c r="D25" s="928"/>
      <c r="E25" s="371" t="s">
        <v>19</v>
      </c>
      <c r="F25" s="457">
        <v>104.3</v>
      </c>
      <c r="G25" s="457">
        <v>518.70000000000005</v>
      </c>
      <c r="H25" s="457"/>
      <c r="I25" s="457"/>
      <c r="J25" s="457"/>
      <c r="K25" s="457"/>
      <c r="L25" s="457"/>
      <c r="M25" s="457"/>
      <c r="N25" s="458"/>
      <c r="O25" s="413">
        <v>623</v>
      </c>
      <c r="P25" s="135"/>
    </row>
    <row r="26" spans="3:16" ht="15" customHeight="1" x14ac:dyDescent="0.35">
      <c r="C26" s="371"/>
      <c r="D26" s="928"/>
      <c r="E26" s="427" t="s">
        <v>21</v>
      </c>
      <c r="F26" s="459"/>
      <c r="G26" s="459"/>
      <c r="H26" s="459"/>
      <c r="I26" s="459"/>
      <c r="J26" s="459"/>
      <c r="K26" s="459"/>
      <c r="L26" s="459"/>
      <c r="M26" s="459"/>
      <c r="N26" s="460"/>
      <c r="O26" s="419">
        <v>0</v>
      </c>
      <c r="P26" s="135"/>
    </row>
    <row r="27" spans="3:16" s="67" customFormat="1" ht="15.75" customHeight="1" thickBot="1" x14ac:dyDescent="0.4">
      <c r="C27" s="461"/>
      <c r="D27" s="929"/>
      <c r="E27" s="428" t="s">
        <v>9</v>
      </c>
      <c r="F27" s="462">
        <v>104.3</v>
      </c>
      <c r="G27" s="462">
        <v>574.40000000000009</v>
      </c>
      <c r="H27" s="462">
        <v>12</v>
      </c>
      <c r="I27" s="462">
        <v>12.3</v>
      </c>
      <c r="J27" s="462">
        <v>0</v>
      </c>
      <c r="K27" s="462">
        <v>0</v>
      </c>
      <c r="L27" s="462">
        <v>0</v>
      </c>
      <c r="M27" s="462"/>
      <c r="N27" s="463"/>
      <c r="O27" s="434">
        <v>703</v>
      </c>
      <c r="P27" s="464"/>
    </row>
    <row r="28" spans="3:16" ht="14" x14ac:dyDescent="0.35">
      <c r="C28" s="371"/>
      <c r="D28" s="927" t="s">
        <v>76</v>
      </c>
      <c r="E28" s="371" t="s">
        <v>20</v>
      </c>
      <c r="F28" s="465">
        <v>99.1</v>
      </c>
      <c r="G28" s="465">
        <v>127.8</v>
      </c>
      <c r="H28" s="465"/>
      <c r="I28" s="465"/>
      <c r="J28" s="465"/>
      <c r="K28" s="465"/>
      <c r="L28" s="465"/>
      <c r="M28" s="465"/>
      <c r="N28" s="466"/>
      <c r="O28" s="443">
        <v>226.9</v>
      </c>
      <c r="P28" s="135"/>
    </row>
    <row r="29" spans="3:16" s="67" customFormat="1" ht="15.75" customHeight="1" thickBot="1" x14ac:dyDescent="0.4">
      <c r="C29" s="461"/>
      <c r="D29" s="929"/>
      <c r="E29" s="420" t="s">
        <v>9</v>
      </c>
      <c r="F29" s="467">
        <v>99.1</v>
      </c>
      <c r="G29" s="467">
        <v>127.8</v>
      </c>
      <c r="H29" s="467">
        <v>0</v>
      </c>
      <c r="I29" s="467">
        <v>0</v>
      </c>
      <c r="J29" s="467">
        <v>0</v>
      </c>
      <c r="K29" s="467">
        <v>0</v>
      </c>
      <c r="L29" s="467">
        <v>0</v>
      </c>
      <c r="M29" s="467"/>
      <c r="N29" s="468"/>
      <c r="O29" s="434">
        <v>226.9</v>
      </c>
      <c r="P29" s="464"/>
    </row>
    <row r="30" spans="3:16" ht="16.5" customHeight="1" x14ac:dyDescent="0.35">
      <c r="C30" s="371"/>
      <c r="D30" s="927" t="s">
        <v>22</v>
      </c>
      <c r="E30" s="371" t="s">
        <v>26</v>
      </c>
      <c r="F30" s="457">
        <v>110.2</v>
      </c>
      <c r="G30" s="457">
        <v>352.9</v>
      </c>
      <c r="H30" s="457">
        <v>31</v>
      </c>
      <c r="I30" s="457">
        <v>84.7</v>
      </c>
      <c r="J30" s="457">
        <v>150.1</v>
      </c>
      <c r="K30" s="457">
        <v>28.2</v>
      </c>
      <c r="L30" s="457">
        <v>2.9</v>
      </c>
      <c r="M30" s="457"/>
      <c r="N30" s="458"/>
      <c r="O30" s="413">
        <v>760</v>
      </c>
      <c r="P30" s="135"/>
    </row>
    <row r="31" spans="3:16" ht="15" customHeight="1" x14ac:dyDescent="0.35">
      <c r="C31" s="371"/>
      <c r="D31" s="928"/>
      <c r="E31" s="427" t="s">
        <v>21</v>
      </c>
      <c r="F31" s="459"/>
      <c r="G31" s="459"/>
      <c r="H31" s="459">
        <v>6.7</v>
      </c>
      <c r="I31" s="459"/>
      <c r="J31" s="459"/>
      <c r="K31" s="459"/>
      <c r="L31" s="459"/>
      <c r="M31" s="459"/>
      <c r="N31" s="460"/>
      <c r="O31" s="419">
        <v>6.7</v>
      </c>
      <c r="P31" s="135"/>
    </row>
    <row r="32" spans="3:16" s="67" customFormat="1" ht="15.75" customHeight="1" thickBot="1" x14ac:dyDescent="0.4">
      <c r="C32" s="461"/>
      <c r="D32" s="929"/>
      <c r="E32" s="428" t="s">
        <v>9</v>
      </c>
      <c r="F32" s="462">
        <v>110.2</v>
      </c>
      <c r="G32" s="462">
        <v>352.9</v>
      </c>
      <c r="H32" s="462">
        <v>37.700000000000003</v>
      </c>
      <c r="I32" s="462">
        <v>84.7</v>
      </c>
      <c r="J32" s="462">
        <v>150.1</v>
      </c>
      <c r="K32" s="462">
        <v>28.2</v>
      </c>
      <c r="L32" s="462">
        <v>2.9</v>
      </c>
      <c r="M32" s="462"/>
      <c r="N32" s="463"/>
      <c r="O32" s="426">
        <v>766.7</v>
      </c>
      <c r="P32" s="464"/>
    </row>
    <row r="33" spans="3:16" ht="15" customHeight="1" x14ac:dyDescent="0.35">
      <c r="C33" s="371"/>
      <c r="D33" s="927" t="s">
        <v>27</v>
      </c>
      <c r="E33" s="407" t="s">
        <v>28</v>
      </c>
      <c r="F33" s="457">
        <v>13693.7</v>
      </c>
      <c r="G33" s="457">
        <v>15660.7</v>
      </c>
      <c r="H33" s="457">
        <v>3238.8</v>
      </c>
      <c r="I33" s="457">
        <v>172.3</v>
      </c>
      <c r="J33" s="457"/>
      <c r="K33" s="457"/>
      <c r="L33" s="457"/>
      <c r="M33" s="457"/>
      <c r="N33" s="458"/>
      <c r="O33" s="413">
        <v>32765.5</v>
      </c>
      <c r="P33" s="135"/>
    </row>
    <row r="34" spans="3:16" ht="15" customHeight="1" x14ac:dyDescent="0.35">
      <c r="C34" s="371"/>
      <c r="D34" s="928"/>
      <c r="E34" s="427" t="s">
        <v>79</v>
      </c>
      <c r="F34" s="459">
        <v>6049.8</v>
      </c>
      <c r="G34" s="459">
        <v>24045</v>
      </c>
      <c r="H34" s="459">
        <v>19766.099999999999</v>
      </c>
      <c r="I34" s="459">
        <v>64.599999999999994</v>
      </c>
      <c r="J34" s="459"/>
      <c r="K34" s="459"/>
      <c r="L34" s="459"/>
      <c r="M34" s="459"/>
      <c r="N34" s="460"/>
      <c r="O34" s="419">
        <v>49925.499999999993</v>
      </c>
      <c r="P34" s="135"/>
    </row>
    <row r="35" spans="3:16" s="67" customFormat="1" ht="15.75" customHeight="1" thickBot="1" x14ac:dyDescent="0.4">
      <c r="C35" s="461"/>
      <c r="D35" s="929"/>
      <c r="E35" s="428" t="s">
        <v>9</v>
      </c>
      <c r="F35" s="462">
        <v>19743.5</v>
      </c>
      <c r="G35" s="462">
        <v>39705.699999999997</v>
      </c>
      <c r="H35" s="462">
        <v>23004.899999999998</v>
      </c>
      <c r="I35" s="462">
        <v>236.9</v>
      </c>
      <c r="J35" s="462">
        <v>0</v>
      </c>
      <c r="K35" s="462">
        <v>0</v>
      </c>
      <c r="L35" s="462">
        <v>0</v>
      </c>
      <c r="M35" s="462"/>
      <c r="N35" s="463"/>
      <c r="O35" s="434">
        <v>82691</v>
      </c>
      <c r="P35" s="464"/>
    </row>
    <row r="36" spans="3:16" ht="15.75" customHeight="1" x14ac:dyDescent="0.35">
      <c r="C36" s="371"/>
      <c r="D36" s="927" t="s">
        <v>32</v>
      </c>
      <c r="E36" s="437" t="s">
        <v>32</v>
      </c>
      <c r="F36" s="465">
        <v>318.5</v>
      </c>
      <c r="G36" s="465">
        <v>209.3</v>
      </c>
      <c r="H36" s="465"/>
      <c r="I36" s="465">
        <v>2.4</v>
      </c>
      <c r="J36" s="465"/>
      <c r="K36" s="465"/>
      <c r="L36" s="465"/>
      <c r="M36" s="465"/>
      <c r="N36" s="466"/>
      <c r="O36" s="443">
        <v>530.19999999999993</v>
      </c>
      <c r="P36" s="135"/>
    </row>
    <row r="37" spans="3:16" s="67" customFormat="1" ht="15.75" customHeight="1" thickBot="1" x14ac:dyDescent="0.4">
      <c r="C37" s="461"/>
      <c r="D37" s="929"/>
      <c r="E37" s="428" t="s">
        <v>9</v>
      </c>
      <c r="F37" s="467">
        <v>318.5</v>
      </c>
      <c r="G37" s="467">
        <v>209.3</v>
      </c>
      <c r="H37" s="467">
        <v>0</v>
      </c>
      <c r="I37" s="467">
        <v>2.4</v>
      </c>
      <c r="J37" s="467">
        <v>0</v>
      </c>
      <c r="K37" s="467">
        <v>0</v>
      </c>
      <c r="L37" s="467">
        <v>0</v>
      </c>
      <c r="M37" s="467"/>
      <c r="N37" s="468"/>
      <c r="O37" s="434">
        <v>530.19999999999993</v>
      </c>
      <c r="P37" s="464"/>
    </row>
    <row r="38" spans="3:16" ht="17.25" customHeight="1" x14ac:dyDescent="0.35">
      <c r="C38" s="371"/>
      <c r="D38" s="927" t="s">
        <v>33</v>
      </c>
      <c r="E38" s="437" t="s">
        <v>33</v>
      </c>
      <c r="F38" s="465">
        <v>117.9</v>
      </c>
      <c r="G38" s="465">
        <v>291.7</v>
      </c>
      <c r="H38" s="465">
        <v>100.6</v>
      </c>
      <c r="I38" s="465">
        <v>148.6</v>
      </c>
      <c r="J38" s="465">
        <v>178.5</v>
      </c>
      <c r="K38" s="465">
        <v>83.7</v>
      </c>
      <c r="L38" s="465">
        <v>36.200000000000003</v>
      </c>
      <c r="M38" s="465"/>
      <c r="N38" s="466"/>
      <c r="O38" s="443">
        <v>957.20000000000016</v>
      </c>
      <c r="P38" s="135"/>
    </row>
    <row r="39" spans="3:16" s="67" customFormat="1" ht="15.75" customHeight="1" thickBot="1" x14ac:dyDescent="0.4">
      <c r="C39" s="461"/>
      <c r="D39" s="929"/>
      <c r="E39" s="428" t="s">
        <v>9</v>
      </c>
      <c r="F39" s="467">
        <v>117.9</v>
      </c>
      <c r="G39" s="467">
        <v>291.7</v>
      </c>
      <c r="H39" s="467">
        <v>100.6</v>
      </c>
      <c r="I39" s="467">
        <v>148.6</v>
      </c>
      <c r="J39" s="467">
        <v>178.5</v>
      </c>
      <c r="K39" s="467">
        <v>83.7</v>
      </c>
      <c r="L39" s="467">
        <v>36.200000000000003</v>
      </c>
      <c r="M39" s="467"/>
      <c r="N39" s="468"/>
      <c r="O39" s="434">
        <v>957.20000000000016</v>
      </c>
      <c r="P39" s="464"/>
    </row>
    <row r="40" spans="3:16" ht="17.25" customHeight="1" x14ac:dyDescent="0.35">
      <c r="C40" s="371"/>
      <c r="D40" s="927" t="s">
        <v>34</v>
      </c>
      <c r="E40" s="437" t="s">
        <v>34</v>
      </c>
      <c r="F40" s="465"/>
      <c r="G40" s="465"/>
      <c r="H40" s="465"/>
      <c r="I40" s="465"/>
      <c r="J40" s="465"/>
      <c r="K40" s="465"/>
      <c r="L40" s="465"/>
      <c r="M40" s="465"/>
      <c r="N40" s="466"/>
      <c r="O40" s="443">
        <v>0</v>
      </c>
      <c r="P40" s="135"/>
    </row>
    <row r="41" spans="3:16" s="67" customFormat="1" ht="15.75" customHeight="1" thickBot="1" x14ac:dyDescent="0.4">
      <c r="C41" s="461"/>
      <c r="D41" s="929"/>
      <c r="E41" s="428" t="s">
        <v>9</v>
      </c>
      <c r="F41" s="467">
        <v>0</v>
      </c>
      <c r="G41" s="467">
        <v>0</v>
      </c>
      <c r="H41" s="467">
        <v>0</v>
      </c>
      <c r="I41" s="467">
        <v>0</v>
      </c>
      <c r="J41" s="467">
        <v>0</v>
      </c>
      <c r="K41" s="467">
        <v>0</v>
      </c>
      <c r="L41" s="467">
        <v>0</v>
      </c>
      <c r="M41" s="467"/>
      <c r="N41" s="468"/>
      <c r="O41" s="434">
        <v>0</v>
      </c>
      <c r="P41" s="464"/>
    </row>
    <row r="42" spans="3:16" ht="17.25" customHeight="1" x14ac:dyDescent="0.35">
      <c r="C42" s="371"/>
      <c r="D42" s="927" t="s">
        <v>87</v>
      </c>
      <c r="E42" s="407" t="s">
        <v>14</v>
      </c>
      <c r="F42" s="457">
        <v>88.8</v>
      </c>
      <c r="G42" s="457">
        <v>31.1</v>
      </c>
      <c r="H42" s="457">
        <v>38.5</v>
      </c>
      <c r="I42" s="457"/>
      <c r="J42" s="457"/>
      <c r="K42" s="457"/>
      <c r="L42" s="457">
        <v>13.3</v>
      </c>
      <c r="M42" s="457"/>
      <c r="N42" s="458"/>
      <c r="O42" s="413">
        <v>171.70000000000002</v>
      </c>
      <c r="P42" s="135"/>
    </row>
    <row r="43" spans="3:16" ht="14.25" customHeight="1" x14ac:dyDescent="0.35">
      <c r="C43" s="371"/>
      <c r="D43" s="928"/>
      <c r="E43" s="427" t="s">
        <v>21</v>
      </c>
      <c r="F43" s="459">
        <v>31</v>
      </c>
      <c r="G43" s="459">
        <v>422.1</v>
      </c>
      <c r="H43" s="459">
        <v>129</v>
      </c>
      <c r="I43" s="459">
        <v>6.3</v>
      </c>
      <c r="J43" s="459">
        <v>13</v>
      </c>
      <c r="K43" s="459">
        <v>98.3</v>
      </c>
      <c r="L43" s="459">
        <v>35.700000000000003</v>
      </c>
      <c r="M43" s="459"/>
      <c r="N43" s="460"/>
      <c r="O43" s="419">
        <v>735.4</v>
      </c>
      <c r="P43" s="135"/>
    </row>
    <row r="44" spans="3:16" s="67" customFormat="1" ht="14.5" thickBot="1" x14ac:dyDescent="0.4">
      <c r="C44" s="461"/>
      <c r="D44" s="928"/>
      <c r="E44" s="428" t="s">
        <v>9</v>
      </c>
      <c r="F44" s="462">
        <v>119.8</v>
      </c>
      <c r="G44" s="462">
        <v>453.20000000000005</v>
      </c>
      <c r="H44" s="462">
        <v>167.5</v>
      </c>
      <c r="I44" s="462">
        <v>6.3</v>
      </c>
      <c r="J44" s="462">
        <v>13</v>
      </c>
      <c r="K44" s="462">
        <v>98.3</v>
      </c>
      <c r="L44" s="462">
        <v>49</v>
      </c>
      <c r="M44" s="462"/>
      <c r="N44" s="463"/>
      <c r="O44" s="426">
        <v>907.1</v>
      </c>
      <c r="P44" s="464"/>
    </row>
    <row r="45" spans="3:16" s="67" customFormat="1" ht="17.25" customHeight="1" thickBot="1" x14ac:dyDescent="0.4">
      <c r="C45" s="461"/>
      <c r="D45" s="386" t="s">
        <v>229</v>
      </c>
      <c r="E45" s="385"/>
      <c r="F45" s="469">
        <v>165742.1</v>
      </c>
      <c r="G45" s="469">
        <v>189331.59999999998</v>
      </c>
      <c r="H45" s="469">
        <v>47348.999999999993</v>
      </c>
      <c r="I45" s="469">
        <v>2962.7000000000003</v>
      </c>
      <c r="J45" s="469">
        <v>1633.9</v>
      </c>
      <c r="K45" s="469">
        <v>1172.8999999999999</v>
      </c>
      <c r="L45" s="469">
        <v>229.60000000000002</v>
      </c>
      <c r="M45" s="469"/>
      <c r="N45" s="470"/>
      <c r="O45" s="471">
        <v>408421.80000000005</v>
      </c>
      <c r="P45" s="464"/>
    </row>
    <row r="47" spans="3:16" ht="15.5" x14ac:dyDescent="0.35">
      <c r="D47" s="909" t="s">
        <v>230</v>
      </c>
      <c r="E47" s="909"/>
      <c r="F47" s="909"/>
      <c r="G47" s="909"/>
      <c r="H47" s="909"/>
      <c r="I47" s="909"/>
      <c r="J47" s="909"/>
      <c r="K47" s="909"/>
      <c r="L47" s="909"/>
      <c r="M47" s="909"/>
      <c r="N47" s="909"/>
      <c r="O47" s="909"/>
    </row>
    <row r="48" spans="3:16" ht="15.5" x14ac:dyDescent="0.35">
      <c r="D48" s="909" t="s">
        <v>231</v>
      </c>
      <c r="E48" s="909"/>
      <c r="F48" s="909"/>
      <c r="G48" s="909"/>
      <c r="H48" s="909"/>
      <c r="I48" s="909"/>
      <c r="J48" s="909"/>
      <c r="K48" s="909"/>
      <c r="L48" s="909"/>
      <c r="M48" s="909"/>
      <c r="N48" s="909"/>
      <c r="O48" s="909"/>
    </row>
    <row r="49" spans="4:15" ht="15.5" x14ac:dyDescent="0.35">
      <c r="D49" s="909" t="s">
        <v>232</v>
      </c>
      <c r="E49" s="909"/>
      <c r="F49" s="909"/>
      <c r="G49" s="909"/>
      <c r="H49" s="909"/>
      <c r="I49" s="909"/>
      <c r="J49" s="909"/>
      <c r="K49" s="909"/>
      <c r="L49" s="909"/>
      <c r="M49" s="909"/>
      <c r="N49" s="909"/>
      <c r="O49" s="909"/>
    </row>
    <row r="50" spans="4:15" ht="15.5" x14ac:dyDescent="0.35">
      <c r="D50" s="796" t="s">
        <v>122</v>
      </c>
      <c r="E50" s="796"/>
      <c r="F50" s="796"/>
      <c r="G50" s="796"/>
      <c r="H50" s="796"/>
      <c r="I50" s="796"/>
      <c r="J50" s="796"/>
      <c r="K50" s="796"/>
      <c r="L50" s="796"/>
      <c r="M50" s="796"/>
      <c r="N50" s="796"/>
      <c r="O50" s="796"/>
    </row>
  </sheetData>
  <mergeCells count="17">
    <mergeCell ref="D42:D44"/>
    <mergeCell ref="D47:O47"/>
    <mergeCell ref="D48:O48"/>
    <mergeCell ref="D49:O49"/>
    <mergeCell ref="D50:O50"/>
    <mergeCell ref="D40:D41"/>
    <mergeCell ref="D2:O4"/>
    <mergeCell ref="D6:O6"/>
    <mergeCell ref="D9:D17"/>
    <mergeCell ref="D18:D20"/>
    <mergeCell ref="D21:D22"/>
    <mergeCell ref="D23:D27"/>
    <mergeCell ref="D28:D29"/>
    <mergeCell ref="D30:D32"/>
    <mergeCell ref="D33:D35"/>
    <mergeCell ref="D36:D37"/>
    <mergeCell ref="D38:D39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&amp;L&amp;G&amp;RCAMPAÑA: 2023/2024. MES: MARZO
Fecha de emisión de datos: 24/04/2024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T127"/>
  <sheetViews>
    <sheetView view="pageLayout" topLeftCell="A28" zoomScale="110" zoomScaleNormal="100" zoomScaleSheetLayoutView="100" zoomScalePageLayoutView="110" workbookViewId="0">
      <selection activeCell="A40" sqref="A40"/>
    </sheetView>
  </sheetViews>
  <sheetFormatPr baseColWidth="10" defaultColWidth="11.453125" defaultRowHeight="14.5" x14ac:dyDescent="0.35"/>
  <cols>
    <col min="1" max="1" width="5.81640625" customWidth="1"/>
    <col min="2" max="2" width="29" customWidth="1"/>
    <col min="3" max="3" width="16.26953125" customWidth="1"/>
    <col min="4" max="4" width="6.54296875" bestFit="1" customWidth="1"/>
    <col min="5" max="6" width="6.453125" customWidth="1"/>
    <col min="7" max="7" width="6.26953125" customWidth="1"/>
    <col min="8" max="8" width="6.453125" customWidth="1"/>
    <col min="9" max="9" width="8.81640625" bestFit="1" customWidth="1"/>
    <col min="10" max="10" width="9" bestFit="1" customWidth="1"/>
    <col min="11" max="11" width="7.1796875" bestFit="1" customWidth="1"/>
    <col min="12" max="12" width="9" bestFit="1" customWidth="1"/>
    <col min="13" max="13" width="7.1796875" bestFit="1" customWidth="1"/>
    <col min="14" max="14" width="5.81640625" customWidth="1"/>
  </cols>
  <sheetData>
    <row r="2" spans="1:20" ht="15" customHeight="1" x14ac:dyDescent="0.35">
      <c r="B2" s="768" t="s">
        <v>233</v>
      </c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</row>
    <row r="3" spans="1:20" ht="18" customHeight="1" x14ac:dyDescent="0.35"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</row>
    <row r="4" spans="1:20" ht="21" customHeight="1" x14ac:dyDescent="0.35"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</row>
    <row r="5" spans="1:20" ht="15" thickBot="1" x14ac:dyDescent="0.4"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</row>
    <row r="6" spans="1:20" ht="16" thickBot="1" x14ac:dyDescent="0.4">
      <c r="A6" s="6"/>
      <c r="B6" s="473"/>
      <c r="C6" s="474"/>
      <c r="D6" s="911" t="s">
        <v>227</v>
      </c>
      <c r="E6" s="911"/>
      <c r="F6" s="911"/>
      <c r="G6" s="911"/>
      <c r="H6" s="911"/>
      <c r="I6" s="475"/>
      <c r="J6" s="475"/>
      <c r="K6" s="475"/>
      <c r="L6" s="475"/>
      <c r="M6" s="476"/>
      <c r="O6" s="7"/>
      <c r="P6" s="7"/>
      <c r="Q6" s="7"/>
      <c r="R6" s="7"/>
      <c r="S6" s="7"/>
      <c r="T6" s="7"/>
    </row>
    <row r="7" spans="1:20" ht="15" thickBot="1" x14ac:dyDescent="0.4">
      <c r="B7" s="7"/>
      <c r="C7" s="7"/>
      <c r="D7" s="292"/>
      <c r="E7" s="292"/>
      <c r="F7" s="292"/>
      <c r="G7" s="292"/>
      <c r="H7" s="292"/>
      <c r="I7" s="292"/>
      <c r="J7" s="292"/>
      <c r="K7" s="292"/>
      <c r="L7" s="292"/>
      <c r="M7" s="472"/>
      <c r="O7" s="7"/>
      <c r="P7" s="7"/>
      <c r="Q7" s="7"/>
      <c r="R7" s="7"/>
      <c r="S7" s="7"/>
      <c r="T7" s="7"/>
    </row>
    <row r="8" spans="1:20" s="1" customFormat="1" ht="19.5" customHeight="1" thickBot="1" x14ac:dyDescent="0.25">
      <c r="B8" s="67"/>
      <c r="C8" s="67"/>
      <c r="D8" s="933" t="s">
        <v>198</v>
      </c>
      <c r="E8" s="934"/>
      <c r="F8" s="934"/>
      <c r="G8" s="934"/>
      <c r="H8" s="935"/>
      <c r="I8" s="914" t="s">
        <v>234</v>
      </c>
      <c r="J8" s="932"/>
      <c r="K8" s="932"/>
      <c r="L8" s="932"/>
      <c r="M8" s="915"/>
    </row>
    <row r="9" spans="1:20" s="1" customFormat="1" ht="18.75" customHeight="1" thickBot="1" x14ac:dyDescent="0.25">
      <c r="B9" s="477" t="s">
        <v>54</v>
      </c>
      <c r="C9" s="386" t="s">
        <v>4</v>
      </c>
      <c r="D9" s="478" t="s">
        <v>48</v>
      </c>
      <c r="E9" s="936" t="s">
        <v>235</v>
      </c>
      <c r="F9" s="937"/>
      <c r="G9" s="936" t="s">
        <v>98</v>
      </c>
      <c r="H9" s="937"/>
      <c r="I9" s="479" t="s">
        <v>48</v>
      </c>
      <c r="J9" s="936" t="s">
        <v>235</v>
      </c>
      <c r="K9" s="937"/>
      <c r="L9" s="936" t="s">
        <v>98</v>
      </c>
      <c r="M9" s="937"/>
    </row>
    <row r="10" spans="1:20" s="1" customFormat="1" ht="18.75" customHeight="1" thickBot="1" x14ac:dyDescent="0.25">
      <c r="B10" s="480"/>
      <c r="C10" s="374"/>
      <c r="D10" s="479" t="s">
        <v>132</v>
      </c>
      <c r="E10" s="479" t="s">
        <v>132</v>
      </c>
      <c r="F10" s="479" t="s">
        <v>97</v>
      </c>
      <c r="G10" s="479" t="s">
        <v>132</v>
      </c>
      <c r="H10" s="479" t="s">
        <v>97</v>
      </c>
      <c r="I10" s="479" t="s">
        <v>139</v>
      </c>
      <c r="J10" s="479" t="s">
        <v>139</v>
      </c>
      <c r="K10" s="479" t="s">
        <v>97</v>
      </c>
      <c r="L10" s="479" t="s">
        <v>139</v>
      </c>
      <c r="M10" s="479" t="s">
        <v>97</v>
      </c>
    </row>
    <row r="11" spans="1:20" s="1" customFormat="1" ht="13.5" customHeight="1" x14ac:dyDescent="0.2">
      <c r="B11" s="927" t="s">
        <v>74</v>
      </c>
      <c r="C11" s="398" t="s">
        <v>216</v>
      </c>
      <c r="D11" s="481">
        <v>2</v>
      </c>
      <c r="E11" s="482">
        <v>0</v>
      </c>
      <c r="F11" s="483">
        <v>0</v>
      </c>
      <c r="G11" s="482">
        <v>2</v>
      </c>
      <c r="H11" s="242">
        <v>1</v>
      </c>
      <c r="I11" s="75">
        <v>513.5</v>
      </c>
      <c r="J11" s="74">
        <v>0</v>
      </c>
      <c r="K11" s="483">
        <v>0</v>
      </c>
      <c r="L11" s="75">
        <v>513.5</v>
      </c>
      <c r="M11" s="484">
        <v>1</v>
      </c>
      <c r="O11" s="485"/>
    </row>
    <row r="12" spans="1:20" s="1" customFormat="1" ht="15" customHeight="1" x14ac:dyDescent="0.2">
      <c r="B12" s="928"/>
      <c r="C12" s="407" t="s">
        <v>228</v>
      </c>
      <c r="D12" s="205">
        <v>2</v>
      </c>
      <c r="E12" s="206">
        <v>0</v>
      </c>
      <c r="F12" s="207">
        <v>0</v>
      </c>
      <c r="G12" s="206">
        <v>2</v>
      </c>
      <c r="H12" s="193">
        <v>1</v>
      </c>
      <c r="I12" s="77">
        <v>79.400000000000006</v>
      </c>
      <c r="J12" s="76">
        <v>0</v>
      </c>
      <c r="K12" s="207">
        <v>0</v>
      </c>
      <c r="L12" s="77">
        <v>79.400000000000006</v>
      </c>
      <c r="M12" s="203">
        <v>1</v>
      </c>
      <c r="O12" s="485"/>
    </row>
    <row r="13" spans="1:20" s="1" customFormat="1" ht="15" customHeight="1" x14ac:dyDescent="0.2">
      <c r="B13" s="928"/>
      <c r="C13" s="407" t="s">
        <v>82</v>
      </c>
      <c r="D13" s="205">
        <v>37</v>
      </c>
      <c r="E13" s="206">
        <v>14</v>
      </c>
      <c r="F13" s="207">
        <v>0.3783783783783784</v>
      </c>
      <c r="G13" s="206">
        <v>23</v>
      </c>
      <c r="H13" s="193">
        <v>0.6216216216216216</v>
      </c>
      <c r="I13" s="77">
        <v>46921.5</v>
      </c>
      <c r="J13" s="76">
        <v>28476</v>
      </c>
      <c r="K13" s="207">
        <v>0.60688596911863435</v>
      </c>
      <c r="L13" s="77">
        <v>18445.5</v>
      </c>
      <c r="M13" s="203">
        <v>0.39311403088136571</v>
      </c>
      <c r="O13" s="485"/>
    </row>
    <row r="14" spans="1:20" s="1" customFormat="1" ht="15" customHeight="1" x14ac:dyDescent="0.2">
      <c r="B14" s="928"/>
      <c r="C14" s="407" t="s">
        <v>6</v>
      </c>
      <c r="D14" s="205">
        <v>1</v>
      </c>
      <c r="E14" s="206">
        <v>0</v>
      </c>
      <c r="F14" s="207">
        <v>0</v>
      </c>
      <c r="G14" s="206">
        <v>1</v>
      </c>
      <c r="H14" s="193">
        <v>1</v>
      </c>
      <c r="I14" s="77">
        <v>0</v>
      </c>
      <c r="J14" s="76">
        <v>0</v>
      </c>
      <c r="K14" s="207">
        <v>0</v>
      </c>
      <c r="L14" s="77">
        <v>0</v>
      </c>
      <c r="M14" s="203">
        <v>0</v>
      </c>
      <c r="O14" s="485"/>
    </row>
    <row r="15" spans="1:20" s="1" customFormat="1" ht="15" customHeight="1" x14ac:dyDescent="0.2">
      <c r="B15" s="928"/>
      <c r="C15" s="407" t="s">
        <v>7</v>
      </c>
      <c r="D15" s="205">
        <v>2</v>
      </c>
      <c r="E15" s="206">
        <v>0</v>
      </c>
      <c r="F15" s="207">
        <v>0</v>
      </c>
      <c r="G15" s="206">
        <v>2</v>
      </c>
      <c r="H15" s="193">
        <v>1</v>
      </c>
      <c r="I15" s="77">
        <v>3374.6</v>
      </c>
      <c r="J15" s="76">
        <v>0</v>
      </c>
      <c r="K15" s="207">
        <v>0</v>
      </c>
      <c r="L15" s="77">
        <v>3374.6</v>
      </c>
      <c r="M15" s="203">
        <v>1</v>
      </c>
      <c r="O15" s="485"/>
    </row>
    <row r="16" spans="1:20" s="1" customFormat="1" ht="15" customHeight="1" x14ac:dyDescent="0.2">
      <c r="B16" s="928"/>
      <c r="C16" s="407" t="s">
        <v>83</v>
      </c>
      <c r="D16" s="205">
        <v>6</v>
      </c>
      <c r="E16" s="206">
        <v>0</v>
      </c>
      <c r="F16" s="207">
        <v>0</v>
      </c>
      <c r="G16" s="206">
        <v>6</v>
      </c>
      <c r="H16" s="193">
        <v>1</v>
      </c>
      <c r="I16" s="77">
        <v>425.5</v>
      </c>
      <c r="J16" s="76">
        <v>0</v>
      </c>
      <c r="K16" s="207">
        <v>0</v>
      </c>
      <c r="L16" s="77">
        <v>425.5</v>
      </c>
      <c r="M16" s="203">
        <v>1</v>
      </c>
      <c r="O16" s="485"/>
    </row>
    <row r="17" spans="1:15" s="1" customFormat="1" ht="15" customHeight="1" x14ac:dyDescent="0.2">
      <c r="B17" s="928"/>
      <c r="C17" s="407" t="s">
        <v>84</v>
      </c>
      <c r="D17" s="205">
        <v>32</v>
      </c>
      <c r="E17" s="206">
        <v>12</v>
      </c>
      <c r="F17" s="207">
        <v>0.375</v>
      </c>
      <c r="G17" s="206">
        <v>20</v>
      </c>
      <c r="H17" s="193">
        <v>0.625</v>
      </c>
      <c r="I17" s="77">
        <v>33352</v>
      </c>
      <c r="J17" s="76">
        <v>15218.3</v>
      </c>
      <c r="K17" s="207">
        <v>0.45629347565363393</v>
      </c>
      <c r="L17" s="77">
        <v>18133.7</v>
      </c>
      <c r="M17" s="203">
        <v>0.54370652434636602</v>
      </c>
      <c r="O17" s="485"/>
    </row>
    <row r="18" spans="1:15" s="1" customFormat="1" ht="15" customHeight="1" x14ac:dyDescent="0.2">
      <c r="B18" s="928"/>
      <c r="C18" s="427" t="s">
        <v>8</v>
      </c>
      <c r="D18" s="486">
        <v>138</v>
      </c>
      <c r="E18" s="243">
        <v>38</v>
      </c>
      <c r="F18" s="487">
        <v>0.27536231884057971</v>
      </c>
      <c r="G18" s="243">
        <v>100</v>
      </c>
      <c r="H18" s="211">
        <v>0.72463768115942029</v>
      </c>
      <c r="I18" s="80">
        <v>233287.5</v>
      </c>
      <c r="J18" s="79">
        <v>98058.3</v>
      </c>
      <c r="K18" s="487">
        <v>0.4203324224401222</v>
      </c>
      <c r="L18" s="80">
        <v>135229.20000000001</v>
      </c>
      <c r="M18" s="204">
        <v>0.57966757755987786</v>
      </c>
      <c r="O18" s="485"/>
    </row>
    <row r="19" spans="1:15" s="310" customFormat="1" ht="15.75" customHeight="1" thickBot="1" x14ac:dyDescent="0.25">
      <c r="B19" s="929"/>
      <c r="C19" s="428" t="s">
        <v>236</v>
      </c>
      <c r="D19" s="81">
        <v>220</v>
      </c>
      <c r="E19" s="87">
        <v>64</v>
      </c>
      <c r="F19" s="212">
        <v>0.29090909090909089</v>
      </c>
      <c r="G19" s="87">
        <v>156</v>
      </c>
      <c r="H19" s="488">
        <v>0.70909090909090911</v>
      </c>
      <c r="I19" s="89">
        <v>317954</v>
      </c>
      <c r="J19" s="188">
        <v>141752.6</v>
      </c>
      <c r="K19" s="212">
        <v>0.44582738383539761</v>
      </c>
      <c r="L19" s="89">
        <v>176201.40000000002</v>
      </c>
      <c r="M19" s="86">
        <v>0.55417261616460245</v>
      </c>
      <c r="O19" s="489"/>
    </row>
    <row r="20" spans="1:15" s="1" customFormat="1" ht="16.5" customHeight="1" x14ac:dyDescent="0.2">
      <c r="B20" s="927" t="s">
        <v>75</v>
      </c>
      <c r="C20" s="407" t="s">
        <v>11</v>
      </c>
      <c r="D20" s="205">
        <v>23</v>
      </c>
      <c r="E20" s="206">
        <v>9</v>
      </c>
      <c r="F20" s="207">
        <v>0.39130434782608697</v>
      </c>
      <c r="G20" s="206">
        <v>14</v>
      </c>
      <c r="H20" s="193">
        <v>0.60869565217391308</v>
      </c>
      <c r="I20" s="77">
        <v>2937</v>
      </c>
      <c r="J20" s="76">
        <v>1820.4</v>
      </c>
      <c r="K20" s="207">
        <v>0.6198161389172625</v>
      </c>
      <c r="L20" s="77">
        <v>1116.5999999999999</v>
      </c>
      <c r="M20" s="203">
        <v>0.38018386108273744</v>
      </c>
      <c r="O20" s="485"/>
    </row>
    <row r="21" spans="1:15" s="1" customFormat="1" ht="15" customHeight="1" x14ac:dyDescent="0.2">
      <c r="B21" s="928"/>
      <c r="C21" s="427" t="s">
        <v>12</v>
      </c>
      <c r="D21" s="486">
        <v>11</v>
      </c>
      <c r="E21" s="243">
        <v>5</v>
      </c>
      <c r="F21" s="487">
        <v>0.45454545454545453</v>
      </c>
      <c r="G21" s="243">
        <v>6</v>
      </c>
      <c r="H21" s="211">
        <v>0.54545454545454541</v>
      </c>
      <c r="I21" s="80">
        <v>689.7</v>
      </c>
      <c r="J21" s="79">
        <v>348.3</v>
      </c>
      <c r="K21" s="487">
        <v>0.50500217485863419</v>
      </c>
      <c r="L21" s="80">
        <v>341.4</v>
      </c>
      <c r="M21" s="204">
        <v>0.49499782514136575</v>
      </c>
      <c r="O21" s="485"/>
    </row>
    <row r="22" spans="1:15" s="310" customFormat="1" ht="15.75" customHeight="1" thickBot="1" x14ac:dyDescent="0.25">
      <c r="B22" s="929"/>
      <c r="C22" s="428" t="s">
        <v>236</v>
      </c>
      <c r="D22" s="81">
        <v>34</v>
      </c>
      <c r="E22" s="87">
        <v>14</v>
      </c>
      <c r="F22" s="212">
        <v>0.41176470588235292</v>
      </c>
      <c r="G22" s="87">
        <v>20</v>
      </c>
      <c r="H22" s="488">
        <v>0.58823529411764708</v>
      </c>
      <c r="I22" s="89">
        <v>3626.7</v>
      </c>
      <c r="J22" s="188">
        <v>2168.7000000000003</v>
      </c>
      <c r="K22" s="212">
        <v>0.59798163619819678</v>
      </c>
      <c r="L22" s="89">
        <v>1458</v>
      </c>
      <c r="M22" s="86">
        <v>0.40201836380180334</v>
      </c>
      <c r="O22" s="489"/>
    </row>
    <row r="23" spans="1:15" s="1" customFormat="1" ht="13.5" customHeight="1" x14ac:dyDescent="0.2">
      <c r="B23" s="927" t="s">
        <v>13</v>
      </c>
      <c r="C23" s="407" t="s">
        <v>13</v>
      </c>
      <c r="D23" s="205">
        <v>5</v>
      </c>
      <c r="E23" s="206">
        <v>1</v>
      </c>
      <c r="F23" s="207">
        <v>0.2</v>
      </c>
      <c r="G23" s="206">
        <v>4</v>
      </c>
      <c r="H23" s="193">
        <v>0.8</v>
      </c>
      <c r="I23" s="77">
        <v>59</v>
      </c>
      <c r="J23" s="76">
        <v>43.2</v>
      </c>
      <c r="K23" s="207">
        <v>0.73220338983050848</v>
      </c>
      <c r="L23" s="77">
        <v>15.8</v>
      </c>
      <c r="M23" s="203">
        <v>0.26779661016949152</v>
      </c>
      <c r="O23" s="485"/>
    </row>
    <row r="24" spans="1:15" s="310" customFormat="1" ht="15.75" customHeight="1" thickBot="1" x14ac:dyDescent="0.25">
      <c r="B24" s="929"/>
      <c r="C24" s="420" t="s">
        <v>236</v>
      </c>
      <c r="D24" s="213">
        <v>5</v>
      </c>
      <c r="E24" s="82">
        <v>1</v>
      </c>
      <c r="F24" s="490">
        <v>0.2</v>
      </c>
      <c r="G24" s="82">
        <v>4</v>
      </c>
      <c r="H24" s="84">
        <v>0.8</v>
      </c>
      <c r="I24" s="85">
        <v>59</v>
      </c>
      <c r="J24" s="225">
        <v>43.2</v>
      </c>
      <c r="K24" s="490">
        <v>0.73220338983050848</v>
      </c>
      <c r="L24" s="85">
        <v>15.8</v>
      </c>
      <c r="M24" s="219">
        <v>0.26779661016949152</v>
      </c>
      <c r="O24" s="489"/>
    </row>
    <row r="25" spans="1:15" s="1" customFormat="1" ht="16.5" customHeight="1" x14ac:dyDescent="0.2">
      <c r="B25" s="927" t="s">
        <v>73</v>
      </c>
      <c r="C25" s="407" t="s">
        <v>16</v>
      </c>
      <c r="D25" s="205">
        <v>3</v>
      </c>
      <c r="E25" s="206">
        <v>0</v>
      </c>
      <c r="F25" s="207">
        <v>0</v>
      </c>
      <c r="G25" s="206">
        <v>3</v>
      </c>
      <c r="H25" s="193">
        <v>1</v>
      </c>
      <c r="I25" s="77">
        <v>60</v>
      </c>
      <c r="J25" s="76">
        <v>0</v>
      </c>
      <c r="K25" s="207">
        <v>0</v>
      </c>
      <c r="L25" s="77">
        <v>60</v>
      </c>
      <c r="M25" s="203">
        <v>1</v>
      </c>
      <c r="O25" s="485"/>
    </row>
    <row r="26" spans="1:15" s="1" customFormat="1" ht="15" customHeight="1" x14ac:dyDescent="0.2">
      <c r="B26" s="928"/>
      <c r="C26" s="407" t="s">
        <v>17</v>
      </c>
      <c r="D26" s="205">
        <v>4</v>
      </c>
      <c r="E26" s="206">
        <v>0</v>
      </c>
      <c r="F26" s="207">
        <v>0</v>
      </c>
      <c r="G26" s="206">
        <v>4</v>
      </c>
      <c r="H26" s="193">
        <v>1</v>
      </c>
      <c r="I26" s="77">
        <v>20</v>
      </c>
      <c r="J26" s="76">
        <v>0</v>
      </c>
      <c r="K26" s="207">
        <v>0</v>
      </c>
      <c r="L26" s="77">
        <v>20</v>
      </c>
      <c r="M26" s="203">
        <v>1</v>
      </c>
      <c r="O26" s="485"/>
    </row>
    <row r="27" spans="1:15" s="1" customFormat="1" ht="15" customHeight="1" x14ac:dyDescent="0.2">
      <c r="B27" s="928"/>
      <c r="C27" s="407" t="s">
        <v>19</v>
      </c>
      <c r="D27" s="205">
        <v>2</v>
      </c>
      <c r="E27" s="206">
        <v>0</v>
      </c>
      <c r="F27" s="207">
        <v>0</v>
      </c>
      <c r="G27" s="206">
        <v>2</v>
      </c>
      <c r="H27" s="193">
        <v>1</v>
      </c>
      <c r="I27" s="77">
        <v>623</v>
      </c>
      <c r="J27" s="76">
        <v>0</v>
      </c>
      <c r="K27" s="207">
        <v>0</v>
      </c>
      <c r="L27" s="77">
        <v>623</v>
      </c>
      <c r="M27" s="203">
        <v>1</v>
      </c>
      <c r="O27" s="485"/>
    </row>
    <row r="28" spans="1:15" s="1" customFormat="1" ht="15" customHeight="1" x14ac:dyDescent="0.2">
      <c r="B28" s="928"/>
      <c r="C28" s="427" t="s">
        <v>21</v>
      </c>
      <c r="D28" s="486">
        <v>1</v>
      </c>
      <c r="E28" s="243">
        <v>0</v>
      </c>
      <c r="F28" s="487">
        <v>0</v>
      </c>
      <c r="G28" s="243">
        <v>1</v>
      </c>
      <c r="H28" s="211">
        <v>1</v>
      </c>
      <c r="I28" s="80">
        <v>0</v>
      </c>
      <c r="J28" s="79">
        <v>0</v>
      </c>
      <c r="K28" s="487">
        <v>0</v>
      </c>
      <c r="L28" s="80">
        <v>0</v>
      </c>
      <c r="M28" s="204">
        <v>0</v>
      </c>
      <c r="O28" s="485"/>
    </row>
    <row r="29" spans="1:15" s="310" customFormat="1" ht="15.75" customHeight="1" thickBot="1" x14ac:dyDescent="0.25">
      <c r="B29" s="929"/>
      <c r="C29" s="428" t="s">
        <v>99</v>
      </c>
      <c r="D29" s="81">
        <v>10</v>
      </c>
      <c r="E29" s="87">
        <v>0</v>
      </c>
      <c r="F29" s="212">
        <v>0</v>
      </c>
      <c r="G29" s="87">
        <v>10</v>
      </c>
      <c r="H29" s="488">
        <v>1</v>
      </c>
      <c r="I29" s="89">
        <v>703</v>
      </c>
      <c r="J29" s="188">
        <v>0</v>
      </c>
      <c r="K29" s="212">
        <v>0</v>
      </c>
      <c r="L29" s="89">
        <v>703</v>
      </c>
      <c r="M29" s="219">
        <v>1</v>
      </c>
      <c r="O29" s="489"/>
    </row>
    <row r="30" spans="1:15" s="1" customFormat="1" ht="16.5" customHeight="1" x14ac:dyDescent="0.2">
      <c r="A30" s="291"/>
      <c r="B30" s="930" t="s">
        <v>76</v>
      </c>
      <c r="C30" s="407" t="s">
        <v>218</v>
      </c>
      <c r="D30" s="205">
        <v>0</v>
      </c>
      <c r="E30" s="206">
        <v>0</v>
      </c>
      <c r="F30" s="242">
        <v>0</v>
      </c>
      <c r="G30" s="206">
        <v>0</v>
      </c>
      <c r="H30" s="193">
        <v>0</v>
      </c>
      <c r="I30" s="77">
        <v>0</v>
      </c>
      <c r="J30" s="76">
        <v>0</v>
      </c>
      <c r="K30" s="207">
        <v>0</v>
      </c>
      <c r="L30" s="77">
        <v>0</v>
      </c>
      <c r="M30" s="194">
        <v>0</v>
      </c>
      <c r="O30" s="485"/>
    </row>
    <row r="31" spans="1:15" s="1" customFormat="1" ht="15" customHeight="1" x14ac:dyDescent="0.2">
      <c r="A31" s="291"/>
      <c r="B31" s="931"/>
      <c r="C31" s="407" t="s">
        <v>20</v>
      </c>
      <c r="D31" s="205">
        <v>3</v>
      </c>
      <c r="E31" s="206">
        <v>0</v>
      </c>
      <c r="F31" s="193">
        <v>0</v>
      </c>
      <c r="G31" s="206">
        <v>3</v>
      </c>
      <c r="H31" s="193">
        <v>1</v>
      </c>
      <c r="I31" s="77">
        <v>226.9</v>
      </c>
      <c r="J31" s="76">
        <v>0</v>
      </c>
      <c r="K31" s="207">
        <v>0</v>
      </c>
      <c r="L31" s="77">
        <v>226.9</v>
      </c>
      <c r="M31" s="198">
        <v>1</v>
      </c>
      <c r="O31" s="485"/>
    </row>
    <row r="32" spans="1:15" s="1" customFormat="1" ht="15" customHeight="1" x14ac:dyDescent="0.2">
      <c r="A32" s="291"/>
      <c r="B32" s="931"/>
      <c r="C32" s="407" t="s">
        <v>219</v>
      </c>
      <c r="D32" s="205">
        <v>0</v>
      </c>
      <c r="E32" s="206">
        <v>0</v>
      </c>
      <c r="F32" s="193">
        <v>0</v>
      </c>
      <c r="G32" s="91">
        <v>0</v>
      </c>
      <c r="H32" s="193">
        <v>0</v>
      </c>
      <c r="I32" s="77">
        <v>0</v>
      </c>
      <c r="J32" s="77">
        <v>0</v>
      </c>
      <c r="K32" s="207">
        <v>0</v>
      </c>
      <c r="L32" s="77">
        <v>0</v>
      </c>
      <c r="M32" s="198">
        <v>0</v>
      </c>
      <c r="O32" s="485"/>
    </row>
    <row r="33" spans="1:15" s="1" customFormat="1" ht="15" customHeight="1" x14ac:dyDescent="0.2">
      <c r="A33" s="291"/>
      <c r="B33" s="931"/>
      <c r="C33" s="427" t="s">
        <v>21</v>
      </c>
      <c r="D33" s="486">
        <v>0</v>
      </c>
      <c r="E33" s="243">
        <v>0</v>
      </c>
      <c r="F33" s="211">
        <v>0</v>
      </c>
      <c r="G33" s="491">
        <v>0</v>
      </c>
      <c r="H33" s="211">
        <v>0</v>
      </c>
      <c r="I33" s="80">
        <v>0</v>
      </c>
      <c r="J33" s="80">
        <v>0</v>
      </c>
      <c r="K33" s="211">
        <v>0</v>
      </c>
      <c r="L33" s="80">
        <v>0</v>
      </c>
      <c r="M33" s="202">
        <v>0</v>
      </c>
      <c r="O33" s="485"/>
    </row>
    <row r="34" spans="1:15" s="310" customFormat="1" ht="15.75" customHeight="1" thickBot="1" x14ac:dyDescent="0.25">
      <c r="A34" s="301"/>
      <c r="B34" s="782"/>
      <c r="C34" s="428" t="s">
        <v>236</v>
      </c>
      <c r="D34" s="81">
        <v>3</v>
      </c>
      <c r="E34" s="87">
        <v>0</v>
      </c>
      <c r="F34" s="488">
        <v>0</v>
      </c>
      <c r="G34" s="88">
        <v>3</v>
      </c>
      <c r="H34" s="488">
        <v>1</v>
      </c>
      <c r="I34" s="89">
        <v>226.9</v>
      </c>
      <c r="J34" s="89">
        <v>0</v>
      </c>
      <c r="K34" s="488">
        <v>0</v>
      </c>
      <c r="L34" s="89">
        <v>226.9</v>
      </c>
      <c r="M34" s="86">
        <v>1</v>
      </c>
      <c r="O34" s="489"/>
    </row>
    <row r="35" spans="1:15" s="1" customFormat="1" ht="15" customHeight="1" x14ac:dyDescent="0.2">
      <c r="A35" s="291"/>
      <c r="B35" s="930" t="s">
        <v>22</v>
      </c>
      <c r="C35" s="371" t="s">
        <v>26</v>
      </c>
      <c r="D35" s="205">
        <v>12</v>
      </c>
      <c r="E35" s="206">
        <v>6</v>
      </c>
      <c r="F35" s="193">
        <v>0.5</v>
      </c>
      <c r="G35" s="91">
        <v>6</v>
      </c>
      <c r="H35" s="193">
        <v>0.5</v>
      </c>
      <c r="I35" s="77">
        <v>760</v>
      </c>
      <c r="J35" s="77">
        <v>12.1</v>
      </c>
      <c r="K35" s="193">
        <v>1.5921052631578947E-2</v>
      </c>
      <c r="L35" s="77">
        <v>747.9</v>
      </c>
      <c r="M35" s="484">
        <v>0.98407894736842105</v>
      </c>
      <c r="O35" s="485"/>
    </row>
    <row r="36" spans="1:15" s="1" customFormat="1" ht="15" customHeight="1" x14ac:dyDescent="0.2">
      <c r="A36" s="291"/>
      <c r="B36" s="931"/>
      <c r="C36" s="371" t="s">
        <v>21</v>
      </c>
      <c r="D36" s="205">
        <v>2</v>
      </c>
      <c r="E36" s="206">
        <v>1</v>
      </c>
      <c r="F36" s="193">
        <v>0.5</v>
      </c>
      <c r="G36" s="91">
        <v>1</v>
      </c>
      <c r="H36" s="193">
        <v>0.5</v>
      </c>
      <c r="I36" s="77">
        <v>6.7</v>
      </c>
      <c r="J36" s="77">
        <v>6.7</v>
      </c>
      <c r="K36" s="193">
        <v>1</v>
      </c>
      <c r="L36" s="77">
        <v>0</v>
      </c>
      <c r="M36" s="203">
        <v>0</v>
      </c>
      <c r="O36" s="485"/>
    </row>
    <row r="37" spans="1:15" s="310" customFormat="1" ht="15.75" customHeight="1" thickBot="1" x14ac:dyDescent="0.25">
      <c r="A37" s="301"/>
      <c r="B37" s="782"/>
      <c r="C37" s="420" t="s">
        <v>236</v>
      </c>
      <c r="D37" s="213">
        <v>14</v>
      </c>
      <c r="E37" s="82">
        <v>7</v>
      </c>
      <c r="F37" s="84">
        <v>0.5</v>
      </c>
      <c r="G37" s="83">
        <v>7</v>
      </c>
      <c r="H37" s="84">
        <v>0.5</v>
      </c>
      <c r="I37" s="85">
        <v>766.7</v>
      </c>
      <c r="J37" s="85">
        <v>18.8</v>
      </c>
      <c r="K37" s="84">
        <v>2.4520673014216773E-2</v>
      </c>
      <c r="L37" s="85">
        <v>747.9</v>
      </c>
      <c r="M37" s="219">
        <v>0.9754793269857831</v>
      </c>
      <c r="O37" s="489"/>
    </row>
    <row r="38" spans="1:15" s="1" customFormat="1" ht="13.5" customHeight="1" x14ac:dyDescent="0.2">
      <c r="A38" s="291"/>
      <c r="B38" s="930" t="s">
        <v>27</v>
      </c>
      <c r="C38" s="407" t="s">
        <v>28</v>
      </c>
      <c r="D38" s="205">
        <v>62</v>
      </c>
      <c r="E38" s="206">
        <v>21</v>
      </c>
      <c r="F38" s="193">
        <v>0.33870967741935482</v>
      </c>
      <c r="G38" s="91">
        <v>41</v>
      </c>
      <c r="H38" s="193">
        <v>0.66129032258064513</v>
      </c>
      <c r="I38" s="77">
        <v>32765.5</v>
      </c>
      <c r="J38" s="77">
        <v>14140</v>
      </c>
      <c r="K38" s="193">
        <v>0.43155147945247285</v>
      </c>
      <c r="L38" s="77">
        <v>18625.5</v>
      </c>
      <c r="M38" s="203">
        <v>0.56844852054752715</v>
      </c>
      <c r="O38" s="485"/>
    </row>
    <row r="39" spans="1:15" s="1" customFormat="1" ht="15" customHeight="1" x14ac:dyDescent="0.2">
      <c r="A39" s="291"/>
      <c r="B39" s="931"/>
      <c r="C39" s="407" t="s">
        <v>79</v>
      </c>
      <c r="D39" s="205">
        <v>37</v>
      </c>
      <c r="E39" s="206">
        <v>14</v>
      </c>
      <c r="F39" s="193">
        <v>0.3783783783783784</v>
      </c>
      <c r="G39" s="91">
        <v>23</v>
      </c>
      <c r="H39" s="193">
        <v>0.6216216216216216</v>
      </c>
      <c r="I39" s="77">
        <v>49925.5</v>
      </c>
      <c r="J39" s="77">
        <v>18528.5</v>
      </c>
      <c r="K39" s="193">
        <v>0.3711229732301129</v>
      </c>
      <c r="L39" s="77">
        <v>31397</v>
      </c>
      <c r="M39" s="203">
        <v>0.6288770267698871</v>
      </c>
      <c r="O39" s="485"/>
    </row>
    <row r="40" spans="1:15" s="310" customFormat="1" ht="15.75" customHeight="1" thickBot="1" x14ac:dyDescent="0.25">
      <c r="A40" s="301"/>
      <c r="B40" s="938"/>
      <c r="C40" s="420" t="s">
        <v>236</v>
      </c>
      <c r="D40" s="213">
        <v>99</v>
      </c>
      <c r="E40" s="82">
        <v>35</v>
      </c>
      <c r="F40" s="84">
        <v>0.35353535353535354</v>
      </c>
      <c r="G40" s="83">
        <v>64</v>
      </c>
      <c r="H40" s="84">
        <v>0.64646464646464652</v>
      </c>
      <c r="I40" s="85">
        <v>82691</v>
      </c>
      <c r="J40" s="85">
        <v>32668.5</v>
      </c>
      <c r="K40" s="84">
        <v>0.39506717780653278</v>
      </c>
      <c r="L40" s="85">
        <v>50022.5</v>
      </c>
      <c r="M40" s="219">
        <v>0.60493282219346722</v>
      </c>
      <c r="O40" s="489"/>
    </row>
    <row r="41" spans="1:15" s="1" customFormat="1" ht="15" customHeight="1" x14ac:dyDescent="0.2">
      <c r="A41" s="291"/>
      <c r="B41" s="930" t="s">
        <v>32</v>
      </c>
      <c r="C41" s="427" t="s">
        <v>32</v>
      </c>
      <c r="D41" s="486">
        <v>6</v>
      </c>
      <c r="E41" s="243">
        <v>0</v>
      </c>
      <c r="F41" s="211">
        <v>0</v>
      </c>
      <c r="G41" s="491">
        <v>6</v>
      </c>
      <c r="H41" s="211">
        <v>1</v>
      </c>
      <c r="I41" s="80">
        <v>530.20000000000005</v>
      </c>
      <c r="J41" s="80">
        <v>0</v>
      </c>
      <c r="K41" s="211">
        <v>0</v>
      </c>
      <c r="L41" s="80">
        <v>530.20000000000005</v>
      </c>
      <c r="M41" s="204">
        <v>1</v>
      </c>
      <c r="O41" s="485"/>
    </row>
    <row r="42" spans="1:15" s="310" customFormat="1" ht="15.75" customHeight="1" thickBot="1" x14ac:dyDescent="0.25">
      <c r="A42" s="301"/>
      <c r="B42" s="782"/>
      <c r="C42" s="428" t="s">
        <v>236</v>
      </c>
      <c r="D42" s="81">
        <v>6</v>
      </c>
      <c r="E42" s="87">
        <v>0</v>
      </c>
      <c r="F42" s="488">
        <v>0</v>
      </c>
      <c r="G42" s="88">
        <v>6</v>
      </c>
      <c r="H42" s="488">
        <v>1</v>
      </c>
      <c r="I42" s="89">
        <v>530.20000000000005</v>
      </c>
      <c r="J42" s="89">
        <v>0</v>
      </c>
      <c r="K42" s="488">
        <v>0</v>
      </c>
      <c r="L42" s="89">
        <v>530.20000000000005</v>
      </c>
      <c r="M42" s="86">
        <v>1</v>
      </c>
      <c r="O42" s="489"/>
    </row>
    <row r="43" spans="1:15" s="1" customFormat="1" ht="13.5" customHeight="1" x14ac:dyDescent="0.2">
      <c r="A43" s="291"/>
      <c r="B43" s="930" t="s">
        <v>33</v>
      </c>
      <c r="C43" s="437" t="s">
        <v>33</v>
      </c>
      <c r="D43" s="492">
        <v>13</v>
      </c>
      <c r="E43" s="244">
        <v>2</v>
      </c>
      <c r="F43" s="218">
        <v>0.15384615384615385</v>
      </c>
      <c r="G43" s="94">
        <v>11</v>
      </c>
      <c r="H43" s="218">
        <v>0.84615384615384615</v>
      </c>
      <c r="I43" s="92">
        <v>957.19999999999993</v>
      </c>
      <c r="J43" s="92">
        <v>12.8</v>
      </c>
      <c r="K43" s="218">
        <v>1.3372335979941499E-2</v>
      </c>
      <c r="L43" s="92">
        <v>944.4</v>
      </c>
      <c r="M43" s="216">
        <v>0.98662766402005853</v>
      </c>
      <c r="O43" s="485"/>
    </row>
    <row r="44" spans="1:15" s="310" customFormat="1" ht="15.75" customHeight="1" thickBot="1" x14ac:dyDescent="0.25">
      <c r="A44" s="301"/>
      <c r="B44" s="782"/>
      <c r="C44" s="428" t="s">
        <v>236</v>
      </c>
      <c r="D44" s="81">
        <v>13</v>
      </c>
      <c r="E44" s="87">
        <v>2</v>
      </c>
      <c r="F44" s="488">
        <v>0.15384615384615385</v>
      </c>
      <c r="G44" s="88">
        <v>11</v>
      </c>
      <c r="H44" s="488">
        <v>0.84615384615384615</v>
      </c>
      <c r="I44" s="89">
        <v>957.19999999999993</v>
      </c>
      <c r="J44" s="89">
        <v>12.8</v>
      </c>
      <c r="K44" s="488">
        <v>1.3372335979941499E-2</v>
      </c>
      <c r="L44" s="89">
        <v>944.4</v>
      </c>
      <c r="M44" s="86">
        <v>0.98662766402005853</v>
      </c>
      <c r="O44" s="489"/>
    </row>
    <row r="45" spans="1:15" s="1" customFormat="1" ht="13.5" customHeight="1" x14ac:dyDescent="0.2">
      <c r="A45" s="291"/>
      <c r="B45" s="927" t="s">
        <v>34</v>
      </c>
      <c r="C45" s="437" t="s">
        <v>34</v>
      </c>
      <c r="D45" s="492">
        <v>1</v>
      </c>
      <c r="E45" s="244">
        <v>0</v>
      </c>
      <c r="F45" s="218">
        <v>0</v>
      </c>
      <c r="G45" s="94">
        <v>1</v>
      </c>
      <c r="H45" s="218">
        <v>1</v>
      </c>
      <c r="I45" s="92">
        <v>0</v>
      </c>
      <c r="J45" s="92">
        <v>0</v>
      </c>
      <c r="K45" s="218">
        <v>0</v>
      </c>
      <c r="L45" s="92">
        <v>0</v>
      </c>
      <c r="M45" s="216">
        <v>0</v>
      </c>
      <c r="O45" s="485"/>
    </row>
    <row r="46" spans="1:15" s="310" customFormat="1" ht="15.75" customHeight="1" thickBot="1" x14ac:dyDescent="0.25">
      <c r="A46" s="301"/>
      <c r="B46" s="929"/>
      <c r="C46" s="428" t="s">
        <v>236</v>
      </c>
      <c r="D46" s="81">
        <v>1</v>
      </c>
      <c r="E46" s="87">
        <v>0</v>
      </c>
      <c r="F46" s="488">
        <v>0</v>
      </c>
      <c r="G46" s="88">
        <v>1</v>
      </c>
      <c r="H46" s="488">
        <v>1</v>
      </c>
      <c r="I46" s="89">
        <v>0</v>
      </c>
      <c r="J46" s="89">
        <v>0</v>
      </c>
      <c r="K46" s="488">
        <v>0</v>
      </c>
      <c r="L46" s="89">
        <v>0</v>
      </c>
      <c r="M46" s="86">
        <v>0</v>
      </c>
      <c r="O46" s="489"/>
    </row>
    <row r="47" spans="1:15" s="1" customFormat="1" ht="13.5" customHeight="1" x14ac:dyDescent="0.2">
      <c r="A47" s="291"/>
      <c r="B47" s="927" t="s">
        <v>220</v>
      </c>
      <c r="C47" s="437" t="s">
        <v>221</v>
      </c>
      <c r="D47" s="492">
        <v>0</v>
      </c>
      <c r="E47" s="244">
        <v>0</v>
      </c>
      <c r="F47" s="218">
        <v>0</v>
      </c>
      <c r="G47" s="94">
        <v>0</v>
      </c>
      <c r="H47" s="218">
        <v>0</v>
      </c>
      <c r="I47" s="92">
        <v>0</v>
      </c>
      <c r="J47" s="92">
        <v>0</v>
      </c>
      <c r="K47" s="218">
        <v>0</v>
      </c>
      <c r="L47" s="92">
        <v>0</v>
      </c>
      <c r="M47" s="216">
        <v>0</v>
      </c>
      <c r="O47" s="485"/>
    </row>
    <row r="48" spans="1:15" s="310" customFormat="1" ht="15.75" customHeight="1" thickBot="1" x14ac:dyDescent="0.25">
      <c r="A48" s="301"/>
      <c r="B48" s="929"/>
      <c r="C48" s="428" t="s">
        <v>236</v>
      </c>
      <c r="D48" s="81">
        <v>0</v>
      </c>
      <c r="E48" s="87">
        <v>0</v>
      </c>
      <c r="F48" s="488">
        <v>0</v>
      </c>
      <c r="G48" s="88">
        <v>0</v>
      </c>
      <c r="H48" s="488">
        <v>0</v>
      </c>
      <c r="I48" s="89">
        <v>0</v>
      </c>
      <c r="J48" s="89">
        <v>0</v>
      </c>
      <c r="K48" s="488">
        <v>0</v>
      </c>
      <c r="L48" s="89">
        <v>0</v>
      </c>
      <c r="M48" s="86">
        <v>0</v>
      </c>
      <c r="O48" s="489"/>
    </row>
    <row r="49" spans="1:15" s="1" customFormat="1" ht="13.5" customHeight="1" x14ac:dyDescent="0.2">
      <c r="A49" s="291"/>
      <c r="B49" s="927" t="s">
        <v>31</v>
      </c>
      <c r="C49" s="437" t="s">
        <v>31</v>
      </c>
      <c r="D49" s="492">
        <v>0</v>
      </c>
      <c r="E49" s="244">
        <v>0</v>
      </c>
      <c r="F49" s="218">
        <v>0</v>
      </c>
      <c r="G49" s="94">
        <v>0</v>
      </c>
      <c r="H49" s="218">
        <v>0</v>
      </c>
      <c r="I49" s="92">
        <v>0</v>
      </c>
      <c r="J49" s="92">
        <v>0</v>
      </c>
      <c r="K49" s="218">
        <v>0</v>
      </c>
      <c r="L49" s="92">
        <v>0</v>
      </c>
      <c r="M49" s="216">
        <v>0</v>
      </c>
      <c r="O49" s="485"/>
    </row>
    <row r="50" spans="1:15" s="310" customFormat="1" ht="15.75" customHeight="1" thickBot="1" x14ac:dyDescent="0.25">
      <c r="A50" s="301"/>
      <c r="B50" s="929"/>
      <c r="C50" s="428" t="s">
        <v>236</v>
      </c>
      <c r="D50" s="81">
        <v>0</v>
      </c>
      <c r="E50" s="87">
        <v>0</v>
      </c>
      <c r="F50" s="488">
        <v>0</v>
      </c>
      <c r="G50" s="88">
        <v>0</v>
      </c>
      <c r="H50" s="488">
        <v>0</v>
      </c>
      <c r="I50" s="89">
        <v>0</v>
      </c>
      <c r="J50" s="89">
        <v>0</v>
      </c>
      <c r="K50" s="488">
        <v>0</v>
      </c>
      <c r="L50" s="89">
        <v>0</v>
      </c>
      <c r="M50" s="86">
        <v>0</v>
      </c>
      <c r="O50" s="489"/>
    </row>
    <row r="51" spans="1:15" s="1" customFormat="1" ht="12.75" customHeight="1" x14ac:dyDescent="0.2">
      <c r="A51" s="291"/>
      <c r="B51" s="930" t="s">
        <v>87</v>
      </c>
      <c r="C51" s="407" t="s">
        <v>14</v>
      </c>
      <c r="D51" s="205">
        <v>3</v>
      </c>
      <c r="E51" s="206">
        <v>0</v>
      </c>
      <c r="F51" s="193">
        <v>0</v>
      </c>
      <c r="G51" s="91">
        <v>3</v>
      </c>
      <c r="H51" s="193">
        <v>1</v>
      </c>
      <c r="I51" s="77">
        <v>171.6</v>
      </c>
      <c r="J51" s="77">
        <v>0</v>
      </c>
      <c r="K51" s="193">
        <v>0</v>
      </c>
      <c r="L51" s="77">
        <v>171.6</v>
      </c>
      <c r="M51" s="203">
        <v>1</v>
      </c>
      <c r="O51" s="485"/>
    </row>
    <row r="52" spans="1:15" s="1" customFormat="1" ht="15" customHeight="1" x14ac:dyDescent="0.2">
      <c r="A52" s="291"/>
      <c r="B52" s="931"/>
      <c r="C52" s="407" t="s">
        <v>21</v>
      </c>
      <c r="D52" s="205">
        <v>5</v>
      </c>
      <c r="E52" s="206">
        <v>0</v>
      </c>
      <c r="F52" s="193">
        <v>0</v>
      </c>
      <c r="G52" s="91">
        <v>5</v>
      </c>
      <c r="H52" s="193">
        <v>1</v>
      </c>
      <c r="I52" s="77">
        <v>735.5</v>
      </c>
      <c r="J52" s="77">
        <v>0</v>
      </c>
      <c r="K52" s="193">
        <v>0</v>
      </c>
      <c r="L52" s="77">
        <v>735.5</v>
      </c>
      <c r="M52" s="203">
        <v>1</v>
      </c>
      <c r="O52" s="485"/>
    </row>
    <row r="53" spans="1:15" s="310" customFormat="1" ht="15.75" customHeight="1" thickBot="1" x14ac:dyDescent="0.25">
      <c r="A53" s="301"/>
      <c r="B53" s="938"/>
      <c r="C53" s="420" t="s">
        <v>236</v>
      </c>
      <c r="D53" s="213">
        <v>8</v>
      </c>
      <c r="E53" s="82">
        <v>0</v>
      </c>
      <c r="F53" s="84">
        <v>0</v>
      </c>
      <c r="G53" s="83">
        <v>8</v>
      </c>
      <c r="H53" s="84">
        <v>1</v>
      </c>
      <c r="I53" s="85">
        <v>907.1</v>
      </c>
      <c r="J53" s="85">
        <v>0</v>
      </c>
      <c r="K53" s="84">
        <v>0</v>
      </c>
      <c r="L53" s="85">
        <v>907.1</v>
      </c>
      <c r="M53" s="219">
        <v>1</v>
      </c>
    </row>
    <row r="54" spans="1:15" s="310" customFormat="1" ht="12.75" customHeight="1" thickBot="1" x14ac:dyDescent="0.25">
      <c r="A54" s="301"/>
      <c r="B54" s="914" t="s">
        <v>35</v>
      </c>
      <c r="C54" s="915"/>
      <c r="D54" s="493">
        <v>413</v>
      </c>
      <c r="E54" s="493">
        <v>123</v>
      </c>
      <c r="F54" s="494">
        <v>0.29782082324455206</v>
      </c>
      <c r="G54" s="493">
        <v>290</v>
      </c>
      <c r="H54" s="494">
        <v>0.70217917675544794</v>
      </c>
      <c r="I54" s="495">
        <v>408421.80000000005</v>
      </c>
      <c r="J54" s="495">
        <v>176664.6</v>
      </c>
      <c r="K54" s="494">
        <v>0.43255428578983784</v>
      </c>
      <c r="L54" s="495">
        <v>231757.2</v>
      </c>
      <c r="M54" s="494">
        <v>0.5674457142101621</v>
      </c>
      <c r="N54" s="496"/>
    </row>
    <row r="55" spans="1:15" s="1" customFormat="1" ht="9" x14ac:dyDescent="0.2"/>
    <row r="56" spans="1:15" s="1" customFormat="1" ht="15.5" x14ac:dyDescent="0.2">
      <c r="B56" s="909" t="s">
        <v>237</v>
      </c>
      <c r="C56" s="909"/>
      <c r="D56" s="909"/>
      <c r="E56" s="909"/>
      <c r="F56" s="909"/>
      <c r="G56" s="909"/>
      <c r="H56" s="909"/>
      <c r="I56" s="909"/>
      <c r="J56" s="909"/>
      <c r="K56" s="909"/>
      <c r="L56" s="909"/>
      <c r="M56" s="909"/>
    </row>
    <row r="57" spans="1:15" s="1" customFormat="1" ht="15.5" x14ac:dyDescent="0.2">
      <c r="B57" s="939" t="s">
        <v>238</v>
      </c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</row>
    <row r="58" spans="1:15" s="1" customFormat="1" ht="15.5" x14ac:dyDescent="0.2">
      <c r="B58" s="909" t="s">
        <v>231</v>
      </c>
      <c r="C58" s="909"/>
      <c r="D58" s="909"/>
      <c r="E58" s="909"/>
      <c r="F58" s="909"/>
      <c r="G58" s="909"/>
      <c r="H58" s="909"/>
      <c r="I58" s="909"/>
      <c r="J58" s="909"/>
      <c r="K58" s="909"/>
      <c r="L58" s="909"/>
      <c r="M58" s="909"/>
    </row>
    <row r="59" spans="1:15" s="1" customFormat="1" ht="15.5" x14ac:dyDescent="0.2">
      <c r="B59" s="909" t="s">
        <v>239</v>
      </c>
      <c r="C59" s="909"/>
      <c r="D59" s="909"/>
      <c r="E59" s="909"/>
      <c r="F59" s="909"/>
      <c r="G59" s="909"/>
      <c r="H59" s="909"/>
      <c r="I59" s="909"/>
      <c r="J59" s="909"/>
      <c r="K59" s="909"/>
      <c r="L59" s="909"/>
      <c r="M59" s="909"/>
    </row>
    <row r="60" spans="1:15" s="1" customFormat="1" ht="15.5" x14ac:dyDescent="0.2">
      <c r="B60" s="796" t="s">
        <v>122</v>
      </c>
      <c r="C60" s="796"/>
      <c r="D60" s="796"/>
      <c r="E60" s="796"/>
      <c r="F60" s="796"/>
      <c r="G60" s="796"/>
      <c r="H60" s="796"/>
      <c r="I60" s="796"/>
      <c r="J60" s="796"/>
      <c r="K60" s="796"/>
      <c r="L60" s="796"/>
      <c r="M60" s="796"/>
    </row>
    <row r="61" spans="1:15" s="1" customFormat="1" ht="9" x14ac:dyDescent="0.2"/>
    <row r="62" spans="1:15" s="1" customFormat="1" ht="9" x14ac:dyDescent="0.2"/>
    <row r="63" spans="1:15" s="1" customFormat="1" ht="9" x14ac:dyDescent="0.2"/>
    <row r="64" spans="1:15" s="1" customFormat="1" ht="9" x14ac:dyDescent="0.2"/>
    <row r="65" s="1" customFormat="1" ht="9" x14ac:dyDescent="0.2"/>
    <row r="66" s="1" customFormat="1" ht="9" x14ac:dyDescent="0.2"/>
    <row r="67" s="1" customFormat="1" ht="9" x14ac:dyDescent="0.2"/>
    <row r="68" s="1" customFormat="1" ht="9" x14ac:dyDescent="0.2"/>
    <row r="69" s="1" customFormat="1" ht="9" x14ac:dyDescent="0.2"/>
    <row r="70" s="1" customFormat="1" ht="9" x14ac:dyDescent="0.2"/>
    <row r="71" s="1" customFormat="1" ht="9" x14ac:dyDescent="0.2"/>
    <row r="72" s="1" customFormat="1" ht="9" x14ac:dyDescent="0.2"/>
    <row r="73" s="1" customFormat="1" ht="9" x14ac:dyDescent="0.2"/>
    <row r="74" s="1" customFormat="1" ht="9" x14ac:dyDescent="0.2"/>
    <row r="75" s="1" customFormat="1" ht="9" x14ac:dyDescent="0.2"/>
    <row r="76" s="1" customFormat="1" ht="9" x14ac:dyDescent="0.2"/>
    <row r="77" s="1" customFormat="1" ht="9" x14ac:dyDescent="0.2"/>
    <row r="78" s="1" customFormat="1" ht="9" x14ac:dyDescent="0.2"/>
    <row r="79" s="1" customFormat="1" ht="9" x14ac:dyDescent="0.2"/>
    <row r="80" s="1" customFormat="1" ht="9" x14ac:dyDescent="0.2"/>
    <row r="81" s="1" customFormat="1" ht="9" x14ac:dyDescent="0.2"/>
    <row r="82" s="1" customFormat="1" ht="9" x14ac:dyDescent="0.2"/>
    <row r="83" s="1" customFormat="1" ht="9" x14ac:dyDescent="0.2"/>
    <row r="84" s="1" customFormat="1" ht="9" x14ac:dyDescent="0.2"/>
    <row r="85" s="1" customFormat="1" ht="9" x14ac:dyDescent="0.2"/>
    <row r="86" s="1" customFormat="1" ht="9" x14ac:dyDescent="0.2"/>
    <row r="87" s="1" customFormat="1" ht="9" x14ac:dyDescent="0.2"/>
    <row r="88" s="1" customFormat="1" ht="9" x14ac:dyDescent="0.2"/>
    <row r="89" s="1" customFormat="1" ht="9" x14ac:dyDescent="0.2"/>
    <row r="90" s="1" customFormat="1" ht="9" x14ac:dyDescent="0.2"/>
    <row r="91" s="1" customFormat="1" ht="9" x14ac:dyDescent="0.2"/>
    <row r="92" s="1" customFormat="1" ht="9" x14ac:dyDescent="0.2"/>
    <row r="93" s="1" customFormat="1" ht="9" x14ac:dyDescent="0.2"/>
    <row r="94" s="1" customFormat="1" ht="9" x14ac:dyDescent="0.2"/>
    <row r="95" s="1" customFormat="1" ht="9" x14ac:dyDescent="0.2"/>
    <row r="96" s="1" customFormat="1" ht="9" x14ac:dyDescent="0.2"/>
    <row r="97" s="1" customFormat="1" ht="9" x14ac:dyDescent="0.2"/>
    <row r="98" s="1" customFormat="1" ht="9" x14ac:dyDescent="0.2"/>
    <row r="99" s="1" customFormat="1" ht="9" x14ac:dyDescent="0.2"/>
    <row r="100" s="1" customFormat="1" ht="9" x14ac:dyDescent="0.2"/>
    <row r="101" s="1" customFormat="1" ht="9" x14ac:dyDescent="0.2"/>
    <row r="102" s="1" customFormat="1" ht="9" x14ac:dyDescent="0.2"/>
    <row r="103" s="1" customFormat="1" ht="9" x14ac:dyDescent="0.2"/>
    <row r="104" s="1" customFormat="1" ht="9" x14ac:dyDescent="0.2"/>
    <row r="105" s="1" customFormat="1" ht="9" x14ac:dyDescent="0.2"/>
    <row r="106" s="1" customFormat="1" ht="9" x14ac:dyDescent="0.2"/>
    <row r="107" s="1" customFormat="1" ht="9" x14ac:dyDescent="0.2"/>
    <row r="108" s="1" customFormat="1" ht="9" x14ac:dyDescent="0.2"/>
    <row r="109" s="1" customFormat="1" ht="9" x14ac:dyDescent="0.2"/>
    <row r="110" s="1" customFormat="1" ht="9" x14ac:dyDescent="0.2"/>
    <row r="111" s="1" customFormat="1" ht="9" x14ac:dyDescent="0.2"/>
    <row r="112" s="1" customFormat="1" ht="9" x14ac:dyDescent="0.2"/>
    <row r="113" s="1" customFormat="1" ht="9" x14ac:dyDescent="0.2"/>
    <row r="114" s="1" customFormat="1" ht="9" x14ac:dyDescent="0.2"/>
    <row r="115" s="1" customFormat="1" ht="9" x14ac:dyDescent="0.2"/>
    <row r="116" s="1" customFormat="1" ht="9" x14ac:dyDescent="0.2"/>
    <row r="117" s="1" customFormat="1" ht="9" x14ac:dyDescent="0.2"/>
    <row r="118" s="1" customFormat="1" ht="9" x14ac:dyDescent="0.2"/>
    <row r="119" s="1" customFormat="1" ht="9" x14ac:dyDescent="0.2"/>
    <row r="120" s="1" customFormat="1" ht="9" x14ac:dyDescent="0.2"/>
    <row r="121" s="1" customFormat="1" ht="9" x14ac:dyDescent="0.2"/>
    <row r="122" s="1" customFormat="1" ht="9" x14ac:dyDescent="0.2"/>
    <row r="123" s="1" customFormat="1" ht="9" x14ac:dyDescent="0.2"/>
    <row r="124" s="1" customFormat="1" ht="9" x14ac:dyDescent="0.2"/>
    <row r="125" s="1" customFormat="1" ht="9" x14ac:dyDescent="0.2"/>
    <row r="126" s="1" customFormat="1" ht="9" x14ac:dyDescent="0.2"/>
    <row r="127" s="1" customFormat="1" ht="9" x14ac:dyDescent="0.2"/>
  </sheetData>
  <mergeCells count="27">
    <mergeCell ref="B60:M60"/>
    <mergeCell ref="B51:B53"/>
    <mergeCell ref="B54:C54"/>
    <mergeCell ref="B56:M56"/>
    <mergeCell ref="B57:M57"/>
    <mergeCell ref="B58:M58"/>
    <mergeCell ref="B59:M59"/>
    <mergeCell ref="B49:B50"/>
    <mergeCell ref="B11:B19"/>
    <mergeCell ref="B20:B22"/>
    <mergeCell ref="B23:B24"/>
    <mergeCell ref="B25:B29"/>
    <mergeCell ref="B30:B34"/>
    <mergeCell ref="B35:B37"/>
    <mergeCell ref="B38:B40"/>
    <mergeCell ref="B41:B42"/>
    <mergeCell ref="B43:B44"/>
    <mergeCell ref="B45:B46"/>
    <mergeCell ref="B47:B48"/>
    <mergeCell ref="B2:M4"/>
    <mergeCell ref="D6:H6"/>
    <mergeCell ref="D8:H8"/>
    <mergeCell ref="I8:M8"/>
    <mergeCell ref="E9:F9"/>
    <mergeCell ref="G9:H9"/>
    <mergeCell ref="J9:K9"/>
    <mergeCell ref="L9:M9"/>
  </mergeCells>
  <pageMargins left="0.70866141732283472" right="0.70866141732283472" top="0.78740157480314965" bottom="0.74803149606299213" header="0.31496062992125984" footer="0.31496062992125984"/>
  <pageSetup paperSize="9" scale="67" orientation="portrait" r:id="rId1"/>
  <headerFooter>
    <oddHeader>&amp;L&amp;G&amp;RCAMPAÑA: 2023/2024. MES: MARZO
Fecha de emisión de datos: 24/04/2024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I31"/>
  <sheetViews>
    <sheetView view="pageLayout" zoomScale="80" zoomScaleNormal="100" zoomScaleSheetLayoutView="100" zoomScalePageLayoutView="80" workbookViewId="0">
      <selection activeCell="D10" sqref="D10:E28"/>
    </sheetView>
  </sheetViews>
  <sheetFormatPr baseColWidth="10" defaultColWidth="11.453125" defaultRowHeight="14.5" x14ac:dyDescent="0.35"/>
  <cols>
    <col min="1" max="1" width="6.54296875" customWidth="1"/>
    <col min="3" max="3" width="24.7265625" customWidth="1"/>
    <col min="4" max="4" width="28.26953125" bestFit="1" customWidth="1"/>
    <col min="5" max="5" width="31.81640625" bestFit="1" customWidth="1"/>
    <col min="6" max="6" width="3" customWidth="1"/>
  </cols>
  <sheetData>
    <row r="3" spans="1:9" x14ac:dyDescent="0.35">
      <c r="B3" s="768" t="s">
        <v>240</v>
      </c>
      <c r="C3" s="768"/>
      <c r="D3" s="768"/>
      <c r="E3" s="768"/>
    </row>
    <row r="4" spans="1:9" ht="18.75" customHeight="1" x14ac:dyDescent="0.35">
      <c r="B4" s="768"/>
      <c r="C4" s="768"/>
      <c r="D4" s="768"/>
      <c r="E4" s="768"/>
    </row>
    <row r="5" spans="1:9" ht="24" customHeight="1" x14ac:dyDescent="0.35">
      <c r="B5" s="768"/>
      <c r="C5" s="768"/>
      <c r="D5" s="768"/>
      <c r="E5" s="768"/>
    </row>
    <row r="6" spans="1:9" ht="15" thickBot="1" x14ac:dyDescent="0.4">
      <c r="B6" s="472"/>
      <c r="C6" s="472"/>
      <c r="D6" s="472"/>
      <c r="E6" s="472"/>
    </row>
    <row r="7" spans="1:9" ht="16" thickBot="1" x14ac:dyDescent="0.4">
      <c r="B7" s="941" t="s">
        <v>155</v>
      </c>
      <c r="C7" s="942"/>
      <c r="D7" s="942"/>
      <c r="E7" s="943"/>
    </row>
    <row r="8" spans="1:9" ht="15" thickBot="1" x14ac:dyDescent="0.4">
      <c r="B8" s="497"/>
      <c r="C8" s="497"/>
      <c r="D8" s="497"/>
      <c r="E8" s="498"/>
    </row>
    <row r="9" spans="1:9" ht="15" thickBot="1" x14ac:dyDescent="0.4">
      <c r="B9" s="944" t="s">
        <v>241</v>
      </c>
      <c r="C9" s="945"/>
      <c r="D9" s="499" t="s">
        <v>242</v>
      </c>
      <c r="E9" s="500" t="s">
        <v>243</v>
      </c>
      <c r="F9" s="1"/>
      <c r="G9" s="1"/>
      <c r="H9" s="1"/>
      <c r="I9" s="1"/>
    </row>
    <row r="10" spans="1:9" s="10" customFormat="1" x14ac:dyDescent="0.35">
      <c r="A10" s="12"/>
      <c r="B10" s="946" t="s">
        <v>188</v>
      </c>
      <c r="C10" s="947"/>
      <c r="D10" s="501">
        <v>346947</v>
      </c>
      <c r="E10" s="502">
        <v>103682226</v>
      </c>
      <c r="F10" s="310"/>
      <c r="G10" s="310"/>
      <c r="H10" s="310"/>
      <c r="I10" s="310"/>
    </row>
    <row r="11" spans="1:9" x14ac:dyDescent="0.35">
      <c r="A11" s="6"/>
      <c r="B11" s="948" t="s">
        <v>189</v>
      </c>
      <c r="C11" s="949"/>
      <c r="D11" s="503">
        <v>175806</v>
      </c>
      <c r="E11" s="504">
        <v>98693055</v>
      </c>
      <c r="F11" s="1"/>
      <c r="G11" s="1"/>
      <c r="H11" s="1"/>
      <c r="I11" s="1"/>
    </row>
    <row r="12" spans="1:9" ht="15" thickBot="1" x14ac:dyDescent="0.4">
      <c r="A12" s="6"/>
      <c r="B12" s="940" t="s">
        <v>244</v>
      </c>
      <c r="C12" s="950"/>
      <c r="D12" s="505">
        <v>171141</v>
      </c>
      <c r="E12" s="506">
        <v>4989171</v>
      </c>
      <c r="F12" s="1"/>
      <c r="G12" s="1"/>
      <c r="H12" s="1"/>
      <c r="I12" s="1"/>
    </row>
    <row r="13" spans="1:9" s="10" customFormat="1" x14ac:dyDescent="0.35">
      <c r="A13" s="12"/>
      <c r="B13" s="946" t="s">
        <v>191</v>
      </c>
      <c r="C13" s="947"/>
      <c r="D13" s="501">
        <v>0</v>
      </c>
      <c r="E13" s="502">
        <v>21096165</v>
      </c>
      <c r="F13" s="310"/>
      <c r="G13" s="310"/>
      <c r="H13" s="310"/>
      <c r="I13" s="310"/>
    </row>
    <row r="14" spans="1:9" x14ac:dyDescent="0.35">
      <c r="A14" s="6"/>
      <c r="B14" s="948" t="s">
        <v>189</v>
      </c>
      <c r="C14" s="949"/>
      <c r="D14" s="503">
        <v>0</v>
      </c>
      <c r="E14" s="504">
        <v>20475825</v>
      </c>
      <c r="F14" s="1"/>
      <c r="G14" s="1"/>
      <c r="H14" s="1"/>
      <c r="I14" s="1"/>
    </row>
    <row r="15" spans="1:9" ht="15" thickBot="1" x14ac:dyDescent="0.4">
      <c r="A15" s="6"/>
      <c r="B15" s="940" t="s">
        <v>244</v>
      </c>
      <c r="C15" s="940"/>
      <c r="D15" s="505">
        <v>0</v>
      </c>
      <c r="E15" s="506">
        <v>620340</v>
      </c>
      <c r="F15" s="1"/>
      <c r="G15" s="1"/>
      <c r="H15" s="1"/>
      <c r="I15" s="1"/>
    </row>
    <row r="16" spans="1:9" s="10" customFormat="1" x14ac:dyDescent="0.35">
      <c r="A16" s="12"/>
      <c r="B16" s="946" t="s">
        <v>192</v>
      </c>
      <c r="C16" s="947"/>
      <c r="D16" s="501">
        <v>13287771</v>
      </c>
      <c r="E16" s="502">
        <v>181485023</v>
      </c>
      <c r="F16" s="310"/>
      <c r="G16" s="310"/>
      <c r="H16" s="310"/>
      <c r="I16" s="310"/>
    </row>
    <row r="17" spans="1:9" x14ac:dyDescent="0.35">
      <c r="A17" s="6"/>
      <c r="B17" s="948" t="s">
        <v>189</v>
      </c>
      <c r="C17" s="949"/>
      <c r="D17" s="503">
        <v>2421240</v>
      </c>
      <c r="E17" s="504">
        <v>65506591</v>
      </c>
      <c r="F17" s="1"/>
      <c r="G17" s="1"/>
      <c r="H17" s="1"/>
      <c r="I17" s="1"/>
    </row>
    <row r="18" spans="1:9" ht="15" thickBot="1" x14ac:dyDescent="0.4">
      <c r="A18" s="6"/>
      <c r="B18" s="940" t="s">
        <v>244</v>
      </c>
      <c r="C18" s="940"/>
      <c r="D18" s="505">
        <v>10866531</v>
      </c>
      <c r="E18" s="506">
        <v>115978432</v>
      </c>
      <c r="F18" s="1"/>
      <c r="G18" s="1"/>
      <c r="H18" s="1"/>
      <c r="I18" s="1"/>
    </row>
    <row r="19" spans="1:9" s="10" customFormat="1" x14ac:dyDescent="0.35">
      <c r="A19" s="12"/>
      <c r="B19" s="946" t="s">
        <v>193</v>
      </c>
      <c r="C19" s="947"/>
      <c r="D19" s="507">
        <v>1634604</v>
      </c>
      <c r="E19" s="502">
        <v>61173639</v>
      </c>
      <c r="F19" s="310"/>
      <c r="G19" s="310"/>
      <c r="H19" s="310"/>
      <c r="I19" s="310"/>
    </row>
    <row r="20" spans="1:9" x14ac:dyDescent="0.35">
      <c r="A20" s="6"/>
      <c r="B20" s="948" t="s">
        <v>189</v>
      </c>
      <c r="C20" s="948"/>
      <c r="D20" s="508">
        <v>0</v>
      </c>
      <c r="E20" s="504">
        <v>13853869</v>
      </c>
      <c r="F20" s="1"/>
      <c r="G20" s="1"/>
      <c r="H20" s="1"/>
      <c r="I20" s="1"/>
    </row>
    <row r="21" spans="1:9" ht="15" thickBot="1" x14ac:dyDescent="0.4">
      <c r="A21" s="6"/>
      <c r="B21" s="940" t="s">
        <v>244</v>
      </c>
      <c r="C21" s="940"/>
      <c r="D21" s="505">
        <v>1634604</v>
      </c>
      <c r="E21" s="506">
        <v>47319770</v>
      </c>
      <c r="F21" s="1"/>
      <c r="G21" s="1"/>
      <c r="H21" s="1"/>
      <c r="I21" s="1"/>
    </row>
    <row r="22" spans="1:9" s="10" customFormat="1" x14ac:dyDescent="0.35">
      <c r="A22" s="12"/>
      <c r="B22" s="946" t="s">
        <v>194</v>
      </c>
      <c r="C22" s="947"/>
      <c r="D22" s="507">
        <v>0</v>
      </c>
      <c r="E22" s="509">
        <v>7958197</v>
      </c>
      <c r="F22" s="310"/>
      <c r="G22" s="310"/>
      <c r="H22" s="310"/>
      <c r="I22" s="310"/>
    </row>
    <row r="23" spans="1:9" x14ac:dyDescent="0.35">
      <c r="A23" s="6"/>
      <c r="B23" s="948" t="s">
        <v>189</v>
      </c>
      <c r="C23" s="948"/>
      <c r="D23" s="508">
        <v>0</v>
      </c>
      <c r="E23" s="510">
        <v>7564209</v>
      </c>
      <c r="F23" s="1"/>
      <c r="G23" s="1"/>
      <c r="H23" s="1"/>
      <c r="I23" s="1"/>
    </row>
    <row r="24" spans="1:9" ht="15" thickBot="1" x14ac:dyDescent="0.4">
      <c r="A24" s="6"/>
      <c r="B24" s="940" t="s">
        <v>244</v>
      </c>
      <c r="C24" s="950"/>
      <c r="D24" s="505">
        <v>0</v>
      </c>
      <c r="E24" s="506">
        <v>393988</v>
      </c>
      <c r="F24" s="1"/>
      <c r="G24" s="1"/>
      <c r="H24" s="1"/>
      <c r="I24" s="1"/>
    </row>
    <row r="25" spans="1:9" s="10" customFormat="1" x14ac:dyDescent="0.35">
      <c r="A25" s="12"/>
      <c r="B25" s="951" t="s">
        <v>21</v>
      </c>
      <c r="C25" s="951"/>
      <c r="D25" s="501">
        <v>1047128</v>
      </c>
      <c r="E25" s="509">
        <v>16710049</v>
      </c>
      <c r="F25" s="310"/>
      <c r="G25" s="310"/>
      <c r="H25" s="310"/>
      <c r="I25" s="310"/>
    </row>
    <row r="26" spans="1:9" x14ac:dyDescent="0.35">
      <c r="A26" s="6"/>
      <c r="B26" s="952" t="s">
        <v>189</v>
      </c>
      <c r="C26" s="953"/>
      <c r="D26" s="503">
        <v>114496</v>
      </c>
      <c r="E26" s="510">
        <v>11359493</v>
      </c>
      <c r="F26" s="1"/>
      <c r="G26" s="1"/>
      <c r="H26" s="1"/>
      <c r="I26" s="1"/>
    </row>
    <row r="27" spans="1:9" ht="15" thickBot="1" x14ac:dyDescent="0.4">
      <c r="A27" s="6"/>
      <c r="B27" s="940" t="s">
        <v>244</v>
      </c>
      <c r="C27" s="940"/>
      <c r="D27" s="505">
        <v>932632</v>
      </c>
      <c r="E27" s="506">
        <v>5350556</v>
      </c>
      <c r="F27" s="1"/>
      <c r="G27" s="1"/>
      <c r="H27" s="1"/>
      <c r="I27" s="1"/>
    </row>
    <row r="28" spans="1:9" s="10" customFormat="1" ht="15" thickBot="1" x14ac:dyDescent="0.4">
      <c r="A28" s="12"/>
      <c r="B28" s="954" t="s">
        <v>245</v>
      </c>
      <c r="C28" s="954"/>
      <c r="D28" s="511">
        <v>16316450</v>
      </c>
      <c r="E28" s="512">
        <v>392105299</v>
      </c>
      <c r="F28" s="310"/>
      <c r="G28" s="310"/>
      <c r="H28" s="310"/>
      <c r="I28" s="310"/>
    </row>
    <row r="30" spans="1:9" ht="27.75" customHeight="1" x14ac:dyDescent="0.35">
      <c r="B30" s="955" t="s">
        <v>246</v>
      </c>
      <c r="C30" s="955"/>
      <c r="D30" s="955"/>
      <c r="E30" s="955"/>
    </row>
    <row r="31" spans="1:9" ht="15.5" x14ac:dyDescent="0.35">
      <c r="B31" s="802" t="s">
        <v>122</v>
      </c>
      <c r="C31" s="802"/>
      <c r="D31" s="802"/>
      <c r="E31" s="802"/>
    </row>
  </sheetData>
  <mergeCells count="24">
    <mergeCell ref="B31:E31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E30"/>
    <mergeCell ref="B18:C18"/>
    <mergeCell ref="B3:E5"/>
    <mergeCell ref="B7:E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pageMargins left="0.70866141732283472" right="0.70866141732283472" top="0.9055118110236221" bottom="0.74803149606299213" header="0.31496062992125984" footer="0.31496062992125984"/>
  <pageSetup paperSize="9" scale="80" orientation="portrait" r:id="rId1"/>
  <headerFooter>
    <oddHeader>&amp;L&amp;G&amp;RCAMPAÑA: 2023/2024. MES: MARZO
Fecha de emisión de datos: 24/04/2024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52"/>
  <sheetViews>
    <sheetView view="pageLayout" topLeftCell="A13" zoomScale="90" zoomScaleNormal="100" zoomScalePageLayoutView="90" workbookViewId="0">
      <selection activeCell="F42" sqref="F42"/>
    </sheetView>
  </sheetViews>
  <sheetFormatPr baseColWidth="10" defaultColWidth="11.453125" defaultRowHeight="14.5" x14ac:dyDescent="0.35"/>
  <cols>
    <col min="1" max="1" width="7.54296875" customWidth="1"/>
    <col min="2" max="2" width="25" bestFit="1" customWidth="1"/>
    <col min="3" max="3" width="13.7265625" bestFit="1" customWidth="1"/>
    <col min="6" max="6" width="9.26953125" customWidth="1"/>
    <col min="7" max="7" width="12.54296875" customWidth="1"/>
    <col min="8" max="8" width="12.453125" customWidth="1"/>
    <col min="9" max="9" width="10" customWidth="1"/>
    <col min="10" max="10" width="9.26953125" customWidth="1"/>
  </cols>
  <sheetData>
    <row r="2" spans="1:10" ht="15" customHeight="1" x14ac:dyDescent="0.35">
      <c r="B2" s="768" t="s">
        <v>247</v>
      </c>
      <c r="C2" s="768"/>
      <c r="D2" s="768"/>
      <c r="E2" s="768"/>
      <c r="F2" s="768"/>
      <c r="G2" s="768"/>
      <c r="H2" s="768"/>
      <c r="I2" s="768"/>
    </row>
    <row r="3" spans="1:10" ht="15" customHeight="1" x14ac:dyDescent="0.35">
      <c r="B3" s="768"/>
      <c r="C3" s="768"/>
      <c r="D3" s="768"/>
      <c r="E3" s="768"/>
      <c r="F3" s="768"/>
      <c r="G3" s="768"/>
      <c r="H3" s="768"/>
      <c r="I3" s="768"/>
    </row>
    <row r="4" spans="1:10" ht="25.5" customHeight="1" x14ac:dyDescent="0.35">
      <c r="B4" s="768"/>
      <c r="C4" s="768"/>
      <c r="D4" s="768"/>
      <c r="E4" s="768"/>
      <c r="F4" s="768"/>
      <c r="G4" s="768"/>
      <c r="H4" s="768"/>
      <c r="I4" s="768"/>
    </row>
    <row r="5" spans="1:10" ht="15" thickBot="1" x14ac:dyDescent="0.4">
      <c r="B5" s="472"/>
      <c r="C5" s="472"/>
      <c r="D5" s="472"/>
      <c r="E5" s="472"/>
      <c r="F5" s="472"/>
      <c r="G5" s="472"/>
      <c r="H5" s="472"/>
      <c r="I5" s="472"/>
    </row>
    <row r="6" spans="1:10" ht="16" thickBot="1" x14ac:dyDescent="0.4">
      <c r="B6" s="910" t="s">
        <v>248</v>
      </c>
      <c r="C6" s="911"/>
      <c r="D6" s="911"/>
      <c r="E6" s="911"/>
      <c r="F6" s="911"/>
      <c r="G6" s="911"/>
      <c r="H6" s="911"/>
      <c r="I6" s="912"/>
    </row>
    <row r="7" spans="1:10" ht="15" thickBot="1" x14ac:dyDescent="0.4">
      <c r="B7" s="7"/>
      <c r="C7" s="7"/>
      <c r="D7" s="513"/>
      <c r="E7" s="513"/>
      <c r="F7" s="513"/>
      <c r="G7" s="292"/>
      <c r="H7" s="292"/>
    </row>
    <row r="8" spans="1:10" ht="15" thickBot="1" x14ac:dyDescent="0.4">
      <c r="B8" s="514"/>
      <c r="C8" s="515"/>
      <c r="D8" s="958" t="s">
        <v>249</v>
      </c>
      <c r="E8" s="959"/>
      <c r="F8" s="960"/>
      <c r="G8" s="961" t="s">
        <v>250</v>
      </c>
      <c r="H8" s="961"/>
      <c r="I8" s="962"/>
    </row>
    <row r="9" spans="1:10" ht="15" thickBot="1" x14ac:dyDescent="0.4">
      <c r="A9" s="6"/>
      <c r="B9" s="516" t="s">
        <v>54</v>
      </c>
      <c r="C9" s="516" t="s">
        <v>4</v>
      </c>
      <c r="D9" s="517" t="s">
        <v>157</v>
      </c>
      <c r="E9" s="518" t="s">
        <v>158</v>
      </c>
      <c r="F9" s="517" t="s">
        <v>97</v>
      </c>
      <c r="G9" s="517" t="s">
        <v>157</v>
      </c>
      <c r="H9" s="518" t="s">
        <v>158</v>
      </c>
      <c r="I9" s="517" t="s">
        <v>97</v>
      </c>
    </row>
    <row r="10" spans="1:10" x14ac:dyDescent="0.35">
      <c r="A10" s="6"/>
      <c r="B10" s="956" t="s">
        <v>74</v>
      </c>
      <c r="C10" s="519" t="s">
        <v>216</v>
      </c>
      <c r="D10" s="399">
        <v>2</v>
      </c>
      <c r="E10" s="520">
        <v>2</v>
      </c>
      <c r="F10" s="401">
        <v>0</v>
      </c>
      <c r="G10" s="402">
        <v>513.5</v>
      </c>
      <c r="H10" s="402">
        <v>293.60000000000002</v>
      </c>
      <c r="I10" s="521">
        <v>0.74897820163487727</v>
      </c>
      <c r="J10" s="4"/>
    </row>
    <row r="11" spans="1:10" x14ac:dyDescent="0.35">
      <c r="A11" s="6"/>
      <c r="B11" s="963"/>
      <c r="C11" s="522" t="s">
        <v>228</v>
      </c>
      <c r="D11" s="408">
        <v>2</v>
      </c>
      <c r="E11" s="523">
        <v>2</v>
      </c>
      <c r="F11" s="410">
        <v>0</v>
      </c>
      <c r="G11" s="411">
        <v>79.400000000000006</v>
      </c>
      <c r="H11" s="411">
        <v>71.7</v>
      </c>
      <c r="I11" s="521">
        <v>0.1073919107391911</v>
      </c>
    </row>
    <row r="12" spans="1:10" x14ac:dyDescent="0.35">
      <c r="A12" s="6"/>
      <c r="B12" s="963"/>
      <c r="C12" s="522" t="s">
        <v>82</v>
      </c>
      <c r="D12" s="408">
        <v>37</v>
      </c>
      <c r="E12" s="523">
        <v>38</v>
      </c>
      <c r="F12" s="410">
        <v>-2.6315789473684209E-2</v>
      </c>
      <c r="G12" s="411">
        <v>46921.5</v>
      </c>
      <c r="H12" s="411">
        <v>50062.9</v>
      </c>
      <c r="I12" s="521">
        <v>-6.2749061680406074E-2</v>
      </c>
    </row>
    <row r="13" spans="1:10" x14ac:dyDescent="0.35">
      <c r="A13" s="6"/>
      <c r="B13" s="963"/>
      <c r="C13" s="522" t="s">
        <v>6</v>
      </c>
      <c r="D13" s="408">
        <v>1</v>
      </c>
      <c r="E13" s="523">
        <v>1</v>
      </c>
      <c r="F13" s="410">
        <v>0</v>
      </c>
      <c r="G13" s="411">
        <v>0</v>
      </c>
      <c r="H13" s="411">
        <v>5.6</v>
      </c>
      <c r="I13" s="521">
        <v>-1</v>
      </c>
    </row>
    <row r="14" spans="1:10" x14ac:dyDescent="0.35">
      <c r="A14" s="6"/>
      <c r="B14" s="963"/>
      <c r="C14" s="522" t="s">
        <v>7</v>
      </c>
      <c r="D14" s="408">
        <v>2</v>
      </c>
      <c r="E14" s="523">
        <v>2</v>
      </c>
      <c r="F14" s="410">
        <v>0</v>
      </c>
      <c r="G14" s="411">
        <v>3374.6</v>
      </c>
      <c r="H14" s="411">
        <v>2870</v>
      </c>
      <c r="I14" s="521">
        <v>0.17581881533101043</v>
      </c>
    </row>
    <row r="15" spans="1:10" x14ac:dyDescent="0.35">
      <c r="A15" s="6"/>
      <c r="B15" s="963"/>
      <c r="C15" s="522" t="s">
        <v>83</v>
      </c>
      <c r="D15" s="408">
        <v>6</v>
      </c>
      <c r="E15" s="523">
        <v>6</v>
      </c>
      <c r="F15" s="410">
        <v>0</v>
      </c>
      <c r="G15" s="411">
        <v>425.5</v>
      </c>
      <c r="H15" s="411">
        <v>358.8</v>
      </c>
      <c r="I15" s="521">
        <v>0.18589743589743585</v>
      </c>
    </row>
    <row r="16" spans="1:10" x14ac:dyDescent="0.35">
      <c r="A16" s="6"/>
      <c r="B16" s="963"/>
      <c r="C16" s="522" t="s">
        <v>84</v>
      </c>
      <c r="D16" s="408">
        <v>32</v>
      </c>
      <c r="E16" s="523">
        <v>32</v>
      </c>
      <c r="F16" s="410">
        <v>0</v>
      </c>
      <c r="G16" s="411">
        <v>33352</v>
      </c>
      <c r="H16" s="411">
        <v>47728</v>
      </c>
      <c r="I16" s="521">
        <v>-0.3012068387529333</v>
      </c>
    </row>
    <row r="17" spans="1:9" x14ac:dyDescent="0.35">
      <c r="A17" s="6"/>
      <c r="B17" s="963"/>
      <c r="C17" s="524" t="s">
        <v>8</v>
      </c>
      <c r="D17" s="414">
        <v>138</v>
      </c>
      <c r="E17" s="525">
        <v>139</v>
      </c>
      <c r="F17" s="416">
        <v>-7.1942446043165471E-3</v>
      </c>
      <c r="G17" s="417">
        <v>233287.5</v>
      </c>
      <c r="H17" s="417">
        <v>258252.7</v>
      </c>
      <c r="I17" s="526">
        <v>-9.6669657277542537E-2</v>
      </c>
    </row>
    <row r="18" spans="1:9" s="10" customFormat="1" ht="15" thickBot="1" x14ac:dyDescent="0.4">
      <c r="A18" s="12"/>
      <c r="B18" s="957"/>
      <c r="C18" s="527" t="s">
        <v>9</v>
      </c>
      <c r="D18" s="421">
        <v>220</v>
      </c>
      <c r="E18" s="528">
        <v>222</v>
      </c>
      <c r="F18" s="423">
        <v>-9.0090090090090089E-3</v>
      </c>
      <c r="G18" s="424">
        <v>317954</v>
      </c>
      <c r="H18" s="424">
        <v>359643.30000000005</v>
      </c>
      <c r="I18" s="529">
        <v>-0.11591846699215595</v>
      </c>
    </row>
    <row r="19" spans="1:9" x14ac:dyDescent="0.35">
      <c r="A19" s="6"/>
      <c r="B19" s="956" t="s">
        <v>75</v>
      </c>
      <c r="C19" s="522" t="s">
        <v>11</v>
      </c>
      <c r="D19" s="408">
        <v>23</v>
      </c>
      <c r="E19" s="523">
        <v>23</v>
      </c>
      <c r="F19" s="410">
        <v>0</v>
      </c>
      <c r="G19" s="411">
        <v>2937</v>
      </c>
      <c r="H19" s="411">
        <v>1186.4000000000001</v>
      </c>
      <c r="I19" s="521">
        <v>1.4755563047875926</v>
      </c>
    </row>
    <row r="20" spans="1:9" x14ac:dyDescent="0.35">
      <c r="A20" s="6"/>
      <c r="B20" s="963"/>
      <c r="C20" s="524" t="s">
        <v>12</v>
      </c>
      <c r="D20" s="414">
        <v>11</v>
      </c>
      <c r="E20" s="525">
        <v>11</v>
      </c>
      <c r="F20" s="416">
        <v>0</v>
      </c>
      <c r="G20" s="417">
        <v>689.7</v>
      </c>
      <c r="H20" s="417">
        <v>255.5</v>
      </c>
      <c r="I20" s="526">
        <v>1.6994129158512723</v>
      </c>
    </row>
    <row r="21" spans="1:9" s="10" customFormat="1" ht="15" thickBot="1" x14ac:dyDescent="0.4">
      <c r="A21" s="12"/>
      <c r="B21" s="957"/>
      <c r="C21" s="527" t="s">
        <v>9</v>
      </c>
      <c r="D21" s="421">
        <v>34</v>
      </c>
      <c r="E21" s="528">
        <v>34</v>
      </c>
      <c r="F21" s="423">
        <v>0</v>
      </c>
      <c r="G21" s="424">
        <v>3626.7</v>
      </c>
      <c r="H21" s="424">
        <v>1441.9</v>
      </c>
      <c r="I21" s="529">
        <v>1.5152229696927662</v>
      </c>
    </row>
    <row r="22" spans="1:9" x14ac:dyDescent="0.35">
      <c r="A22" s="6"/>
      <c r="B22" s="956" t="s">
        <v>13</v>
      </c>
      <c r="C22" s="530" t="s">
        <v>13</v>
      </c>
      <c r="D22" s="438">
        <v>5</v>
      </c>
      <c r="E22" s="531">
        <v>5</v>
      </c>
      <c r="F22" s="440">
        <v>0</v>
      </c>
      <c r="G22" s="441">
        <v>59</v>
      </c>
      <c r="H22" s="441">
        <v>7.3</v>
      </c>
      <c r="I22" s="532">
        <v>7.0821917808219181</v>
      </c>
    </row>
    <row r="23" spans="1:9" s="10" customFormat="1" ht="15" thickBot="1" x14ac:dyDescent="0.4">
      <c r="A23" s="12"/>
      <c r="B23" s="957"/>
      <c r="C23" s="527" t="s">
        <v>9</v>
      </c>
      <c r="D23" s="421">
        <v>5</v>
      </c>
      <c r="E23" s="528">
        <v>5</v>
      </c>
      <c r="F23" s="423">
        <v>0</v>
      </c>
      <c r="G23" s="424">
        <v>59</v>
      </c>
      <c r="H23" s="424">
        <v>7.3</v>
      </c>
      <c r="I23" s="529">
        <v>7.0821917808219181</v>
      </c>
    </row>
    <row r="24" spans="1:9" x14ac:dyDescent="0.35">
      <c r="A24" s="6"/>
      <c r="B24" s="956" t="s">
        <v>73</v>
      </c>
      <c r="C24" s="522" t="s">
        <v>16</v>
      </c>
      <c r="D24" s="408">
        <v>3</v>
      </c>
      <c r="E24" s="523">
        <v>3</v>
      </c>
      <c r="F24" s="410">
        <v>0</v>
      </c>
      <c r="G24" s="411">
        <v>60</v>
      </c>
      <c r="H24" s="411">
        <v>112.4</v>
      </c>
      <c r="I24" s="521">
        <v>-0.46619217081850539</v>
      </c>
    </row>
    <row r="25" spans="1:9" x14ac:dyDescent="0.35">
      <c r="A25" s="6"/>
      <c r="B25" s="963"/>
      <c r="C25" s="522" t="s">
        <v>17</v>
      </c>
      <c r="D25" s="408">
        <v>4</v>
      </c>
      <c r="E25" s="523">
        <v>4</v>
      </c>
      <c r="F25" s="410">
        <v>0</v>
      </c>
      <c r="G25" s="411">
        <v>20</v>
      </c>
      <c r="H25" s="411">
        <v>2.2999999999999998</v>
      </c>
      <c r="I25" s="521">
        <v>7.6956521739130439</v>
      </c>
    </row>
    <row r="26" spans="1:9" x14ac:dyDescent="0.35">
      <c r="A26" s="6"/>
      <c r="B26" s="963"/>
      <c r="C26" s="522" t="s">
        <v>19</v>
      </c>
      <c r="D26" s="408">
        <v>2</v>
      </c>
      <c r="E26" s="523">
        <v>2</v>
      </c>
      <c r="F26" s="410">
        <v>0</v>
      </c>
      <c r="G26" s="411">
        <v>623</v>
      </c>
      <c r="H26" s="411">
        <v>341.6</v>
      </c>
      <c r="I26" s="521">
        <v>0.82377049180327855</v>
      </c>
    </row>
    <row r="27" spans="1:9" x14ac:dyDescent="0.35">
      <c r="A27" s="6"/>
      <c r="B27" s="963"/>
      <c r="C27" s="524" t="s">
        <v>21</v>
      </c>
      <c r="D27" s="414">
        <v>1</v>
      </c>
      <c r="E27" s="525">
        <v>1</v>
      </c>
      <c r="F27" s="416">
        <v>0</v>
      </c>
      <c r="G27" s="417">
        <v>0</v>
      </c>
      <c r="H27" s="417">
        <v>0</v>
      </c>
      <c r="I27" s="526">
        <v>0</v>
      </c>
    </row>
    <row r="28" spans="1:9" s="10" customFormat="1" ht="15" thickBot="1" x14ac:dyDescent="0.4">
      <c r="A28" s="12"/>
      <c r="B28" s="957"/>
      <c r="C28" s="533" t="s">
        <v>9</v>
      </c>
      <c r="D28" s="534">
        <v>10</v>
      </c>
      <c r="E28" s="535">
        <v>10</v>
      </c>
      <c r="F28" s="536">
        <v>0</v>
      </c>
      <c r="G28" s="537">
        <v>703</v>
      </c>
      <c r="H28" s="435">
        <v>456.3</v>
      </c>
      <c r="I28" s="538">
        <v>0.54065307911461757</v>
      </c>
    </row>
    <row r="29" spans="1:9" x14ac:dyDescent="0.35">
      <c r="A29" s="6"/>
      <c r="B29" s="956" t="s">
        <v>76</v>
      </c>
      <c r="C29" s="530" t="s">
        <v>20</v>
      </c>
      <c r="D29" s="438">
        <v>3</v>
      </c>
      <c r="E29" s="531">
        <v>3</v>
      </c>
      <c r="F29" s="440">
        <v>0</v>
      </c>
      <c r="G29" s="441">
        <v>226.9</v>
      </c>
      <c r="H29" s="441">
        <v>167.7</v>
      </c>
      <c r="I29" s="532">
        <v>0.35301132975551591</v>
      </c>
    </row>
    <row r="30" spans="1:9" s="10" customFormat="1" ht="15" thickBot="1" x14ac:dyDescent="0.4">
      <c r="A30" s="12"/>
      <c r="B30" s="957"/>
      <c r="C30" s="527" t="s">
        <v>9</v>
      </c>
      <c r="D30" s="421">
        <v>3</v>
      </c>
      <c r="E30" s="528">
        <v>3</v>
      </c>
      <c r="F30" s="423">
        <v>0</v>
      </c>
      <c r="G30" s="424">
        <v>226.9</v>
      </c>
      <c r="H30" s="424">
        <v>167.7</v>
      </c>
      <c r="I30" s="529">
        <v>0.35301132975551591</v>
      </c>
    </row>
    <row r="31" spans="1:9" x14ac:dyDescent="0.35">
      <c r="A31" s="6"/>
      <c r="B31" s="956" t="s">
        <v>22</v>
      </c>
      <c r="C31" s="522" t="s">
        <v>26</v>
      </c>
      <c r="D31" s="408">
        <v>12</v>
      </c>
      <c r="E31" s="523">
        <v>12</v>
      </c>
      <c r="F31" s="410">
        <v>0</v>
      </c>
      <c r="G31" s="411">
        <v>760</v>
      </c>
      <c r="H31" s="411">
        <v>640</v>
      </c>
      <c r="I31" s="521">
        <v>0.1875</v>
      </c>
    </row>
    <row r="32" spans="1:9" x14ac:dyDescent="0.35">
      <c r="A32" s="6"/>
      <c r="B32" s="963"/>
      <c r="C32" s="524" t="s">
        <v>21</v>
      </c>
      <c r="D32" s="414">
        <v>2</v>
      </c>
      <c r="E32" s="525">
        <v>2</v>
      </c>
      <c r="F32" s="416">
        <v>0</v>
      </c>
      <c r="G32" s="417">
        <v>6.7</v>
      </c>
      <c r="H32" s="417">
        <v>12.2</v>
      </c>
      <c r="I32" s="526">
        <v>-0.45081967213114749</v>
      </c>
    </row>
    <row r="33" spans="1:9" s="10" customFormat="1" ht="15" thickBot="1" x14ac:dyDescent="0.4">
      <c r="A33" s="12"/>
      <c r="B33" s="957"/>
      <c r="C33" s="527" t="s">
        <v>9</v>
      </c>
      <c r="D33" s="421">
        <v>14</v>
      </c>
      <c r="E33" s="528">
        <v>14</v>
      </c>
      <c r="F33" s="423">
        <v>0</v>
      </c>
      <c r="G33" s="424">
        <v>766.7</v>
      </c>
      <c r="H33" s="424">
        <v>652.20000000000005</v>
      </c>
      <c r="I33" s="529">
        <v>0.1755596442808954</v>
      </c>
    </row>
    <row r="34" spans="1:9" x14ac:dyDescent="0.35">
      <c r="A34" s="6"/>
      <c r="B34" s="956" t="s">
        <v>27</v>
      </c>
      <c r="C34" s="522" t="s">
        <v>28</v>
      </c>
      <c r="D34" s="408">
        <v>62</v>
      </c>
      <c r="E34" s="523">
        <v>67</v>
      </c>
      <c r="F34" s="410">
        <v>-7.4626865671641784E-2</v>
      </c>
      <c r="G34" s="411">
        <v>32765.5</v>
      </c>
      <c r="H34" s="411">
        <v>21597</v>
      </c>
      <c r="I34" s="521">
        <v>0.51713200907533452</v>
      </c>
    </row>
    <row r="35" spans="1:9" x14ac:dyDescent="0.35">
      <c r="A35" s="6"/>
      <c r="B35" s="963"/>
      <c r="C35" s="524" t="s">
        <v>79</v>
      </c>
      <c r="D35" s="414">
        <v>37</v>
      </c>
      <c r="E35" s="525">
        <v>37</v>
      </c>
      <c r="F35" s="416">
        <v>0</v>
      </c>
      <c r="G35" s="417">
        <v>49925.5</v>
      </c>
      <c r="H35" s="417">
        <v>27879.9</v>
      </c>
      <c r="I35" s="526">
        <v>0.79073454352418759</v>
      </c>
    </row>
    <row r="36" spans="1:9" s="10" customFormat="1" ht="15" thickBot="1" x14ac:dyDescent="0.4">
      <c r="A36" s="12"/>
      <c r="B36" s="957"/>
      <c r="C36" s="527" t="s">
        <v>9</v>
      </c>
      <c r="D36" s="421">
        <v>99</v>
      </c>
      <c r="E36" s="528">
        <v>104</v>
      </c>
      <c r="F36" s="423">
        <v>-4.807692307692308E-2</v>
      </c>
      <c r="G36" s="424">
        <v>82691</v>
      </c>
      <c r="H36" s="424">
        <v>49476.9</v>
      </c>
      <c r="I36" s="529">
        <v>0.67130519494956231</v>
      </c>
    </row>
    <row r="37" spans="1:9" x14ac:dyDescent="0.35">
      <c r="A37" s="6"/>
      <c r="B37" s="956" t="s">
        <v>32</v>
      </c>
      <c r="C37" s="530" t="s">
        <v>32</v>
      </c>
      <c r="D37" s="438">
        <v>6</v>
      </c>
      <c r="E37" s="531">
        <v>6</v>
      </c>
      <c r="F37" s="440">
        <v>0</v>
      </c>
      <c r="G37" s="441">
        <v>530.20000000000005</v>
      </c>
      <c r="H37" s="441">
        <v>672.8</v>
      </c>
      <c r="I37" s="532">
        <v>-0.211950059453032</v>
      </c>
    </row>
    <row r="38" spans="1:9" s="10" customFormat="1" ht="15" thickBot="1" x14ac:dyDescent="0.4">
      <c r="A38" s="12"/>
      <c r="B38" s="957"/>
      <c r="C38" s="527" t="s">
        <v>9</v>
      </c>
      <c r="D38" s="421">
        <v>6</v>
      </c>
      <c r="E38" s="528">
        <v>6</v>
      </c>
      <c r="F38" s="423">
        <v>0</v>
      </c>
      <c r="G38" s="424">
        <v>530.20000000000005</v>
      </c>
      <c r="H38" s="424">
        <v>672.8</v>
      </c>
      <c r="I38" s="529">
        <v>-0.211950059453032</v>
      </c>
    </row>
    <row r="39" spans="1:9" x14ac:dyDescent="0.35">
      <c r="A39" s="6"/>
      <c r="B39" s="956" t="s">
        <v>33</v>
      </c>
      <c r="C39" s="530" t="s">
        <v>33</v>
      </c>
      <c r="D39" s="438">
        <v>13</v>
      </c>
      <c r="E39" s="531">
        <v>13</v>
      </c>
      <c r="F39" s="440">
        <v>0</v>
      </c>
      <c r="G39" s="441">
        <v>957.2</v>
      </c>
      <c r="H39" s="441">
        <v>696.4</v>
      </c>
      <c r="I39" s="532">
        <v>0.37449741527857566</v>
      </c>
    </row>
    <row r="40" spans="1:9" s="10" customFormat="1" ht="15" thickBot="1" x14ac:dyDescent="0.4">
      <c r="A40" s="12"/>
      <c r="B40" s="957"/>
      <c r="C40" s="527" t="s">
        <v>9</v>
      </c>
      <c r="D40" s="421">
        <v>13</v>
      </c>
      <c r="E40" s="528">
        <v>13</v>
      </c>
      <c r="F40" s="423">
        <v>0</v>
      </c>
      <c r="G40" s="424">
        <v>957.2</v>
      </c>
      <c r="H40" s="424">
        <v>696.4</v>
      </c>
      <c r="I40" s="529">
        <v>0.37449741527857566</v>
      </c>
    </row>
    <row r="41" spans="1:9" x14ac:dyDescent="0.35">
      <c r="A41" s="6"/>
      <c r="B41" s="956" t="s">
        <v>34</v>
      </c>
      <c r="C41" s="530" t="s">
        <v>34</v>
      </c>
      <c r="D41" s="438">
        <v>1</v>
      </c>
      <c r="E41" s="531">
        <v>1</v>
      </c>
      <c r="F41" s="440">
        <v>0</v>
      </c>
      <c r="G41" s="441">
        <v>0</v>
      </c>
      <c r="H41" s="441">
        <v>0</v>
      </c>
      <c r="I41" s="532">
        <v>0</v>
      </c>
    </row>
    <row r="42" spans="1:9" s="10" customFormat="1" ht="15" thickBot="1" x14ac:dyDescent="0.4">
      <c r="A42" s="12"/>
      <c r="B42" s="957"/>
      <c r="C42" s="527" t="s">
        <v>9</v>
      </c>
      <c r="D42" s="421">
        <v>1</v>
      </c>
      <c r="E42" s="528">
        <v>1</v>
      </c>
      <c r="F42" s="423">
        <v>0</v>
      </c>
      <c r="G42" s="424">
        <v>0</v>
      </c>
      <c r="H42" s="424">
        <v>0</v>
      </c>
      <c r="I42" s="529">
        <v>0</v>
      </c>
    </row>
    <row r="43" spans="1:9" x14ac:dyDescent="0.35">
      <c r="A43" s="6"/>
      <c r="B43" s="956" t="s">
        <v>87</v>
      </c>
      <c r="C43" s="522" t="s">
        <v>14</v>
      </c>
      <c r="D43" s="408">
        <v>3</v>
      </c>
      <c r="E43" s="523">
        <v>3</v>
      </c>
      <c r="F43" s="410">
        <v>0</v>
      </c>
      <c r="G43" s="411">
        <v>171.6</v>
      </c>
      <c r="H43" s="411">
        <v>149.9</v>
      </c>
      <c r="I43" s="521">
        <v>0.14476317545030012</v>
      </c>
    </row>
    <row r="44" spans="1:9" x14ac:dyDescent="0.35">
      <c r="A44" s="6"/>
      <c r="B44" s="963"/>
      <c r="C44" s="524" t="s">
        <v>21</v>
      </c>
      <c r="D44" s="414">
        <v>5</v>
      </c>
      <c r="E44" s="525">
        <v>5</v>
      </c>
      <c r="F44" s="416">
        <v>0</v>
      </c>
      <c r="G44" s="417">
        <v>735.5</v>
      </c>
      <c r="H44" s="417">
        <v>696.2</v>
      </c>
      <c r="I44" s="526">
        <v>5.6449296179258764E-2</v>
      </c>
    </row>
    <row r="45" spans="1:9" s="10" customFormat="1" ht="15" thickBot="1" x14ac:dyDescent="0.4">
      <c r="A45" s="12"/>
      <c r="B45" s="957"/>
      <c r="C45" s="527" t="s">
        <v>9</v>
      </c>
      <c r="D45" s="421">
        <v>8</v>
      </c>
      <c r="E45" s="528">
        <v>8</v>
      </c>
      <c r="F45" s="423">
        <v>0</v>
      </c>
      <c r="G45" s="424">
        <v>907.1</v>
      </c>
      <c r="H45" s="424">
        <v>846.1</v>
      </c>
      <c r="I45" s="529">
        <v>7.2095496986171848E-2</v>
      </c>
    </row>
    <row r="46" spans="1:9" s="10" customFormat="1" ht="15" thickBot="1" x14ac:dyDescent="0.4">
      <c r="B46" s="958" t="s">
        <v>35</v>
      </c>
      <c r="C46" s="960"/>
      <c r="D46" s="445">
        <v>413</v>
      </c>
      <c r="E46" s="445">
        <v>420</v>
      </c>
      <c r="F46" s="539">
        <v>-1.6666666666666666E-2</v>
      </c>
      <c r="G46" s="449">
        <v>408421.80000000005</v>
      </c>
      <c r="H46" s="447">
        <v>414060.90000000008</v>
      </c>
      <c r="I46" s="539">
        <v>-1.3619011116480773E-2</v>
      </c>
    </row>
    <row r="48" spans="1:9" x14ac:dyDescent="0.35">
      <c r="B48" s="826" t="s">
        <v>237</v>
      </c>
      <c r="C48" s="826"/>
      <c r="D48" s="826"/>
      <c r="E48" s="826"/>
      <c r="F48" s="826"/>
      <c r="G48" s="826"/>
      <c r="H48" s="826"/>
      <c r="I48" s="826"/>
    </row>
    <row r="49" spans="2:9" x14ac:dyDescent="0.35">
      <c r="B49" s="826" t="s">
        <v>251</v>
      </c>
      <c r="C49" s="826"/>
      <c r="D49" s="826"/>
      <c r="E49" s="826"/>
      <c r="F49" s="826"/>
      <c r="G49" s="826"/>
      <c r="H49" s="826"/>
      <c r="I49" s="826"/>
    </row>
    <row r="50" spans="2:9" x14ac:dyDescent="0.35">
      <c r="B50" s="826" t="s">
        <v>231</v>
      </c>
      <c r="C50" s="826"/>
      <c r="D50" s="826"/>
      <c r="E50" s="826"/>
      <c r="F50" s="826"/>
      <c r="G50" s="826"/>
      <c r="H50" s="826"/>
      <c r="I50" s="826"/>
    </row>
    <row r="51" spans="2:9" x14ac:dyDescent="0.35">
      <c r="B51" s="826" t="s">
        <v>239</v>
      </c>
      <c r="C51" s="826"/>
      <c r="D51" s="826"/>
      <c r="E51" s="826"/>
      <c r="F51" s="826"/>
      <c r="G51" s="826"/>
      <c r="H51" s="826"/>
      <c r="I51" s="826"/>
    </row>
    <row r="52" spans="2:9" ht="15.5" x14ac:dyDescent="0.35">
      <c r="B52" s="796" t="s">
        <v>122</v>
      </c>
      <c r="C52" s="796"/>
      <c r="D52" s="796"/>
      <c r="E52" s="796"/>
      <c r="F52" s="796"/>
      <c r="G52" s="796"/>
      <c r="H52" s="796"/>
      <c r="I52" s="796"/>
    </row>
  </sheetData>
  <mergeCells count="21">
    <mergeCell ref="B50:I50"/>
    <mergeCell ref="B51:I51"/>
    <mergeCell ref="B52:I52"/>
    <mergeCell ref="B39:B40"/>
    <mergeCell ref="B41:B42"/>
    <mergeCell ref="B43:B45"/>
    <mergeCell ref="B46:C46"/>
    <mergeCell ref="B48:I48"/>
    <mergeCell ref="B49:I49"/>
    <mergeCell ref="B37:B38"/>
    <mergeCell ref="B2:I4"/>
    <mergeCell ref="B6:I6"/>
    <mergeCell ref="D8:F8"/>
    <mergeCell ref="G8:I8"/>
    <mergeCell ref="B10:B18"/>
    <mergeCell ref="B19:B21"/>
    <mergeCell ref="B22:B23"/>
    <mergeCell ref="B24:B28"/>
    <mergeCell ref="B29:B30"/>
    <mergeCell ref="B31:B33"/>
    <mergeCell ref="B34:B36"/>
  </mergeCells>
  <pageMargins left="0.70866141732283472" right="0.70866141732283472" top="0.78740157480314965" bottom="0.74803149606299213" header="0.31496062992125984" footer="0.31496062992125984"/>
  <pageSetup paperSize="9" scale="69" orientation="portrait" r:id="rId1"/>
  <headerFooter>
    <oddHeader>&amp;L&amp;G&amp;RCAMPAÑA: 2023/2024. MES: MARZO
Fecha de emisión de datos: 24/04/2024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S61"/>
  <sheetViews>
    <sheetView view="pageLayout" zoomScale="90" zoomScaleNormal="80" zoomScaleSheetLayoutView="85" zoomScalePageLayoutView="90" workbookViewId="0">
      <selection activeCell="B2" sqref="B2:R4"/>
    </sheetView>
  </sheetViews>
  <sheetFormatPr baseColWidth="10" defaultColWidth="11.453125" defaultRowHeight="14.5" x14ac:dyDescent="0.35"/>
  <cols>
    <col min="1" max="1" width="4.81640625" customWidth="1"/>
    <col min="2" max="2" width="29.1796875" bestFit="1" customWidth="1"/>
    <col min="3" max="3" width="13.26953125" bestFit="1" customWidth="1"/>
    <col min="7" max="7" width="15.7265625" customWidth="1"/>
    <col min="8" max="8" width="12.7265625" customWidth="1"/>
    <col min="9" max="9" width="9.26953125" bestFit="1" customWidth="1"/>
    <col min="10" max="10" width="15.453125" customWidth="1"/>
    <col min="12" max="12" width="13.54296875" customWidth="1"/>
    <col min="14" max="14" width="12.81640625" customWidth="1"/>
    <col min="16" max="16" width="9.26953125" customWidth="1"/>
    <col min="17" max="17" width="10.7265625" customWidth="1"/>
    <col min="18" max="18" width="16.26953125" customWidth="1"/>
    <col min="19" max="19" width="4.7265625" customWidth="1"/>
  </cols>
  <sheetData>
    <row r="2" spans="1:19" ht="8.25" customHeight="1" x14ac:dyDescent="0.35">
      <c r="B2" s="768" t="s">
        <v>252</v>
      </c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</row>
    <row r="3" spans="1:19" ht="15" customHeight="1" x14ac:dyDescent="0.35"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</row>
    <row r="4" spans="1:19" ht="16.5" customHeight="1" x14ac:dyDescent="0.35"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8"/>
    </row>
    <row r="5" spans="1:19" ht="6" customHeight="1" thickBot="1" x14ac:dyDescent="0.4"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</row>
    <row r="6" spans="1:19" ht="15.75" customHeight="1" thickBot="1" x14ac:dyDescent="0.4">
      <c r="B6" s="910" t="s">
        <v>155</v>
      </c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1"/>
      <c r="P6" s="911"/>
      <c r="Q6" s="911"/>
      <c r="R6" s="912"/>
      <c r="S6" s="4"/>
    </row>
    <row r="7" spans="1:19" ht="15" thickBot="1" x14ac:dyDescent="0.4">
      <c r="B7" s="2"/>
      <c r="C7" s="2"/>
      <c r="D7" s="2"/>
      <c r="E7" s="2"/>
      <c r="F7" s="2"/>
      <c r="G7" s="2"/>
      <c r="H7" s="2"/>
      <c r="I7" s="2"/>
      <c r="J7" s="368"/>
      <c r="K7" s="368"/>
      <c r="L7" s="368"/>
      <c r="M7" s="2"/>
      <c r="N7" s="2"/>
      <c r="O7" s="8"/>
      <c r="P7" s="8"/>
      <c r="Q7" s="8"/>
      <c r="R7" s="396"/>
    </row>
    <row r="8" spans="1:19" ht="15" thickBot="1" x14ac:dyDescent="0.4">
      <c r="B8" s="918" t="s">
        <v>54</v>
      </c>
      <c r="C8" s="916" t="s">
        <v>4</v>
      </c>
      <c r="D8" s="922" t="s">
        <v>198</v>
      </c>
      <c r="E8" s="922"/>
      <c r="F8" s="922"/>
      <c r="G8" s="923" t="s">
        <v>199</v>
      </c>
      <c r="H8" s="914" t="s">
        <v>1</v>
      </c>
      <c r="I8" s="932"/>
      <c r="J8" s="932"/>
      <c r="K8" s="932"/>
      <c r="L8" s="915"/>
      <c r="M8" s="922" t="s">
        <v>200</v>
      </c>
      <c r="N8" s="922"/>
      <c r="O8" s="922"/>
      <c r="P8" s="922"/>
      <c r="Q8" s="922"/>
      <c r="R8" s="924" t="s">
        <v>201</v>
      </c>
      <c r="S8" s="4"/>
    </row>
    <row r="9" spans="1:19" ht="15.75" customHeight="1" thickBot="1" x14ac:dyDescent="0.4">
      <c r="B9" s="920"/>
      <c r="C9" s="921"/>
      <c r="D9" s="925" t="s">
        <v>48</v>
      </c>
      <c r="E9" s="925" t="s">
        <v>100</v>
      </c>
      <c r="F9" s="925" t="s">
        <v>97</v>
      </c>
      <c r="G9" s="923"/>
      <c r="H9" s="964" t="s">
        <v>205</v>
      </c>
      <c r="I9" s="965"/>
      <c r="J9" s="965"/>
      <c r="K9" s="966"/>
      <c r="L9" s="967" t="s">
        <v>206</v>
      </c>
      <c r="M9" s="925" t="s">
        <v>205</v>
      </c>
      <c r="N9" s="925"/>
      <c r="O9" s="925"/>
      <c r="P9" s="925"/>
      <c r="Q9" s="926" t="s">
        <v>207</v>
      </c>
      <c r="R9" s="923"/>
    </row>
    <row r="10" spans="1:19" ht="23.5" thickBot="1" x14ac:dyDescent="0.4">
      <c r="B10" s="919"/>
      <c r="C10" s="917"/>
      <c r="D10" s="925"/>
      <c r="E10" s="925"/>
      <c r="F10" s="925"/>
      <c r="G10" s="923"/>
      <c r="H10" s="540" t="s">
        <v>253</v>
      </c>
      <c r="I10" s="540" t="s">
        <v>208</v>
      </c>
      <c r="J10" s="540" t="s">
        <v>254</v>
      </c>
      <c r="K10" s="540" t="s">
        <v>209</v>
      </c>
      <c r="L10" s="968"/>
      <c r="M10" s="540" t="s">
        <v>255</v>
      </c>
      <c r="N10" s="540" t="s">
        <v>256</v>
      </c>
      <c r="O10" s="540" t="s">
        <v>257</v>
      </c>
      <c r="P10" s="397" t="s">
        <v>258</v>
      </c>
      <c r="Q10" s="926"/>
      <c r="R10" s="923"/>
    </row>
    <row r="11" spans="1:19" x14ac:dyDescent="0.35">
      <c r="A11" s="6"/>
      <c r="B11" s="930" t="s">
        <v>74</v>
      </c>
      <c r="C11" s="398" t="s">
        <v>80</v>
      </c>
      <c r="D11" s="541">
        <v>3</v>
      </c>
      <c r="E11" s="542">
        <v>3</v>
      </c>
      <c r="F11" s="543">
        <v>1</v>
      </c>
      <c r="G11" s="544">
        <v>212.9</v>
      </c>
      <c r="H11" s="545">
        <v>24.7</v>
      </c>
      <c r="I11" s="544">
        <v>370</v>
      </c>
      <c r="J11" s="544">
        <v>83.1</v>
      </c>
      <c r="K11" s="544">
        <v>7.2</v>
      </c>
      <c r="L11" s="546">
        <v>484.99999999999994</v>
      </c>
      <c r="M11" s="544">
        <v>7.7</v>
      </c>
      <c r="N11" s="545">
        <v>69.8</v>
      </c>
      <c r="O11" s="547">
        <v>377.5</v>
      </c>
      <c r="P11" s="544">
        <v>0</v>
      </c>
      <c r="Q11" s="544">
        <v>455</v>
      </c>
      <c r="R11" s="548">
        <v>242.89999999999998</v>
      </c>
    </row>
    <row r="12" spans="1:19" x14ac:dyDescent="0.35">
      <c r="A12" s="6"/>
      <c r="B12" s="931"/>
      <c r="C12" s="407" t="s">
        <v>81</v>
      </c>
      <c r="D12" s="503">
        <v>4</v>
      </c>
      <c r="E12" s="549">
        <v>2</v>
      </c>
      <c r="F12" s="550">
        <v>0.5</v>
      </c>
      <c r="G12" s="551">
        <v>0.1</v>
      </c>
      <c r="H12" s="545">
        <v>74.7</v>
      </c>
      <c r="I12" s="551">
        <v>7.1</v>
      </c>
      <c r="J12" s="551">
        <v>0</v>
      </c>
      <c r="K12" s="551">
        <v>0</v>
      </c>
      <c r="L12" s="552">
        <v>81.8</v>
      </c>
      <c r="M12" s="551">
        <v>0</v>
      </c>
      <c r="N12" s="545">
        <v>78</v>
      </c>
      <c r="O12" s="551">
        <v>1.9</v>
      </c>
      <c r="P12" s="552">
        <v>0</v>
      </c>
      <c r="Q12" s="551">
        <v>79.900000000000006</v>
      </c>
      <c r="R12" s="553">
        <v>1.9999999999999858</v>
      </c>
    </row>
    <row r="13" spans="1:19" x14ac:dyDescent="0.35">
      <c r="A13" s="6"/>
      <c r="B13" s="931"/>
      <c r="C13" s="407" t="s">
        <v>82</v>
      </c>
      <c r="D13" s="503">
        <v>14</v>
      </c>
      <c r="E13" s="549">
        <v>14</v>
      </c>
      <c r="F13" s="550">
        <v>1</v>
      </c>
      <c r="G13" s="551">
        <v>3207.2</v>
      </c>
      <c r="H13" s="545">
        <v>17713</v>
      </c>
      <c r="I13" s="551">
        <v>1458.3</v>
      </c>
      <c r="J13" s="551">
        <v>416.8</v>
      </c>
      <c r="K13" s="551">
        <v>0</v>
      </c>
      <c r="L13" s="552">
        <v>19588.099999999999</v>
      </c>
      <c r="M13" s="551">
        <v>66.7</v>
      </c>
      <c r="N13" s="545">
        <v>3149.1</v>
      </c>
      <c r="O13" s="551">
        <v>16568.5</v>
      </c>
      <c r="P13" s="552">
        <v>41.2</v>
      </c>
      <c r="Q13" s="551">
        <v>19825.5</v>
      </c>
      <c r="R13" s="553">
        <v>2969.7999999999993</v>
      </c>
    </row>
    <row r="14" spans="1:19" x14ac:dyDescent="0.35">
      <c r="A14" s="6"/>
      <c r="B14" s="931"/>
      <c r="C14" s="407" t="s">
        <v>6</v>
      </c>
      <c r="D14" s="503">
        <v>7</v>
      </c>
      <c r="E14" s="549">
        <v>7</v>
      </c>
      <c r="F14" s="550">
        <v>1</v>
      </c>
      <c r="G14" s="551">
        <v>270.10000000000002</v>
      </c>
      <c r="H14" s="545">
        <v>64.599999999999994</v>
      </c>
      <c r="I14" s="551">
        <v>504.5</v>
      </c>
      <c r="J14" s="551">
        <v>17.5</v>
      </c>
      <c r="K14" s="551">
        <v>11.2</v>
      </c>
      <c r="L14" s="552">
        <v>597.80000000000007</v>
      </c>
      <c r="M14" s="551">
        <v>2.1</v>
      </c>
      <c r="N14" s="545">
        <v>607.5</v>
      </c>
      <c r="O14" s="551">
        <v>51</v>
      </c>
      <c r="P14" s="552">
        <v>4.2</v>
      </c>
      <c r="Q14" s="551">
        <v>664.80000000000007</v>
      </c>
      <c r="R14" s="553">
        <v>203.10000000000002</v>
      </c>
    </row>
    <row r="15" spans="1:19" x14ac:dyDescent="0.35">
      <c r="A15" s="6"/>
      <c r="B15" s="931"/>
      <c r="C15" s="407" t="s">
        <v>7</v>
      </c>
      <c r="D15" s="503">
        <v>2</v>
      </c>
      <c r="E15" s="549">
        <v>2</v>
      </c>
      <c r="F15" s="550">
        <v>1</v>
      </c>
      <c r="G15" s="551">
        <v>37.5</v>
      </c>
      <c r="H15" s="545">
        <v>25.4</v>
      </c>
      <c r="I15" s="551">
        <v>719.1</v>
      </c>
      <c r="J15" s="551">
        <v>55.3</v>
      </c>
      <c r="K15" s="551">
        <v>0</v>
      </c>
      <c r="L15" s="552">
        <v>799.8</v>
      </c>
      <c r="M15" s="551">
        <v>0</v>
      </c>
      <c r="N15" s="545">
        <v>24</v>
      </c>
      <c r="O15" s="551">
        <v>719.4</v>
      </c>
      <c r="P15" s="552">
        <v>0.3</v>
      </c>
      <c r="Q15" s="551">
        <v>743.69999999999993</v>
      </c>
      <c r="R15" s="553">
        <v>93.600000000000023</v>
      </c>
    </row>
    <row r="16" spans="1:19" x14ac:dyDescent="0.35">
      <c r="A16" s="6"/>
      <c r="B16" s="931"/>
      <c r="C16" s="407" t="s">
        <v>83</v>
      </c>
      <c r="D16" s="503">
        <v>8</v>
      </c>
      <c r="E16" s="549">
        <v>8</v>
      </c>
      <c r="F16" s="550">
        <v>1</v>
      </c>
      <c r="G16" s="551">
        <v>24.2</v>
      </c>
      <c r="H16" s="552">
        <v>526.6</v>
      </c>
      <c r="I16" s="551">
        <v>2.4</v>
      </c>
      <c r="J16" s="551">
        <v>0</v>
      </c>
      <c r="K16" s="551">
        <v>0</v>
      </c>
      <c r="L16" s="552">
        <v>529</v>
      </c>
      <c r="M16" s="551">
        <v>0.8</v>
      </c>
      <c r="N16" s="551">
        <v>515.5</v>
      </c>
      <c r="O16" s="551">
        <v>10.7</v>
      </c>
      <c r="P16" s="552">
        <v>0</v>
      </c>
      <c r="Q16" s="551">
        <v>527</v>
      </c>
      <c r="R16" s="553">
        <v>26.200000000000045</v>
      </c>
    </row>
    <row r="17" spans="1:19" x14ac:dyDescent="0.35">
      <c r="A17" s="6"/>
      <c r="B17" s="931"/>
      <c r="C17" s="407" t="s">
        <v>84</v>
      </c>
      <c r="D17" s="503">
        <v>24</v>
      </c>
      <c r="E17" s="549">
        <v>23</v>
      </c>
      <c r="F17" s="550">
        <v>0.95833333333333337</v>
      </c>
      <c r="G17" s="551">
        <v>647.9</v>
      </c>
      <c r="H17" s="552">
        <v>8756.4</v>
      </c>
      <c r="I17" s="551">
        <v>221.6</v>
      </c>
      <c r="J17" s="551">
        <v>0</v>
      </c>
      <c r="K17" s="551">
        <v>0</v>
      </c>
      <c r="L17" s="552">
        <v>8978</v>
      </c>
      <c r="M17" s="551">
        <v>29.2</v>
      </c>
      <c r="N17" s="551">
        <v>2558.1999999999998</v>
      </c>
      <c r="O17" s="551">
        <v>6274.4</v>
      </c>
      <c r="P17" s="552">
        <v>16.5</v>
      </c>
      <c r="Q17" s="551">
        <v>8878.2999999999993</v>
      </c>
      <c r="R17" s="553">
        <v>747.60000000000036</v>
      </c>
    </row>
    <row r="18" spans="1:19" x14ac:dyDescent="0.35">
      <c r="A18" s="6"/>
      <c r="B18" s="931"/>
      <c r="C18" s="407" t="s">
        <v>8</v>
      </c>
      <c r="D18" s="554">
        <v>54</v>
      </c>
      <c r="E18" s="555">
        <v>52</v>
      </c>
      <c r="F18" s="556">
        <v>0.96296296296296291</v>
      </c>
      <c r="G18" s="557">
        <v>17624.400000000001</v>
      </c>
      <c r="H18" s="558">
        <v>137553.79999999999</v>
      </c>
      <c r="I18" s="557">
        <v>2568.5</v>
      </c>
      <c r="J18" s="551">
        <v>5634.6</v>
      </c>
      <c r="K18" s="551">
        <v>520.9</v>
      </c>
      <c r="L18" s="552">
        <v>146277.79999999999</v>
      </c>
      <c r="M18" s="551">
        <v>5733.5</v>
      </c>
      <c r="N18" s="551">
        <v>28725.9</v>
      </c>
      <c r="O18" s="551">
        <v>112689.1</v>
      </c>
      <c r="P18" s="552">
        <v>-886</v>
      </c>
      <c r="Q18" s="551">
        <v>146262.5</v>
      </c>
      <c r="R18" s="553">
        <v>17639.699999999983</v>
      </c>
    </row>
    <row r="19" spans="1:19" s="10" customFormat="1" ht="15" thickBot="1" x14ac:dyDescent="0.4">
      <c r="A19" s="12"/>
      <c r="B19" s="782"/>
      <c r="C19" s="420" t="s">
        <v>9</v>
      </c>
      <c r="D19" s="559">
        <v>116</v>
      </c>
      <c r="E19" s="560">
        <v>111</v>
      </c>
      <c r="F19" s="561">
        <v>0.9568965517241379</v>
      </c>
      <c r="G19" s="562">
        <v>22024.300000000003</v>
      </c>
      <c r="H19" s="563">
        <v>164739.19999999998</v>
      </c>
      <c r="I19" s="562">
        <v>5851.5</v>
      </c>
      <c r="J19" s="564">
        <v>6207.3</v>
      </c>
      <c r="K19" s="564">
        <v>539.29999999999995</v>
      </c>
      <c r="L19" s="565">
        <v>177337.3</v>
      </c>
      <c r="M19" s="564">
        <v>5840</v>
      </c>
      <c r="N19" s="564">
        <v>35728</v>
      </c>
      <c r="O19" s="564">
        <v>136692.5</v>
      </c>
      <c r="P19" s="565">
        <v>-823.8</v>
      </c>
      <c r="Q19" s="564">
        <v>177436.7</v>
      </c>
      <c r="R19" s="566">
        <v>21924.899999999983</v>
      </c>
      <c r="S19" s="13"/>
    </row>
    <row r="20" spans="1:19" x14ac:dyDescent="0.35">
      <c r="A20" s="6"/>
      <c r="B20" s="930" t="s">
        <v>75</v>
      </c>
      <c r="C20" s="407" t="s">
        <v>11</v>
      </c>
      <c r="D20" s="503">
        <v>12</v>
      </c>
      <c r="E20" s="549">
        <v>12</v>
      </c>
      <c r="F20" s="550">
        <v>1</v>
      </c>
      <c r="G20" s="551">
        <v>0.9</v>
      </c>
      <c r="H20" s="552">
        <v>674.1</v>
      </c>
      <c r="I20" s="551">
        <v>0</v>
      </c>
      <c r="J20" s="551">
        <v>0</v>
      </c>
      <c r="K20" s="551">
        <v>0</v>
      </c>
      <c r="L20" s="552">
        <v>674.1</v>
      </c>
      <c r="M20" s="551">
        <v>19.899999999999999</v>
      </c>
      <c r="N20" s="551">
        <v>650.4</v>
      </c>
      <c r="O20" s="551">
        <v>3.3</v>
      </c>
      <c r="P20" s="552">
        <v>0.1</v>
      </c>
      <c r="Q20" s="551">
        <v>673.69999999999993</v>
      </c>
      <c r="R20" s="553">
        <v>1.3000000000000682</v>
      </c>
    </row>
    <row r="21" spans="1:19" x14ac:dyDescent="0.35">
      <c r="A21" s="6"/>
      <c r="B21" s="931"/>
      <c r="C21" s="427" t="s">
        <v>12</v>
      </c>
      <c r="D21" s="554">
        <v>10</v>
      </c>
      <c r="E21" s="555">
        <v>10</v>
      </c>
      <c r="F21" s="556">
        <v>1</v>
      </c>
      <c r="G21" s="557">
        <v>18</v>
      </c>
      <c r="H21" s="557">
        <v>1039.5</v>
      </c>
      <c r="I21" s="557">
        <v>10.3</v>
      </c>
      <c r="J21" s="557">
        <v>0</v>
      </c>
      <c r="K21" s="557">
        <v>0</v>
      </c>
      <c r="L21" s="558">
        <v>1049.8</v>
      </c>
      <c r="M21" s="557">
        <v>0</v>
      </c>
      <c r="N21" s="557">
        <v>881.5</v>
      </c>
      <c r="O21" s="557">
        <v>167.7</v>
      </c>
      <c r="P21" s="557">
        <v>0</v>
      </c>
      <c r="Q21" s="557">
        <v>1049.2</v>
      </c>
      <c r="R21" s="567">
        <v>18.599999999999909</v>
      </c>
    </row>
    <row r="22" spans="1:19" s="10" customFormat="1" ht="15" thickBot="1" x14ac:dyDescent="0.4">
      <c r="A22" s="12"/>
      <c r="B22" s="782"/>
      <c r="C22" s="428" t="s">
        <v>9</v>
      </c>
      <c r="D22" s="559">
        <v>22</v>
      </c>
      <c r="E22" s="560">
        <v>22</v>
      </c>
      <c r="F22" s="561">
        <v>1</v>
      </c>
      <c r="G22" s="562">
        <v>18.899999999999999</v>
      </c>
      <c r="H22" s="563">
        <v>1713.6</v>
      </c>
      <c r="I22" s="562">
        <v>10.3</v>
      </c>
      <c r="J22" s="562">
        <v>0</v>
      </c>
      <c r="K22" s="562">
        <v>0</v>
      </c>
      <c r="L22" s="563">
        <v>1723.9</v>
      </c>
      <c r="M22" s="562">
        <v>19.899999999999999</v>
      </c>
      <c r="N22" s="562">
        <v>1531.9</v>
      </c>
      <c r="O22" s="563">
        <v>171</v>
      </c>
      <c r="P22" s="563">
        <v>0.1</v>
      </c>
      <c r="Q22" s="562">
        <v>1722.9</v>
      </c>
      <c r="R22" s="568">
        <v>19.899999999999977</v>
      </c>
    </row>
    <row r="23" spans="1:19" x14ac:dyDescent="0.35">
      <c r="A23" s="6"/>
      <c r="B23" s="930" t="s">
        <v>13</v>
      </c>
      <c r="C23" s="407" t="s">
        <v>13</v>
      </c>
      <c r="D23" s="503">
        <v>5</v>
      </c>
      <c r="E23" s="549">
        <v>5</v>
      </c>
      <c r="F23" s="550">
        <v>1</v>
      </c>
      <c r="G23" s="551">
        <v>0.7</v>
      </c>
      <c r="H23" s="552">
        <v>116</v>
      </c>
      <c r="I23" s="551">
        <v>0</v>
      </c>
      <c r="J23" s="551">
        <v>0</v>
      </c>
      <c r="K23" s="551">
        <v>0</v>
      </c>
      <c r="L23" s="552">
        <v>116</v>
      </c>
      <c r="M23" s="551">
        <v>0</v>
      </c>
      <c r="N23" s="551">
        <v>115.5</v>
      </c>
      <c r="O23" s="552">
        <v>0</v>
      </c>
      <c r="P23" s="552">
        <v>0</v>
      </c>
      <c r="Q23" s="551">
        <v>115.5</v>
      </c>
      <c r="R23" s="553">
        <v>1.2000000000000028</v>
      </c>
    </row>
    <row r="24" spans="1:19" s="10" customFormat="1" ht="15" thickBot="1" x14ac:dyDescent="0.4">
      <c r="A24" s="12"/>
      <c r="B24" s="782"/>
      <c r="C24" s="420" t="s">
        <v>9</v>
      </c>
      <c r="D24" s="569">
        <v>5</v>
      </c>
      <c r="E24" s="570">
        <v>5</v>
      </c>
      <c r="F24" s="571">
        <v>1</v>
      </c>
      <c r="G24" s="564">
        <v>0.7</v>
      </c>
      <c r="H24" s="565">
        <v>116</v>
      </c>
      <c r="I24" s="564">
        <v>0</v>
      </c>
      <c r="J24" s="564">
        <v>0</v>
      </c>
      <c r="K24" s="564">
        <v>0</v>
      </c>
      <c r="L24" s="565">
        <v>116</v>
      </c>
      <c r="M24" s="564">
        <v>0</v>
      </c>
      <c r="N24" s="564">
        <v>115.5</v>
      </c>
      <c r="O24" s="565">
        <v>0</v>
      </c>
      <c r="P24" s="565">
        <v>0</v>
      </c>
      <c r="Q24" s="564">
        <v>115.5</v>
      </c>
      <c r="R24" s="572">
        <v>1.2000000000000028</v>
      </c>
    </row>
    <row r="25" spans="1:19" x14ac:dyDescent="0.35">
      <c r="A25" s="6"/>
      <c r="B25" s="930" t="s">
        <v>217</v>
      </c>
      <c r="C25" s="407" t="s">
        <v>16</v>
      </c>
      <c r="D25" s="503">
        <v>3</v>
      </c>
      <c r="E25" s="549">
        <v>3</v>
      </c>
      <c r="F25" s="550">
        <v>1</v>
      </c>
      <c r="G25" s="551">
        <v>12.7</v>
      </c>
      <c r="H25" s="552">
        <v>135.9</v>
      </c>
      <c r="I25" s="551">
        <v>2.2999999999999998</v>
      </c>
      <c r="J25" s="551">
        <v>0</v>
      </c>
      <c r="K25" s="551">
        <v>0</v>
      </c>
      <c r="L25" s="552">
        <v>138.20000000000002</v>
      </c>
      <c r="M25" s="551">
        <v>0</v>
      </c>
      <c r="N25" s="551">
        <v>136.19999999999999</v>
      </c>
      <c r="O25" s="552">
        <v>0</v>
      </c>
      <c r="P25" s="552">
        <v>0</v>
      </c>
      <c r="Q25" s="551">
        <v>136.19999999999999</v>
      </c>
      <c r="R25" s="553">
        <v>14.700000000000017</v>
      </c>
    </row>
    <row r="26" spans="1:19" x14ac:dyDescent="0.35">
      <c r="A26" s="6"/>
      <c r="B26" s="931"/>
      <c r="C26" s="407" t="s">
        <v>17</v>
      </c>
      <c r="D26" s="503">
        <v>7</v>
      </c>
      <c r="E26" s="549">
        <v>7</v>
      </c>
      <c r="F26" s="550">
        <v>1</v>
      </c>
      <c r="G26" s="551">
        <v>43.9</v>
      </c>
      <c r="H26" s="552">
        <v>267.8</v>
      </c>
      <c r="I26" s="551">
        <v>31.4</v>
      </c>
      <c r="J26" s="551">
        <v>0</v>
      </c>
      <c r="K26" s="551">
        <v>0</v>
      </c>
      <c r="L26" s="552">
        <v>299.2</v>
      </c>
      <c r="M26" s="551">
        <v>0</v>
      </c>
      <c r="N26" s="551">
        <v>287.3</v>
      </c>
      <c r="O26" s="552">
        <v>0</v>
      </c>
      <c r="P26" s="552">
        <v>0.6</v>
      </c>
      <c r="Q26" s="551">
        <v>287.90000000000003</v>
      </c>
      <c r="R26" s="553">
        <v>55.199999999999932</v>
      </c>
    </row>
    <row r="27" spans="1:19" x14ac:dyDescent="0.35">
      <c r="A27" s="6"/>
      <c r="B27" s="931"/>
      <c r="C27" s="407" t="s">
        <v>19</v>
      </c>
      <c r="D27" s="503">
        <v>3</v>
      </c>
      <c r="E27" s="549">
        <v>3</v>
      </c>
      <c r="F27" s="550">
        <v>1</v>
      </c>
      <c r="G27" s="551">
        <v>408</v>
      </c>
      <c r="H27" s="552">
        <v>1778.4</v>
      </c>
      <c r="I27" s="551">
        <v>425.7</v>
      </c>
      <c r="J27" s="551">
        <v>0</v>
      </c>
      <c r="K27" s="551">
        <v>0</v>
      </c>
      <c r="L27" s="552">
        <v>2204.1</v>
      </c>
      <c r="M27" s="551">
        <v>237</v>
      </c>
      <c r="N27" s="551">
        <v>335.7</v>
      </c>
      <c r="O27" s="552">
        <v>1578.5</v>
      </c>
      <c r="P27" s="552">
        <v>0.6</v>
      </c>
      <c r="Q27" s="551">
        <v>2151.7999999999997</v>
      </c>
      <c r="R27" s="553">
        <v>460.30000000000018</v>
      </c>
    </row>
    <row r="28" spans="1:19" x14ac:dyDescent="0.35">
      <c r="A28" s="6"/>
      <c r="B28" s="931"/>
      <c r="C28" s="427" t="s">
        <v>21</v>
      </c>
      <c r="D28" s="573">
        <v>0</v>
      </c>
      <c r="E28" s="574">
        <v>0</v>
      </c>
      <c r="F28" s="416">
        <v>0</v>
      </c>
      <c r="G28" s="557">
        <v>0</v>
      </c>
      <c r="H28" s="558">
        <v>0</v>
      </c>
      <c r="I28" s="557">
        <v>0</v>
      </c>
      <c r="J28" s="557">
        <v>0</v>
      </c>
      <c r="K28" s="557">
        <v>0</v>
      </c>
      <c r="L28" s="558">
        <v>0</v>
      </c>
      <c r="M28" s="557">
        <v>0</v>
      </c>
      <c r="N28" s="557">
        <v>0</v>
      </c>
      <c r="O28" s="558">
        <v>0</v>
      </c>
      <c r="P28" s="558">
        <v>0</v>
      </c>
      <c r="Q28" s="557">
        <v>0</v>
      </c>
      <c r="R28" s="567">
        <v>0</v>
      </c>
    </row>
    <row r="29" spans="1:19" s="10" customFormat="1" ht="15" thickBot="1" x14ac:dyDescent="0.4">
      <c r="A29" s="12"/>
      <c r="B29" s="782"/>
      <c r="C29" s="428" t="s">
        <v>9</v>
      </c>
      <c r="D29" s="559">
        <v>13</v>
      </c>
      <c r="E29" s="560">
        <v>13</v>
      </c>
      <c r="F29" s="561">
        <v>1</v>
      </c>
      <c r="G29" s="562">
        <v>464.6</v>
      </c>
      <c r="H29" s="563">
        <v>2182.1000000000004</v>
      </c>
      <c r="I29" s="562">
        <v>459.4</v>
      </c>
      <c r="J29" s="562">
        <v>0</v>
      </c>
      <c r="K29" s="562">
        <v>0</v>
      </c>
      <c r="L29" s="563">
        <v>2641.5</v>
      </c>
      <c r="M29" s="562">
        <v>237</v>
      </c>
      <c r="N29" s="562">
        <v>759.2</v>
      </c>
      <c r="O29" s="563">
        <v>1578.5</v>
      </c>
      <c r="P29" s="563">
        <v>1.2</v>
      </c>
      <c r="Q29" s="562">
        <v>2575.8999999999996</v>
      </c>
      <c r="R29" s="568">
        <v>530.20000000000016</v>
      </c>
    </row>
    <row r="30" spans="1:19" x14ac:dyDescent="0.35">
      <c r="A30" s="6"/>
      <c r="B30" s="930" t="s">
        <v>76</v>
      </c>
      <c r="C30" s="407" t="s">
        <v>78</v>
      </c>
      <c r="D30" s="503">
        <v>6</v>
      </c>
      <c r="E30" s="549">
        <v>5</v>
      </c>
      <c r="F30" s="550">
        <v>0.83333333333333337</v>
      </c>
      <c r="G30" s="551">
        <v>215.7</v>
      </c>
      <c r="H30" s="552">
        <v>0</v>
      </c>
      <c r="I30" s="551">
        <v>166.3</v>
      </c>
      <c r="J30" s="551">
        <v>0</v>
      </c>
      <c r="K30" s="551">
        <v>0</v>
      </c>
      <c r="L30" s="552">
        <v>166.3</v>
      </c>
      <c r="M30" s="551">
        <v>3</v>
      </c>
      <c r="N30" s="551">
        <v>156.1</v>
      </c>
      <c r="O30" s="552">
        <v>0.1</v>
      </c>
      <c r="P30" s="552">
        <v>0</v>
      </c>
      <c r="Q30" s="551">
        <v>159.19999999999999</v>
      </c>
      <c r="R30" s="553">
        <v>222.8</v>
      </c>
    </row>
    <row r="31" spans="1:19" x14ac:dyDescent="0.35">
      <c r="A31" s="6"/>
      <c r="B31" s="931"/>
      <c r="C31" s="407" t="s">
        <v>259</v>
      </c>
      <c r="D31" s="503">
        <v>2</v>
      </c>
      <c r="E31" s="549">
        <v>2</v>
      </c>
      <c r="F31" s="550">
        <v>1</v>
      </c>
      <c r="G31" s="551">
        <v>205.6</v>
      </c>
      <c r="H31" s="552">
        <v>0</v>
      </c>
      <c r="I31" s="551">
        <v>591</v>
      </c>
      <c r="J31" s="551">
        <v>0</v>
      </c>
      <c r="K31" s="551">
        <v>0</v>
      </c>
      <c r="L31" s="552">
        <v>591</v>
      </c>
      <c r="M31" s="551">
        <v>0</v>
      </c>
      <c r="N31" s="551">
        <v>414.5</v>
      </c>
      <c r="O31" s="552">
        <v>5</v>
      </c>
      <c r="P31" s="552">
        <v>20.5</v>
      </c>
      <c r="Q31" s="551">
        <v>440</v>
      </c>
      <c r="R31" s="553">
        <v>356.6</v>
      </c>
    </row>
    <row r="32" spans="1:19" x14ac:dyDescent="0.35">
      <c r="A32" s="6"/>
      <c r="B32" s="931"/>
      <c r="C32" s="407" t="s">
        <v>20</v>
      </c>
      <c r="D32" s="503">
        <v>3</v>
      </c>
      <c r="E32" s="549">
        <v>3</v>
      </c>
      <c r="F32" s="550">
        <v>1</v>
      </c>
      <c r="G32" s="551">
        <v>114.5</v>
      </c>
      <c r="H32" s="552">
        <v>190.4</v>
      </c>
      <c r="I32" s="551">
        <v>95</v>
      </c>
      <c r="J32" s="551">
        <v>0</v>
      </c>
      <c r="K32" s="551">
        <v>233.5</v>
      </c>
      <c r="L32" s="552">
        <v>518.9</v>
      </c>
      <c r="M32" s="551">
        <v>0</v>
      </c>
      <c r="N32" s="551">
        <v>368.2</v>
      </c>
      <c r="O32" s="552">
        <v>24.4</v>
      </c>
      <c r="P32" s="552">
        <v>0</v>
      </c>
      <c r="Q32" s="551">
        <v>392.59999999999997</v>
      </c>
      <c r="R32" s="553">
        <v>240.8</v>
      </c>
    </row>
    <row r="33" spans="1:18" x14ac:dyDescent="0.35">
      <c r="A33" s="6"/>
      <c r="B33" s="931"/>
      <c r="C33" s="407" t="s">
        <v>219</v>
      </c>
      <c r="D33" s="503">
        <v>1</v>
      </c>
      <c r="E33" s="549">
        <v>1</v>
      </c>
      <c r="F33" s="550">
        <v>1</v>
      </c>
      <c r="G33" s="551">
        <v>62.9</v>
      </c>
      <c r="H33" s="552">
        <v>0</v>
      </c>
      <c r="I33" s="551">
        <v>17.3</v>
      </c>
      <c r="J33" s="551">
        <v>0</v>
      </c>
      <c r="K33" s="551">
        <v>0</v>
      </c>
      <c r="L33" s="552">
        <v>17.3</v>
      </c>
      <c r="M33" s="551">
        <v>0</v>
      </c>
      <c r="N33" s="551">
        <v>39.5</v>
      </c>
      <c r="O33" s="552">
        <v>0</v>
      </c>
      <c r="P33" s="552">
        <v>0</v>
      </c>
      <c r="Q33" s="551">
        <v>39.5</v>
      </c>
      <c r="R33" s="553">
        <v>40.700000000000003</v>
      </c>
    </row>
    <row r="34" spans="1:18" x14ac:dyDescent="0.35">
      <c r="A34" s="6"/>
      <c r="B34" s="931"/>
      <c r="C34" s="427" t="s">
        <v>21</v>
      </c>
      <c r="D34" s="554">
        <v>3</v>
      </c>
      <c r="E34" s="555">
        <v>3</v>
      </c>
      <c r="F34" s="556">
        <v>1</v>
      </c>
      <c r="G34" s="557">
        <v>81.599999999999994</v>
      </c>
      <c r="H34" s="558">
        <v>0</v>
      </c>
      <c r="I34" s="557">
        <v>242.9</v>
      </c>
      <c r="J34" s="557">
        <v>0</v>
      </c>
      <c r="K34" s="557">
        <v>0</v>
      </c>
      <c r="L34" s="557">
        <v>242.9</v>
      </c>
      <c r="M34" s="557">
        <v>0</v>
      </c>
      <c r="N34" s="557">
        <v>215.9</v>
      </c>
      <c r="O34" s="558">
        <v>0</v>
      </c>
      <c r="P34" s="558">
        <v>0</v>
      </c>
      <c r="Q34" s="557">
        <v>215.9</v>
      </c>
      <c r="R34" s="567">
        <v>108.6</v>
      </c>
    </row>
    <row r="35" spans="1:18" s="10" customFormat="1" ht="15" thickBot="1" x14ac:dyDescent="0.4">
      <c r="A35" s="12"/>
      <c r="B35" s="782"/>
      <c r="C35" s="428" t="s">
        <v>9</v>
      </c>
      <c r="D35" s="569">
        <v>15</v>
      </c>
      <c r="E35" s="560">
        <v>14</v>
      </c>
      <c r="F35" s="561">
        <v>0.93333333333333335</v>
      </c>
      <c r="G35" s="562">
        <v>680.3</v>
      </c>
      <c r="H35" s="563">
        <v>190.4</v>
      </c>
      <c r="I35" s="562">
        <v>1112.5</v>
      </c>
      <c r="J35" s="562">
        <v>0</v>
      </c>
      <c r="K35" s="562">
        <v>233.5</v>
      </c>
      <c r="L35" s="563">
        <v>1536.3999999999999</v>
      </c>
      <c r="M35" s="562">
        <v>3</v>
      </c>
      <c r="N35" s="562">
        <v>1194.2</v>
      </c>
      <c r="O35" s="563">
        <v>29.5</v>
      </c>
      <c r="P35" s="563">
        <v>20.5</v>
      </c>
      <c r="Q35" s="562">
        <v>1247.2</v>
      </c>
      <c r="R35" s="568">
        <v>969.50000000000011</v>
      </c>
    </row>
    <row r="36" spans="1:18" x14ac:dyDescent="0.35">
      <c r="A36" s="6"/>
      <c r="B36" s="930" t="s">
        <v>22</v>
      </c>
      <c r="C36" s="407" t="s">
        <v>23</v>
      </c>
      <c r="D36" s="503">
        <v>9</v>
      </c>
      <c r="E36" s="549">
        <v>9</v>
      </c>
      <c r="F36" s="550">
        <v>1</v>
      </c>
      <c r="G36" s="551">
        <v>704.6</v>
      </c>
      <c r="H36" s="552">
        <v>0</v>
      </c>
      <c r="I36" s="551">
        <v>1739.1</v>
      </c>
      <c r="J36" s="551">
        <v>40.5</v>
      </c>
      <c r="K36" s="551">
        <v>117</v>
      </c>
      <c r="L36" s="552">
        <v>1896.6</v>
      </c>
      <c r="M36" s="551">
        <v>51.8</v>
      </c>
      <c r="N36" s="551">
        <v>1353.6</v>
      </c>
      <c r="O36" s="552">
        <v>14.8</v>
      </c>
      <c r="P36" s="552">
        <v>42.9</v>
      </c>
      <c r="Q36" s="551">
        <v>1463.1</v>
      </c>
      <c r="R36" s="553">
        <v>1138.0999999999999</v>
      </c>
    </row>
    <row r="37" spans="1:18" x14ac:dyDescent="0.35">
      <c r="A37" s="6"/>
      <c r="B37" s="931"/>
      <c r="C37" s="407" t="s">
        <v>26</v>
      </c>
      <c r="D37" s="503">
        <v>11</v>
      </c>
      <c r="E37" s="549">
        <v>11</v>
      </c>
      <c r="F37" s="550">
        <v>1</v>
      </c>
      <c r="G37" s="551">
        <v>95.3</v>
      </c>
      <c r="H37" s="552">
        <v>480.8</v>
      </c>
      <c r="I37" s="551">
        <v>14.2</v>
      </c>
      <c r="J37" s="551">
        <v>0</v>
      </c>
      <c r="K37" s="551">
        <v>0</v>
      </c>
      <c r="L37" s="552">
        <v>495</v>
      </c>
      <c r="M37" s="551">
        <v>0</v>
      </c>
      <c r="N37" s="551">
        <v>483.5</v>
      </c>
      <c r="O37" s="552">
        <v>29.3</v>
      </c>
      <c r="P37" s="552">
        <v>1.3</v>
      </c>
      <c r="Q37" s="551">
        <v>514.09999999999991</v>
      </c>
      <c r="R37" s="553">
        <v>76.200000000000045</v>
      </c>
    </row>
    <row r="38" spans="1:18" x14ac:dyDescent="0.35">
      <c r="A38" s="6"/>
      <c r="B38" s="931"/>
      <c r="C38" s="407" t="s">
        <v>21</v>
      </c>
      <c r="D38" s="554">
        <v>2</v>
      </c>
      <c r="E38" s="555">
        <v>2</v>
      </c>
      <c r="F38" s="556">
        <v>1</v>
      </c>
      <c r="G38" s="557">
        <v>177.9</v>
      </c>
      <c r="H38" s="558">
        <v>11.8</v>
      </c>
      <c r="I38" s="551">
        <v>152.6</v>
      </c>
      <c r="J38" s="551">
        <v>0</v>
      </c>
      <c r="K38" s="551">
        <v>0</v>
      </c>
      <c r="L38" s="557">
        <v>164.4</v>
      </c>
      <c r="M38" s="557">
        <v>0</v>
      </c>
      <c r="N38" s="557">
        <v>167</v>
      </c>
      <c r="O38" s="558">
        <v>0</v>
      </c>
      <c r="P38" s="558">
        <v>0</v>
      </c>
      <c r="Q38" s="557">
        <v>167</v>
      </c>
      <c r="R38" s="567">
        <v>175.3</v>
      </c>
    </row>
    <row r="39" spans="1:18" s="10" customFormat="1" ht="15" thickBot="1" x14ac:dyDescent="0.4">
      <c r="A39" s="12"/>
      <c r="B39" s="782"/>
      <c r="C39" s="420" t="s">
        <v>9</v>
      </c>
      <c r="D39" s="559">
        <v>22</v>
      </c>
      <c r="E39" s="560">
        <v>22</v>
      </c>
      <c r="F39" s="561">
        <v>1</v>
      </c>
      <c r="G39" s="562">
        <v>977.8</v>
      </c>
      <c r="H39" s="563">
        <v>492.6</v>
      </c>
      <c r="I39" s="575">
        <v>1905.8999999999999</v>
      </c>
      <c r="J39" s="564">
        <v>40.5</v>
      </c>
      <c r="K39" s="564">
        <v>117</v>
      </c>
      <c r="L39" s="563">
        <v>2556</v>
      </c>
      <c r="M39" s="562">
        <v>51.8</v>
      </c>
      <c r="N39" s="562">
        <v>2004.1</v>
      </c>
      <c r="O39" s="563">
        <v>44.1</v>
      </c>
      <c r="P39" s="563">
        <v>44.199999999999996</v>
      </c>
      <c r="Q39" s="562">
        <v>2144.1999999999998</v>
      </c>
      <c r="R39" s="568">
        <v>1389.6</v>
      </c>
    </row>
    <row r="40" spans="1:18" x14ac:dyDescent="0.35">
      <c r="A40" s="6"/>
      <c r="B40" s="930" t="s">
        <v>27</v>
      </c>
      <c r="C40" s="407" t="s">
        <v>28</v>
      </c>
      <c r="D40" s="503">
        <v>22</v>
      </c>
      <c r="E40" s="549">
        <v>22</v>
      </c>
      <c r="F40" s="550">
        <v>1</v>
      </c>
      <c r="G40" s="551">
        <v>1421.9</v>
      </c>
      <c r="H40" s="552">
        <v>9357.9</v>
      </c>
      <c r="I40" s="544">
        <v>818.5</v>
      </c>
      <c r="J40" s="551">
        <v>887.8</v>
      </c>
      <c r="K40" s="551">
        <v>0</v>
      </c>
      <c r="L40" s="552">
        <v>11064.199999999999</v>
      </c>
      <c r="M40" s="551">
        <v>3021.6</v>
      </c>
      <c r="N40" s="551">
        <v>1166.3</v>
      </c>
      <c r="O40" s="552">
        <v>7052</v>
      </c>
      <c r="P40" s="552">
        <v>-85.1</v>
      </c>
      <c r="Q40" s="551">
        <v>11154.8</v>
      </c>
      <c r="R40" s="553">
        <v>1331.2999999999993</v>
      </c>
    </row>
    <row r="41" spans="1:18" x14ac:dyDescent="0.35">
      <c r="A41" s="6"/>
      <c r="B41" s="931"/>
      <c r="C41" s="427" t="s">
        <v>79</v>
      </c>
      <c r="D41" s="554">
        <v>14</v>
      </c>
      <c r="E41" s="555">
        <v>13</v>
      </c>
      <c r="F41" s="556">
        <v>0.9285714285714286</v>
      </c>
      <c r="G41" s="557">
        <v>3494.8</v>
      </c>
      <c r="H41" s="558">
        <v>21988.7</v>
      </c>
      <c r="I41" s="557">
        <v>168.3</v>
      </c>
      <c r="J41" s="557">
        <v>152</v>
      </c>
      <c r="K41" s="557">
        <v>11.5</v>
      </c>
      <c r="L41" s="557">
        <v>22320.5</v>
      </c>
      <c r="M41" s="557">
        <v>892.4</v>
      </c>
      <c r="N41" s="557">
        <v>5586.5</v>
      </c>
      <c r="O41" s="558">
        <v>15959.2</v>
      </c>
      <c r="P41" s="558">
        <v>828.4</v>
      </c>
      <c r="Q41" s="557">
        <v>23266.5</v>
      </c>
      <c r="R41" s="567">
        <v>2548.7999999999993</v>
      </c>
    </row>
    <row r="42" spans="1:18" s="10" customFormat="1" ht="15" thickBot="1" x14ac:dyDescent="0.4">
      <c r="A42" s="12"/>
      <c r="B42" s="782"/>
      <c r="C42" s="428" t="s">
        <v>9</v>
      </c>
      <c r="D42" s="559">
        <v>36</v>
      </c>
      <c r="E42" s="560">
        <v>35</v>
      </c>
      <c r="F42" s="571">
        <v>0.97222222222222221</v>
      </c>
      <c r="G42" s="564">
        <v>4916.7000000000007</v>
      </c>
      <c r="H42" s="563">
        <v>31346.6</v>
      </c>
      <c r="I42" s="562">
        <v>986.8</v>
      </c>
      <c r="J42" s="564">
        <v>1039.8</v>
      </c>
      <c r="K42" s="564">
        <v>11.5</v>
      </c>
      <c r="L42" s="564">
        <v>33384.699999999997</v>
      </c>
      <c r="M42" s="563">
        <v>3914</v>
      </c>
      <c r="N42" s="562">
        <v>6752.8</v>
      </c>
      <c r="O42" s="563">
        <v>23011.200000000001</v>
      </c>
      <c r="P42" s="563">
        <v>743.3</v>
      </c>
      <c r="Q42" s="562">
        <v>34421.300000000003</v>
      </c>
      <c r="R42" s="568">
        <v>3880.0999999999985</v>
      </c>
    </row>
    <row r="43" spans="1:18" x14ac:dyDescent="0.35">
      <c r="A43" s="6"/>
      <c r="B43" s="930" t="s">
        <v>32</v>
      </c>
      <c r="C43" s="437" t="s">
        <v>32</v>
      </c>
      <c r="D43" s="576">
        <v>16</v>
      </c>
      <c r="E43" s="577">
        <v>16</v>
      </c>
      <c r="F43" s="578">
        <v>1</v>
      </c>
      <c r="G43" s="579">
        <v>411.8</v>
      </c>
      <c r="H43" s="580">
        <v>1111.2</v>
      </c>
      <c r="I43" s="579">
        <v>1170.5999999999999</v>
      </c>
      <c r="J43" s="579">
        <v>0</v>
      </c>
      <c r="K43" s="579">
        <v>0</v>
      </c>
      <c r="L43" s="579">
        <v>2281.8000000000002</v>
      </c>
      <c r="M43" s="580">
        <v>3.1</v>
      </c>
      <c r="N43" s="579">
        <v>1971.7</v>
      </c>
      <c r="O43" s="580">
        <v>4.8</v>
      </c>
      <c r="P43" s="580">
        <v>10.6</v>
      </c>
      <c r="Q43" s="579">
        <v>1990.1999999999998</v>
      </c>
      <c r="R43" s="581">
        <v>703.40000000000055</v>
      </c>
    </row>
    <row r="44" spans="1:18" s="10" customFormat="1" ht="15" thickBot="1" x14ac:dyDescent="0.4">
      <c r="A44" s="12"/>
      <c r="B44" s="782"/>
      <c r="C44" s="428" t="s">
        <v>9</v>
      </c>
      <c r="D44" s="559">
        <v>16</v>
      </c>
      <c r="E44" s="560">
        <v>16</v>
      </c>
      <c r="F44" s="561">
        <v>1</v>
      </c>
      <c r="G44" s="562">
        <v>411.8</v>
      </c>
      <c r="H44" s="564">
        <v>1111.2</v>
      </c>
      <c r="I44" s="562">
        <v>1170.5999999999999</v>
      </c>
      <c r="J44" s="562">
        <v>0</v>
      </c>
      <c r="K44" s="562">
        <v>0</v>
      </c>
      <c r="L44" s="562">
        <v>2281.8000000000002</v>
      </c>
      <c r="M44" s="563">
        <v>3.1</v>
      </c>
      <c r="N44" s="562">
        <v>1971.7</v>
      </c>
      <c r="O44" s="563">
        <v>4.8</v>
      </c>
      <c r="P44" s="563">
        <v>10.6</v>
      </c>
      <c r="Q44" s="562">
        <v>1990.1999999999998</v>
      </c>
      <c r="R44" s="568">
        <v>703.40000000000055</v>
      </c>
    </row>
    <row r="45" spans="1:18" x14ac:dyDescent="0.35">
      <c r="A45" s="6"/>
      <c r="B45" s="930" t="s">
        <v>33</v>
      </c>
      <c r="C45" s="437" t="s">
        <v>33</v>
      </c>
      <c r="D45" s="576">
        <v>16</v>
      </c>
      <c r="E45" s="577">
        <v>16</v>
      </c>
      <c r="F45" s="578">
        <v>1</v>
      </c>
      <c r="G45" s="579">
        <v>3001.3</v>
      </c>
      <c r="H45" s="579">
        <v>5676.6</v>
      </c>
      <c r="I45" s="579">
        <v>2866.2</v>
      </c>
      <c r="J45" s="579">
        <v>332.1</v>
      </c>
      <c r="K45" s="579">
        <v>376.6</v>
      </c>
      <c r="L45" s="579">
        <v>9251.5</v>
      </c>
      <c r="M45" s="580">
        <v>157.6</v>
      </c>
      <c r="N45" s="579">
        <v>6735</v>
      </c>
      <c r="O45" s="580">
        <v>1550.8</v>
      </c>
      <c r="P45" s="580">
        <v>120.5</v>
      </c>
      <c r="Q45" s="579">
        <v>8563.9</v>
      </c>
      <c r="R45" s="581">
        <v>3688.8999999999996</v>
      </c>
    </row>
    <row r="46" spans="1:18" s="10" customFormat="1" ht="15" thickBot="1" x14ac:dyDescent="0.4">
      <c r="A46" s="12"/>
      <c r="B46" s="782"/>
      <c r="C46" s="428" t="s">
        <v>9</v>
      </c>
      <c r="D46" s="582">
        <v>16</v>
      </c>
      <c r="E46" s="560">
        <v>16</v>
      </c>
      <c r="F46" s="561">
        <v>1</v>
      </c>
      <c r="G46" s="562">
        <v>3001.3</v>
      </c>
      <c r="H46" s="562">
        <v>5676.6</v>
      </c>
      <c r="I46" s="562">
        <v>2866.2</v>
      </c>
      <c r="J46" s="562">
        <v>332.1</v>
      </c>
      <c r="K46" s="562">
        <v>376.6</v>
      </c>
      <c r="L46" s="562">
        <v>9251.5</v>
      </c>
      <c r="M46" s="563">
        <v>157.6</v>
      </c>
      <c r="N46" s="562">
        <v>6735</v>
      </c>
      <c r="O46" s="562">
        <v>1550.8</v>
      </c>
      <c r="P46" s="563">
        <v>120.5</v>
      </c>
      <c r="Q46" s="562">
        <v>8563.9</v>
      </c>
      <c r="R46" s="568">
        <v>3688.8999999999996</v>
      </c>
    </row>
    <row r="47" spans="1:18" x14ac:dyDescent="0.35">
      <c r="A47" s="6"/>
      <c r="B47" s="927" t="s">
        <v>34</v>
      </c>
      <c r="C47" s="437" t="s">
        <v>34</v>
      </c>
      <c r="D47" s="576">
        <v>3</v>
      </c>
      <c r="E47" s="577">
        <v>3</v>
      </c>
      <c r="F47" s="578">
        <v>1</v>
      </c>
      <c r="G47" s="579">
        <v>1618.6</v>
      </c>
      <c r="H47" s="579">
        <v>2738</v>
      </c>
      <c r="I47" s="579">
        <v>58.4</v>
      </c>
      <c r="J47" s="579">
        <v>134.80000000000001</v>
      </c>
      <c r="K47" s="579">
        <v>59.6</v>
      </c>
      <c r="L47" s="579">
        <v>2990.8</v>
      </c>
      <c r="M47" s="580">
        <v>0</v>
      </c>
      <c r="N47" s="579">
        <v>1696.5</v>
      </c>
      <c r="O47" s="580">
        <v>6</v>
      </c>
      <c r="P47" s="580">
        <v>0.3</v>
      </c>
      <c r="Q47" s="579">
        <v>1702.8</v>
      </c>
      <c r="R47" s="581">
        <v>2906.5999999999995</v>
      </c>
    </row>
    <row r="48" spans="1:18" s="10" customFormat="1" ht="15" thickBot="1" x14ac:dyDescent="0.4">
      <c r="A48" s="12"/>
      <c r="B48" s="929"/>
      <c r="C48" s="428" t="s">
        <v>9</v>
      </c>
      <c r="D48" s="582">
        <v>3</v>
      </c>
      <c r="E48" s="560">
        <v>3</v>
      </c>
      <c r="F48" s="561">
        <v>1</v>
      </c>
      <c r="G48" s="562">
        <v>1618.6</v>
      </c>
      <c r="H48" s="562">
        <v>2738</v>
      </c>
      <c r="I48" s="562">
        <v>58.4</v>
      </c>
      <c r="J48" s="562">
        <v>134.80000000000001</v>
      </c>
      <c r="K48" s="562">
        <v>59.6</v>
      </c>
      <c r="L48" s="562">
        <v>2990.8</v>
      </c>
      <c r="M48" s="563">
        <v>0</v>
      </c>
      <c r="N48" s="562">
        <v>1696.5</v>
      </c>
      <c r="O48" s="562">
        <v>6</v>
      </c>
      <c r="P48" s="563">
        <v>0.3</v>
      </c>
      <c r="Q48" s="562">
        <v>1702.8</v>
      </c>
      <c r="R48" s="568">
        <v>2906.5999999999995</v>
      </c>
    </row>
    <row r="49" spans="1:18" x14ac:dyDescent="0.35">
      <c r="A49" s="6"/>
      <c r="B49" s="927" t="s">
        <v>220</v>
      </c>
      <c r="C49" s="437" t="s">
        <v>221</v>
      </c>
      <c r="D49" s="576">
        <v>1</v>
      </c>
      <c r="E49" s="577">
        <v>1</v>
      </c>
      <c r="F49" s="578">
        <v>1</v>
      </c>
      <c r="G49" s="579">
        <v>11.9</v>
      </c>
      <c r="H49" s="579">
        <v>0</v>
      </c>
      <c r="I49" s="579">
        <v>36.1</v>
      </c>
      <c r="J49" s="579">
        <v>0</v>
      </c>
      <c r="K49" s="579">
        <v>0</v>
      </c>
      <c r="L49" s="579">
        <v>36.1</v>
      </c>
      <c r="M49" s="580">
        <v>0</v>
      </c>
      <c r="N49" s="579">
        <v>39.799999999999997</v>
      </c>
      <c r="O49" s="580">
        <v>0</v>
      </c>
      <c r="P49" s="580">
        <v>0</v>
      </c>
      <c r="Q49" s="579">
        <v>39.799999999999997</v>
      </c>
      <c r="R49" s="581">
        <v>8.2000000000000028</v>
      </c>
    </row>
    <row r="50" spans="1:18" s="10" customFormat="1" ht="15" thickBot="1" x14ac:dyDescent="0.4">
      <c r="A50" s="12"/>
      <c r="B50" s="929"/>
      <c r="C50" s="428" t="s">
        <v>9</v>
      </c>
      <c r="D50" s="582">
        <v>1</v>
      </c>
      <c r="E50" s="560">
        <v>1</v>
      </c>
      <c r="F50" s="561">
        <v>1</v>
      </c>
      <c r="G50" s="562">
        <v>11.9</v>
      </c>
      <c r="H50" s="562">
        <v>0</v>
      </c>
      <c r="I50" s="562">
        <v>36.1</v>
      </c>
      <c r="J50" s="562">
        <v>0</v>
      </c>
      <c r="K50" s="562">
        <v>0</v>
      </c>
      <c r="L50" s="562">
        <v>36.1</v>
      </c>
      <c r="M50" s="563">
        <v>0</v>
      </c>
      <c r="N50" s="562">
        <v>39.799999999999997</v>
      </c>
      <c r="O50" s="562">
        <v>0</v>
      </c>
      <c r="P50" s="563">
        <v>0</v>
      </c>
      <c r="Q50" s="562">
        <v>39.799999999999997</v>
      </c>
      <c r="R50" s="568">
        <v>8.2000000000000028</v>
      </c>
    </row>
    <row r="51" spans="1:18" x14ac:dyDescent="0.35">
      <c r="A51" s="6"/>
      <c r="B51" s="927" t="s">
        <v>31</v>
      </c>
      <c r="C51" s="437" t="s">
        <v>31</v>
      </c>
      <c r="D51" s="576">
        <v>2</v>
      </c>
      <c r="E51" s="577">
        <v>2</v>
      </c>
      <c r="F51" s="578">
        <v>1</v>
      </c>
      <c r="G51" s="579">
        <v>33.4</v>
      </c>
      <c r="H51" s="579">
        <v>0</v>
      </c>
      <c r="I51" s="579">
        <v>39.799999999999997</v>
      </c>
      <c r="J51" s="579">
        <v>0</v>
      </c>
      <c r="K51" s="579">
        <v>95.6</v>
      </c>
      <c r="L51" s="579">
        <v>135.39999999999998</v>
      </c>
      <c r="M51" s="580">
        <v>0.6</v>
      </c>
      <c r="N51" s="579">
        <v>83.9</v>
      </c>
      <c r="O51" s="580">
        <v>2.9</v>
      </c>
      <c r="P51" s="580">
        <v>0</v>
      </c>
      <c r="Q51" s="579">
        <v>87.4</v>
      </c>
      <c r="R51" s="581">
        <v>81.399999999999977</v>
      </c>
    </row>
    <row r="52" spans="1:18" s="10" customFormat="1" ht="15" thickBot="1" x14ac:dyDescent="0.4">
      <c r="A52" s="12"/>
      <c r="B52" s="929"/>
      <c r="C52" s="428" t="s">
        <v>9</v>
      </c>
      <c r="D52" s="582">
        <v>2</v>
      </c>
      <c r="E52" s="560">
        <v>2</v>
      </c>
      <c r="F52" s="561">
        <v>1</v>
      </c>
      <c r="G52" s="562">
        <v>33.4</v>
      </c>
      <c r="H52" s="562">
        <v>0</v>
      </c>
      <c r="I52" s="562">
        <v>39.799999999999997</v>
      </c>
      <c r="J52" s="562">
        <v>0</v>
      </c>
      <c r="K52" s="562">
        <v>95.6</v>
      </c>
      <c r="L52" s="562">
        <v>135.39999999999998</v>
      </c>
      <c r="M52" s="563">
        <v>0.6</v>
      </c>
      <c r="N52" s="562">
        <v>83.9</v>
      </c>
      <c r="O52" s="562">
        <v>2.9</v>
      </c>
      <c r="P52" s="563">
        <v>0</v>
      </c>
      <c r="Q52" s="562">
        <v>87.4</v>
      </c>
      <c r="R52" s="568">
        <v>81.399999999999977</v>
      </c>
    </row>
    <row r="53" spans="1:18" x14ac:dyDescent="0.35">
      <c r="A53" s="6"/>
      <c r="B53" s="930" t="s">
        <v>87</v>
      </c>
      <c r="C53" s="407" t="s">
        <v>14</v>
      </c>
      <c r="D53" s="503">
        <v>8</v>
      </c>
      <c r="E53" s="549">
        <v>8</v>
      </c>
      <c r="F53" s="550">
        <v>1</v>
      </c>
      <c r="G53" s="551">
        <v>8092.2</v>
      </c>
      <c r="H53" s="551">
        <v>4870.3</v>
      </c>
      <c r="I53" s="551">
        <v>11893.6</v>
      </c>
      <c r="J53" s="551">
        <v>1677.9</v>
      </c>
      <c r="K53" s="551">
        <v>72.900000000000006</v>
      </c>
      <c r="L53" s="551">
        <v>18514.700000000004</v>
      </c>
      <c r="M53" s="552">
        <v>258.60000000000002</v>
      </c>
      <c r="N53" s="551">
        <v>16000.2</v>
      </c>
      <c r="O53" s="551">
        <v>1554.8</v>
      </c>
      <c r="P53" s="552">
        <v>491.7</v>
      </c>
      <c r="Q53" s="544">
        <v>18305.300000000003</v>
      </c>
      <c r="R53" s="548">
        <v>8301.6000000000022</v>
      </c>
    </row>
    <row r="54" spans="1:18" x14ac:dyDescent="0.35">
      <c r="A54" s="6"/>
      <c r="B54" s="931"/>
      <c r="C54" s="427" t="s">
        <v>21</v>
      </c>
      <c r="D54" s="554">
        <v>8</v>
      </c>
      <c r="E54" s="555">
        <v>8</v>
      </c>
      <c r="F54" s="556">
        <v>1</v>
      </c>
      <c r="G54" s="557">
        <v>1331.3</v>
      </c>
      <c r="H54" s="557">
        <v>716.4</v>
      </c>
      <c r="I54" s="557">
        <v>1042.5</v>
      </c>
      <c r="J54" s="557">
        <v>4.2</v>
      </c>
      <c r="K54" s="557">
        <v>13.3</v>
      </c>
      <c r="L54" s="557">
        <v>1776.4</v>
      </c>
      <c r="M54" s="558">
        <v>29.4</v>
      </c>
      <c r="N54" s="557">
        <v>1516.4</v>
      </c>
      <c r="O54" s="557">
        <v>20.7</v>
      </c>
      <c r="P54" s="557">
        <v>33.5</v>
      </c>
      <c r="Q54" s="557">
        <v>1600.0000000000002</v>
      </c>
      <c r="R54" s="567">
        <v>1507.6999999999996</v>
      </c>
    </row>
    <row r="55" spans="1:18" s="10" customFormat="1" ht="15" thickBot="1" x14ac:dyDescent="0.4">
      <c r="A55" s="12"/>
      <c r="B55" s="782"/>
      <c r="C55" s="428" t="s">
        <v>9</v>
      </c>
      <c r="D55" s="559">
        <v>16</v>
      </c>
      <c r="E55" s="560">
        <v>16</v>
      </c>
      <c r="F55" s="561">
        <v>1</v>
      </c>
      <c r="G55" s="562">
        <v>9423.5</v>
      </c>
      <c r="H55" s="562">
        <v>5586.7</v>
      </c>
      <c r="I55" s="562">
        <v>12936.1</v>
      </c>
      <c r="J55" s="562">
        <v>1682.1000000000001</v>
      </c>
      <c r="K55" s="562">
        <v>86.2</v>
      </c>
      <c r="L55" s="562">
        <v>20291.100000000006</v>
      </c>
      <c r="M55" s="563">
        <v>288</v>
      </c>
      <c r="N55" s="562">
        <v>17516.600000000002</v>
      </c>
      <c r="O55" s="562">
        <v>1575.5</v>
      </c>
      <c r="P55" s="562">
        <v>525.20000000000005</v>
      </c>
      <c r="Q55" s="562">
        <v>19905.300000000003</v>
      </c>
      <c r="R55" s="568">
        <v>9809.3000000000011</v>
      </c>
    </row>
    <row r="56" spans="1:18" s="10" customFormat="1" ht="15" thickBot="1" x14ac:dyDescent="0.4">
      <c r="A56" s="12"/>
      <c r="B56" s="932" t="s">
        <v>35</v>
      </c>
      <c r="C56" s="915"/>
      <c r="D56" s="583">
        <v>283</v>
      </c>
      <c r="E56" s="583">
        <v>276</v>
      </c>
      <c r="F56" s="584">
        <v>0.97526501766784457</v>
      </c>
      <c r="G56" s="585">
        <v>43583.8</v>
      </c>
      <c r="H56" s="585">
        <v>215893.00000000003</v>
      </c>
      <c r="I56" s="586">
        <v>27433.600000000002</v>
      </c>
      <c r="J56" s="587">
        <v>9436.6</v>
      </c>
      <c r="K56" s="585">
        <v>1519.3</v>
      </c>
      <c r="L56" s="585">
        <v>254282.49999999997</v>
      </c>
      <c r="M56" s="585">
        <v>10515.000000000002</v>
      </c>
      <c r="N56" s="585">
        <v>76129.2</v>
      </c>
      <c r="O56" s="585">
        <v>164666.79999999999</v>
      </c>
      <c r="P56" s="585">
        <v>642.10000000000014</v>
      </c>
      <c r="Q56" s="585">
        <v>251953.1</v>
      </c>
      <c r="R56" s="586">
        <v>45913.199999999983</v>
      </c>
    </row>
    <row r="57" spans="1:18" x14ac:dyDescent="0.3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6"/>
    </row>
    <row r="58" spans="1:18" ht="15.5" x14ac:dyDescent="0.35">
      <c r="B58" s="909" t="s">
        <v>231</v>
      </c>
      <c r="C58" s="909"/>
      <c r="D58" s="909"/>
      <c r="E58" s="909"/>
      <c r="F58" s="909"/>
      <c r="G58" s="909"/>
      <c r="H58" s="909"/>
      <c r="I58" s="909"/>
      <c r="J58" s="909"/>
      <c r="K58" s="909"/>
      <c r="L58" s="909"/>
      <c r="M58" s="909"/>
      <c r="N58" s="909"/>
      <c r="O58" s="909"/>
      <c r="P58" s="909"/>
      <c r="Q58" s="909"/>
      <c r="R58" s="909"/>
    </row>
    <row r="59" spans="1:18" ht="13.5" customHeight="1" x14ac:dyDescent="0.35">
      <c r="B59" s="796" t="s">
        <v>122</v>
      </c>
      <c r="C59" s="796"/>
      <c r="D59" s="796"/>
      <c r="E59" s="796"/>
      <c r="F59" s="796"/>
      <c r="G59" s="796"/>
      <c r="H59" s="796"/>
      <c r="I59" s="796"/>
      <c r="J59" s="796"/>
      <c r="K59" s="796"/>
      <c r="L59" s="796"/>
      <c r="M59" s="796"/>
      <c r="N59" s="796"/>
      <c r="O59" s="796"/>
      <c r="P59" s="796"/>
      <c r="Q59" s="796"/>
      <c r="R59" s="796"/>
    </row>
    <row r="60" spans="1:18" ht="0.75" customHeight="1" x14ac:dyDescent="0.35">
      <c r="B60" s="970"/>
      <c r="C60" s="970"/>
      <c r="D60" s="970"/>
      <c r="E60" s="970"/>
      <c r="F60" s="970"/>
      <c r="G60" s="970"/>
      <c r="H60" s="970"/>
      <c r="I60" s="970"/>
      <c r="J60" s="970"/>
      <c r="K60" s="970"/>
      <c r="L60" s="970"/>
      <c r="M60" s="970"/>
      <c r="N60" s="970"/>
      <c r="O60" s="970"/>
      <c r="P60" s="970"/>
      <c r="Q60" s="970"/>
      <c r="R60" s="970"/>
    </row>
    <row r="61" spans="1:18" x14ac:dyDescent="0.35"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69"/>
      <c r="M61" s="969"/>
      <c r="N61" s="969"/>
      <c r="O61" s="969"/>
      <c r="P61" s="969"/>
      <c r="Q61" s="969"/>
      <c r="R61" s="969"/>
    </row>
  </sheetData>
  <mergeCells count="34">
    <mergeCell ref="B61:R61"/>
    <mergeCell ref="B40:B42"/>
    <mergeCell ref="B43:B44"/>
    <mergeCell ref="B45:B46"/>
    <mergeCell ref="B47:B48"/>
    <mergeCell ref="B49:B50"/>
    <mergeCell ref="B51:B52"/>
    <mergeCell ref="B53:B55"/>
    <mergeCell ref="B56:C56"/>
    <mergeCell ref="B58:R58"/>
    <mergeCell ref="B59:R59"/>
    <mergeCell ref="B60:R60"/>
    <mergeCell ref="B36:B39"/>
    <mergeCell ref="E9:E10"/>
    <mergeCell ref="F9:F10"/>
    <mergeCell ref="H9:K9"/>
    <mergeCell ref="L9:L10"/>
    <mergeCell ref="B11:B19"/>
    <mergeCell ref="B20:B22"/>
    <mergeCell ref="B23:B24"/>
    <mergeCell ref="B25:B29"/>
    <mergeCell ref="B30:B35"/>
    <mergeCell ref="M9:P9"/>
    <mergeCell ref="Q9:Q10"/>
    <mergeCell ref="B2:R4"/>
    <mergeCell ref="B6:R6"/>
    <mergeCell ref="B8:B10"/>
    <mergeCell ref="C8:C10"/>
    <mergeCell ref="D8:F8"/>
    <mergeCell ref="G8:G10"/>
    <mergeCell ref="H8:L8"/>
    <mergeCell ref="M8:Q8"/>
    <mergeCell ref="R8:R10"/>
    <mergeCell ref="D9:D1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MARZO
Fecha de emisión de datos: 24/04/2024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D2547-1B93-4A3B-B200-AAB7D9A0E298}">
  <dimension ref="A2:O90"/>
  <sheetViews>
    <sheetView tabSelected="1" view="pageLayout" topLeftCell="A17" zoomScale="70" zoomScaleNormal="70" zoomScaleSheetLayoutView="50" zoomScalePageLayoutView="70" workbookViewId="0">
      <selection activeCell="D25" sqref="D25:D36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793" t="s">
        <v>284</v>
      </c>
      <c r="E2" s="793"/>
      <c r="F2" s="793"/>
      <c r="G2" s="793"/>
      <c r="H2" s="793"/>
      <c r="I2" s="793"/>
      <c r="J2" s="793"/>
      <c r="K2" s="793"/>
      <c r="L2" s="793"/>
    </row>
    <row r="3" spans="1:15" ht="15" customHeight="1" x14ac:dyDescent="0.35">
      <c r="D3" s="793"/>
      <c r="E3" s="793"/>
      <c r="F3" s="793"/>
      <c r="G3" s="793"/>
      <c r="H3" s="793"/>
      <c r="I3" s="793"/>
      <c r="J3" s="793"/>
      <c r="K3" s="793"/>
      <c r="L3" s="793"/>
    </row>
    <row r="4" spans="1:15" ht="15" customHeight="1" x14ac:dyDescent="0.35">
      <c r="D4" s="793"/>
      <c r="E4" s="793"/>
      <c r="F4" s="793"/>
      <c r="G4" s="793"/>
      <c r="H4" s="793"/>
      <c r="I4" s="793"/>
      <c r="J4" s="793"/>
      <c r="K4" s="793"/>
      <c r="L4" s="793"/>
    </row>
    <row r="5" spans="1:15" ht="15.75" customHeight="1" x14ac:dyDescent="0.35">
      <c r="F5" s="596"/>
      <c r="G5" s="596"/>
      <c r="H5" s="596"/>
      <c r="I5" s="596"/>
      <c r="J5" s="596"/>
    </row>
    <row r="6" spans="1:15" ht="16" thickBot="1" x14ac:dyDescent="0.4">
      <c r="C6" s="794" t="s">
        <v>71</v>
      </c>
      <c r="D6" s="794"/>
      <c r="E6" s="794"/>
      <c r="F6" s="794"/>
      <c r="G6" s="794"/>
      <c r="I6" s="792" t="s">
        <v>71</v>
      </c>
      <c r="J6" s="792"/>
      <c r="K6" s="792"/>
      <c r="L6" s="792"/>
      <c r="M6" s="792"/>
      <c r="N6" s="792"/>
      <c r="O6" s="664"/>
    </row>
    <row r="7" spans="1:15" ht="15" thickBot="1" x14ac:dyDescent="0.4">
      <c r="B7" s="24"/>
      <c r="C7" s="174" t="s">
        <v>285</v>
      </c>
      <c r="D7" s="174" t="s">
        <v>286</v>
      </c>
      <c r="E7" s="626" t="s">
        <v>287</v>
      </c>
      <c r="F7" s="625" t="s">
        <v>288</v>
      </c>
      <c r="G7" s="174" t="s">
        <v>289</v>
      </c>
      <c r="I7" s="665"/>
      <c r="J7" s="665"/>
      <c r="K7" s="665"/>
      <c r="L7" s="665"/>
      <c r="M7" s="665"/>
      <c r="N7" s="665"/>
    </row>
    <row r="8" spans="1:15" x14ac:dyDescent="0.35">
      <c r="A8" s="6"/>
      <c r="B8" s="631" t="s">
        <v>39</v>
      </c>
      <c r="C8" s="666">
        <v>42.9</v>
      </c>
      <c r="D8" s="667">
        <v>38.299999999999997</v>
      </c>
      <c r="E8" s="667">
        <v>51.3461</v>
      </c>
      <c r="F8" s="668">
        <v>30.6419</v>
      </c>
      <c r="G8" s="669">
        <v>38.595500000000001</v>
      </c>
      <c r="H8" s="4"/>
      <c r="I8" s="665"/>
      <c r="J8" s="665"/>
      <c r="K8" s="665"/>
      <c r="L8" s="665"/>
      <c r="M8" s="665"/>
      <c r="N8" s="665"/>
    </row>
    <row r="9" spans="1:15" x14ac:dyDescent="0.35">
      <c r="A9" s="6"/>
      <c r="B9" s="632" t="s">
        <v>40</v>
      </c>
      <c r="C9" s="670">
        <v>170.2</v>
      </c>
      <c r="D9" s="671">
        <v>244.7</v>
      </c>
      <c r="E9" s="671">
        <v>288.16980000000001</v>
      </c>
      <c r="F9" s="672">
        <v>169.03970000000001</v>
      </c>
      <c r="G9" s="673">
        <v>227.68809999999999</v>
      </c>
      <c r="I9" s="665"/>
      <c r="J9" s="665"/>
      <c r="K9" s="665"/>
      <c r="L9" s="665"/>
      <c r="M9" s="665"/>
      <c r="N9" s="665"/>
    </row>
    <row r="10" spans="1:15" x14ac:dyDescent="0.35">
      <c r="A10" s="6"/>
      <c r="B10" s="632" t="s">
        <v>41</v>
      </c>
      <c r="C10" s="670">
        <v>457.9</v>
      </c>
      <c r="D10" s="671">
        <v>475.3</v>
      </c>
      <c r="E10" s="671">
        <v>542.71</v>
      </c>
      <c r="F10" s="672">
        <v>237.36080000000001</v>
      </c>
      <c r="G10" s="673">
        <v>326.0779</v>
      </c>
      <c r="I10" s="665"/>
      <c r="J10" s="665"/>
      <c r="K10" s="665"/>
      <c r="L10" s="665"/>
      <c r="M10" s="665"/>
      <c r="N10" s="665"/>
    </row>
    <row r="11" spans="1:15" x14ac:dyDescent="0.35">
      <c r="A11" s="6"/>
      <c r="B11" s="632" t="s">
        <v>42</v>
      </c>
      <c r="C11" s="670">
        <v>332.9</v>
      </c>
      <c r="D11" s="671">
        <v>352.1</v>
      </c>
      <c r="E11" s="671">
        <v>471.18740000000003</v>
      </c>
      <c r="F11" s="672">
        <v>181.26439999999999</v>
      </c>
      <c r="G11" s="673">
        <v>186.03030000000001</v>
      </c>
      <c r="I11" s="665"/>
      <c r="J11" s="665"/>
      <c r="K11" s="665"/>
      <c r="L11" s="665"/>
      <c r="M11" s="665"/>
      <c r="N11" s="665"/>
    </row>
    <row r="12" spans="1:15" x14ac:dyDescent="0.35">
      <c r="A12" s="6"/>
      <c r="B12" s="632" t="s">
        <v>43</v>
      </c>
      <c r="C12" s="670">
        <v>101.1</v>
      </c>
      <c r="D12" s="671">
        <v>227.4</v>
      </c>
      <c r="E12" s="671">
        <v>108.80719999999999</v>
      </c>
      <c r="F12" s="672">
        <v>35.1828</v>
      </c>
      <c r="G12" s="673">
        <v>53.804500000000004</v>
      </c>
      <c r="I12" s="665"/>
      <c r="J12" s="665"/>
      <c r="K12" s="665"/>
      <c r="L12" s="665"/>
      <c r="M12" s="665"/>
      <c r="N12" s="665"/>
    </row>
    <row r="13" spans="1:15" x14ac:dyDescent="0.35">
      <c r="A13" s="6"/>
      <c r="B13" s="632" t="s">
        <v>44</v>
      </c>
      <c r="C13" s="670">
        <v>12.1</v>
      </c>
      <c r="D13" s="671">
        <v>44.6</v>
      </c>
      <c r="E13" s="671">
        <v>20.7576</v>
      </c>
      <c r="F13" s="672">
        <v>8.3771799999999992</v>
      </c>
      <c r="G13" s="673">
        <v>14.630799999999999</v>
      </c>
      <c r="I13" s="665"/>
      <c r="J13" s="665"/>
      <c r="K13" s="665"/>
      <c r="L13" s="665"/>
      <c r="M13" s="665"/>
      <c r="N13" s="665"/>
    </row>
    <row r="14" spans="1:15" x14ac:dyDescent="0.35">
      <c r="A14" s="6"/>
      <c r="B14" s="632" t="s">
        <v>45</v>
      </c>
      <c r="C14" s="670">
        <v>2.1</v>
      </c>
      <c r="D14" s="671">
        <v>3.1</v>
      </c>
      <c r="E14" s="671">
        <v>7.1166999999999998</v>
      </c>
      <c r="F14" s="672">
        <v>2.53654</v>
      </c>
      <c r="G14" s="673"/>
      <c r="I14" s="665"/>
      <c r="J14" s="665"/>
      <c r="K14" s="665"/>
      <c r="L14" s="665"/>
      <c r="M14" s="665"/>
      <c r="N14" s="665"/>
    </row>
    <row r="15" spans="1:15" x14ac:dyDescent="0.35">
      <c r="A15" s="6"/>
      <c r="B15" s="632" t="s">
        <v>46</v>
      </c>
      <c r="C15" s="670">
        <v>6.5</v>
      </c>
      <c r="D15" s="671">
        <v>4.5</v>
      </c>
      <c r="E15" s="671">
        <v>2.9136000000000002</v>
      </c>
      <c r="F15" s="672">
        <v>1.4395700000000002</v>
      </c>
      <c r="G15" s="673"/>
      <c r="I15" s="665"/>
      <c r="J15" s="665"/>
      <c r="K15" s="665"/>
      <c r="L15" s="665"/>
      <c r="M15" s="665"/>
      <c r="N15" s="665"/>
    </row>
    <row r="16" spans="1:15" x14ac:dyDescent="0.35">
      <c r="A16" s="6"/>
      <c r="B16" s="632" t="s">
        <v>55</v>
      </c>
      <c r="C16" s="674"/>
      <c r="D16" s="675"/>
      <c r="E16" s="675"/>
      <c r="F16" s="676"/>
      <c r="G16" s="677"/>
      <c r="I16" s="665"/>
      <c r="J16" s="665"/>
      <c r="K16" s="665"/>
      <c r="L16" s="665"/>
      <c r="M16" s="665"/>
      <c r="N16" s="665"/>
    </row>
    <row r="17" spans="1:15" x14ac:dyDescent="0.35">
      <c r="A17" s="6"/>
      <c r="B17" s="632" t="s">
        <v>56</v>
      </c>
      <c r="C17" s="674"/>
      <c r="D17" s="675"/>
      <c r="E17" s="675"/>
      <c r="F17" s="675"/>
      <c r="G17" s="678"/>
      <c r="I17" s="665"/>
      <c r="J17" s="665"/>
      <c r="K17" s="665"/>
      <c r="L17" s="665"/>
      <c r="M17" s="665"/>
      <c r="N17" s="665"/>
    </row>
    <row r="18" spans="1:15" x14ac:dyDescent="0.35">
      <c r="A18" s="6"/>
      <c r="B18" s="632" t="s">
        <v>57</v>
      </c>
      <c r="C18" s="674"/>
      <c r="D18" s="675"/>
      <c r="E18" s="675"/>
      <c r="F18" s="676"/>
      <c r="G18" s="679"/>
      <c r="I18" s="665"/>
      <c r="J18" s="665"/>
      <c r="K18" s="665"/>
      <c r="L18" s="665"/>
      <c r="M18" s="665"/>
      <c r="N18" s="665"/>
    </row>
    <row r="19" spans="1:15" ht="15" thickBot="1" x14ac:dyDescent="0.4">
      <c r="A19" s="6"/>
      <c r="B19" s="637" t="s">
        <v>58</v>
      </c>
      <c r="C19" s="680"/>
      <c r="D19" s="681"/>
      <c r="E19" s="682"/>
      <c r="F19" s="681"/>
      <c r="G19" s="683"/>
      <c r="I19" s="665"/>
      <c r="J19" s="665"/>
      <c r="K19" s="665"/>
      <c r="L19" s="665"/>
      <c r="M19" s="665"/>
      <c r="N19" s="665"/>
    </row>
    <row r="20" spans="1:15" ht="15" thickBot="1" x14ac:dyDescent="0.4">
      <c r="B20" s="684"/>
      <c r="C20" s="685">
        <v>1125.6999999999998</v>
      </c>
      <c r="D20" s="685">
        <v>1390</v>
      </c>
      <c r="E20" s="685">
        <v>1493.0084000000002</v>
      </c>
      <c r="F20" s="685">
        <v>665.84289000000001</v>
      </c>
      <c r="G20" s="685">
        <v>846.82709999999997</v>
      </c>
      <c r="H20" s="4"/>
      <c r="I20" s="665"/>
      <c r="J20" s="665"/>
      <c r="K20" s="665"/>
      <c r="L20" s="665"/>
      <c r="M20" s="665"/>
      <c r="N20" s="665"/>
    </row>
    <row r="22" spans="1:15" x14ac:dyDescent="0.35">
      <c r="F22" s="686"/>
    </row>
    <row r="23" spans="1:15" ht="16" thickBot="1" x14ac:dyDescent="0.4">
      <c r="C23" s="794" t="s">
        <v>181</v>
      </c>
      <c r="D23" s="794"/>
      <c r="E23" s="794"/>
      <c r="F23" s="794"/>
      <c r="G23" s="794"/>
      <c r="I23" s="792" t="s">
        <v>181</v>
      </c>
      <c r="J23" s="792"/>
      <c r="K23" s="792"/>
      <c r="L23" s="792"/>
      <c r="M23" s="792"/>
      <c r="N23" s="792"/>
      <c r="O23" s="664"/>
    </row>
    <row r="24" spans="1:15" ht="15" thickBot="1" x14ac:dyDescent="0.4">
      <c r="B24" s="24"/>
      <c r="C24" s="174" t="s">
        <v>285</v>
      </c>
      <c r="D24" s="174" t="s">
        <v>286</v>
      </c>
      <c r="E24" s="626" t="s">
        <v>287</v>
      </c>
      <c r="F24" s="625" t="s">
        <v>288</v>
      </c>
      <c r="G24" s="174" t="s">
        <v>289</v>
      </c>
      <c r="I24" s="665"/>
      <c r="J24" s="665"/>
      <c r="K24" s="665"/>
      <c r="L24" s="665"/>
      <c r="M24" s="665"/>
      <c r="N24" s="665"/>
    </row>
    <row r="25" spans="1:15" ht="15" thickBot="1" x14ac:dyDescent="0.4">
      <c r="A25" s="6"/>
      <c r="B25" s="631" t="s">
        <v>39</v>
      </c>
      <c r="C25" s="687">
        <v>10.199999999999999</v>
      </c>
      <c r="D25" s="688">
        <v>18.399999999999999</v>
      </c>
      <c r="E25" s="688">
        <v>12.69952</v>
      </c>
      <c r="F25" s="689">
        <v>13.265709999999999</v>
      </c>
      <c r="G25" s="690">
        <v>14.389860000000001</v>
      </c>
      <c r="H25" s="4"/>
      <c r="I25" s="665"/>
      <c r="J25" s="665"/>
      <c r="K25" s="665"/>
      <c r="L25" s="665"/>
      <c r="M25" s="665"/>
      <c r="N25" s="665"/>
    </row>
    <row r="26" spans="1:15" ht="15" thickBot="1" x14ac:dyDescent="0.4">
      <c r="A26" s="6"/>
      <c r="B26" s="632" t="s">
        <v>40</v>
      </c>
      <c r="C26" s="691">
        <v>16</v>
      </c>
      <c r="D26" s="692">
        <v>20.100000000000001</v>
      </c>
      <c r="E26" s="692">
        <v>18.948869000000002</v>
      </c>
      <c r="F26" s="693">
        <v>20.873884</v>
      </c>
      <c r="G26" s="690">
        <v>28.255690000000001</v>
      </c>
      <c r="I26" s="665"/>
      <c r="J26" s="665"/>
      <c r="K26" s="665"/>
      <c r="L26" s="665"/>
      <c r="M26" s="665"/>
      <c r="N26" s="665"/>
    </row>
    <row r="27" spans="1:15" ht="15" thickBot="1" x14ac:dyDescent="0.4">
      <c r="A27" s="6"/>
      <c r="B27" s="632" t="s">
        <v>41</v>
      </c>
      <c r="C27" s="691">
        <v>26.9</v>
      </c>
      <c r="D27" s="692">
        <v>20.9</v>
      </c>
      <c r="E27" s="692">
        <v>35.596193999999997</v>
      </c>
      <c r="F27" s="693">
        <v>33.412871000000003</v>
      </c>
      <c r="G27" s="690">
        <v>26.371700000000001</v>
      </c>
      <c r="I27" s="665"/>
      <c r="J27" s="665"/>
      <c r="K27" s="665"/>
      <c r="L27" s="665"/>
      <c r="M27" s="665"/>
      <c r="N27" s="665"/>
    </row>
    <row r="28" spans="1:15" x14ac:dyDescent="0.35">
      <c r="A28" s="6"/>
      <c r="B28" s="632" t="s">
        <v>42</v>
      </c>
      <c r="C28" s="691">
        <v>14.9</v>
      </c>
      <c r="D28" s="692">
        <v>11.7</v>
      </c>
      <c r="E28" s="692">
        <v>13.373774999999998</v>
      </c>
      <c r="F28" s="693">
        <v>13.040032</v>
      </c>
      <c r="G28" s="690">
        <v>18.115621999999998</v>
      </c>
      <c r="I28" s="665"/>
      <c r="J28" s="665"/>
      <c r="K28" s="665"/>
      <c r="L28" s="665"/>
      <c r="M28" s="665"/>
      <c r="N28" s="665"/>
    </row>
    <row r="29" spans="1:15" x14ac:dyDescent="0.35">
      <c r="A29" s="6"/>
      <c r="B29" s="632" t="s">
        <v>43</v>
      </c>
      <c r="C29" s="691">
        <v>19.3</v>
      </c>
      <c r="D29" s="692">
        <v>16.7</v>
      </c>
      <c r="E29" s="692">
        <v>18.978928</v>
      </c>
      <c r="F29" s="693">
        <v>19.216596000000006</v>
      </c>
      <c r="G29" s="695">
        <v>20.331</v>
      </c>
      <c r="I29" s="665"/>
      <c r="J29" s="665"/>
      <c r="K29" s="665"/>
      <c r="L29" s="665"/>
      <c r="M29" s="665"/>
      <c r="N29" s="665"/>
    </row>
    <row r="30" spans="1:15" x14ac:dyDescent="0.35">
      <c r="A30" s="6"/>
      <c r="B30" s="632" t="s">
        <v>44</v>
      </c>
      <c r="C30" s="691">
        <v>31.7</v>
      </c>
      <c r="D30" s="692">
        <v>17.8</v>
      </c>
      <c r="E30" s="692">
        <v>15.372313</v>
      </c>
      <c r="F30" s="693">
        <v>17.429413</v>
      </c>
      <c r="G30" s="694">
        <v>18</v>
      </c>
      <c r="I30" s="665"/>
      <c r="J30" s="665"/>
      <c r="K30" s="665"/>
      <c r="L30" s="665"/>
      <c r="M30" s="665"/>
      <c r="N30" s="665"/>
    </row>
    <row r="31" spans="1:15" x14ac:dyDescent="0.35">
      <c r="A31" s="6"/>
      <c r="B31" s="632" t="s">
        <v>45</v>
      </c>
      <c r="C31" s="691">
        <v>25.5</v>
      </c>
      <c r="D31" s="692">
        <v>15.5</v>
      </c>
      <c r="E31" s="692">
        <v>19.013487999999999</v>
      </c>
      <c r="F31" s="693">
        <v>10.295823</v>
      </c>
      <c r="G31" s="695"/>
      <c r="I31" s="665"/>
      <c r="J31" s="665"/>
      <c r="K31" s="665"/>
      <c r="L31" s="665"/>
      <c r="M31" s="665"/>
      <c r="N31" s="665"/>
    </row>
    <row r="32" spans="1:15" x14ac:dyDescent="0.35">
      <c r="A32" s="6"/>
      <c r="B32" s="632" t="s">
        <v>46</v>
      </c>
      <c r="C32" s="691">
        <v>26.9</v>
      </c>
      <c r="D32" s="692">
        <v>13.3</v>
      </c>
      <c r="E32" s="692">
        <v>18.782854999999998</v>
      </c>
      <c r="F32" s="693">
        <v>14.029456999999999</v>
      </c>
      <c r="G32" s="695"/>
      <c r="I32" s="665"/>
      <c r="J32" s="665"/>
      <c r="K32" s="665"/>
      <c r="L32" s="665"/>
      <c r="M32" s="665"/>
      <c r="N32" s="665"/>
    </row>
    <row r="33" spans="1:15" x14ac:dyDescent="0.35">
      <c r="A33" s="6"/>
      <c r="B33" s="632" t="s">
        <v>55</v>
      </c>
      <c r="C33" s="691">
        <v>24.1</v>
      </c>
      <c r="D33" s="692">
        <v>13.3</v>
      </c>
      <c r="E33" s="692">
        <v>16.429345000000001</v>
      </c>
      <c r="F33" s="693">
        <v>16.066569999999999</v>
      </c>
      <c r="G33" s="695"/>
      <c r="I33" s="665"/>
      <c r="J33" s="665"/>
      <c r="K33" s="665"/>
      <c r="L33" s="665"/>
      <c r="M33" s="665"/>
      <c r="N33" s="665"/>
    </row>
    <row r="34" spans="1:15" x14ac:dyDescent="0.35">
      <c r="A34" s="6"/>
      <c r="B34" s="632" t="s">
        <v>56</v>
      </c>
      <c r="C34" s="691">
        <v>17.399999999999999</v>
      </c>
      <c r="D34" s="692">
        <v>10.5</v>
      </c>
      <c r="E34" s="692">
        <v>12.337710999999999</v>
      </c>
      <c r="F34" s="692">
        <v>19.058487</v>
      </c>
      <c r="G34" s="696"/>
      <c r="I34" s="665"/>
      <c r="J34" s="665"/>
      <c r="K34" s="665"/>
      <c r="L34" s="665"/>
      <c r="M34" s="665"/>
      <c r="N34" s="665"/>
    </row>
    <row r="35" spans="1:15" x14ac:dyDescent="0.35">
      <c r="A35" s="6"/>
      <c r="B35" s="632" t="s">
        <v>57</v>
      </c>
      <c r="C35" s="691">
        <v>13.6</v>
      </c>
      <c r="D35" s="692">
        <v>8.5</v>
      </c>
      <c r="E35" s="692">
        <v>19.937170999999999</v>
      </c>
      <c r="F35" s="693">
        <v>14.834546</v>
      </c>
      <c r="G35" s="696"/>
      <c r="I35" s="665"/>
      <c r="J35" s="665"/>
      <c r="K35" s="665"/>
      <c r="L35" s="665"/>
      <c r="M35" s="665"/>
      <c r="N35" s="665"/>
    </row>
    <row r="36" spans="1:15" ht="15" thickBot="1" x14ac:dyDescent="0.4">
      <c r="A36" s="6"/>
      <c r="B36" s="637" t="s">
        <v>58</v>
      </c>
      <c r="C36" s="697">
        <v>17.100000000000001</v>
      </c>
      <c r="D36" s="698">
        <v>16.2</v>
      </c>
      <c r="E36" s="699">
        <v>11.476152000000003</v>
      </c>
      <c r="F36" s="698">
        <v>19.720006000000001</v>
      </c>
      <c r="G36" s="700"/>
      <c r="I36" s="665"/>
      <c r="J36" s="665"/>
      <c r="K36" s="665"/>
      <c r="L36" s="665"/>
      <c r="M36" s="665"/>
      <c r="N36" s="665"/>
    </row>
    <row r="37" spans="1:15" ht="15" thickBot="1" x14ac:dyDescent="0.4">
      <c r="B37" s="701"/>
      <c r="C37" s="702">
        <v>243.6</v>
      </c>
      <c r="D37" s="702">
        <v>182.9</v>
      </c>
      <c r="E37" s="702">
        <v>212.94632100000004</v>
      </c>
      <c r="F37" s="702">
        <v>211.24339500000002</v>
      </c>
      <c r="G37" s="703">
        <v>125.46387200000001</v>
      </c>
      <c r="I37" s="665"/>
      <c r="J37" s="665"/>
      <c r="K37" s="665"/>
      <c r="L37" s="665"/>
      <c r="M37" s="665"/>
      <c r="N37" s="665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791" t="s">
        <v>270</v>
      </c>
      <c r="D40" s="791"/>
      <c r="E40" s="791"/>
      <c r="F40" s="791"/>
      <c r="G40" s="791"/>
      <c r="I40" s="792" t="s">
        <v>270</v>
      </c>
      <c r="J40" s="792"/>
      <c r="K40" s="792"/>
      <c r="L40" s="792"/>
      <c r="M40" s="792"/>
      <c r="N40" s="792"/>
      <c r="O40" s="664"/>
    </row>
    <row r="41" spans="1:15" ht="15" thickBot="1" x14ac:dyDescent="0.4">
      <c r="B41" s="24"/>
      <c r="C41" s="704" t="s">
        <v>285</v>
      </c>
      <c r="D41" s="704" t="s">
        <v>286</v>
      </c>
      <c r="E41" s="705" t="s">
        <v>287</v>
      </c>
      <c r="F41" s="706" t="s">
        <v>288</v>
      </c>
      <c r="G41" s="704" t="s">
        <v>289</v>
      </c>
      <c r="I41" s="665"/>
      <c r="J41" s="665"/>
      <c r="K41" s="665"/>
      <c r="L41" s="665"/>
      <c r="M41" s="665"/>
      <c r="N41" s="665"/>
    </row>
    <row r="42" spans="1:15" ht="15" thickBot="1" x14ac:dyDescent="0.4">
      <c r="A42" s="6"/>
      <c r="B42" s="631" t="s">
        <v>39</v>
      </c>
      <c r="C42" s="687">
        <v>106.1</v>
      </c>
      <c r="D42" s="688">
        <v>95.7</v>
      </c>
      <c r="E42" s="688">
        <v>83.565619999999996</v>
      </c>
      <c r="F42" s="689">
        <v>84.28465700000001</v>
      </c>
      <c r="G42" s="690">
        <v>55.686999999999998</v>
      </c>
      <c r="I42" s="665"/>
      <c r="J42" s="665"/>
      <c r="K42" s="665"/>
      <c r="L42" s="665"/>
      <c r="M42" s="665"/>
      <c r="N42" s="665"/>
    </row>
    <row r="43" spans="1:15" ht="15" thickBot="1" x14ac:dyDescent="0.4">
      <c r="A43" s="6"/>
      <c r="B43" s="632" t="s">
        <v>40</v>
      </c>
      <c r="C43" s="691">
        <v>88.9</v>
      </c>
      <c r="D43" s="692">
        <v>95.7</v>
      </c>
      <c r="E43" s="692">
        <v>83.51433200000001</v>
      </c>
      <c r="F43" s="693">
        <v>65.273585999999995</v>
      </c>
      <c r="G43" s="690">
        <v>52.166139999999999</v>
      </c>
      <c r="I43" s="665"/>
      <c r="J43" s="665"/>
      <c r="K43" s="665"/>
      <c r="L43" s="665"/>
      <c r="M43" s="665"/>
      <c r="N43" s="665"/>
    </row>
    <row r="44" spans="1:15" ht="15" thickBot="1" x14ac:dyDescent="0.4">
      <c r="A44" s="6"/>
      <c r="B44" s="632" t="s">
        <v>41</v>
      </c>
      <c r="C44" s="691">
        <v>73.099999999999994</v>
      </c>
      <c r="D44" s="692">
        <v>83.5</v>
      </c>
      <c r="E44" s="692">
        <v>81.532635999999997</v>
      </c>
      <c r="F44" s="693">
        <v>58.626008999999996</v>
      </c>
      <c r="G44" s="690">
        <v>58.460599999999999</v>
      </c>
      <c r="I44" s="665"/>
      <c r="J44" s="665"/>
      <c r="K44" s="665"/>
      <c r="L44" s="665"/>
      <c r="M44" s="665"/>
      <c r="N44" s="665"/>
    </row>
    <row r="45" spans="1:15" x14ac:dyDescent="0.35">
      <c r="A45" s="6"/>
      <c r="B45" s="632" t="s">
        <v>42</v>
      </c>
      <c r="C45" s="691">
        <v>81.599999999999994</v>
      </c>
      <c r="D45" s="692">
        <v>82.5</v>
      </c>
      <c r="E45" s="692">
        <v>77.846700999999996</v>
      </c>
      <c r="F45" s="693">
        <v>55.823405000000001</v>
      </c>
      <c r="G45" s="690">
        <v>68.9846</v>
      </c>
      <c r="I45" s="665"/>
      <c r="J45" s="665"/>
      <c r="K45" s="665"/>
      <c r="L45" s="665"/>
      <c r="M45" s="665"/>
      <c r="N45" s="665"/>
    </row>
    <row r="46" spans="1:15" x14ac:dyDescent="0.35">
      <c r="A46" s="6"/>
      <c r="B46" s="632" t="s">
        <v>43</v>
      </c>
      <c r="C46" s="691">
        <v>71.2</v>
      </c>
      <c r="D46" s="692">
        <v>104.2</v>
      </c>
      <c r="E46" s="692">
        <v>94.420982000000009</v>
      </c>
      <c r="F46" s="693">
        <v>48.263275999999998</v>
      </c>
      <c r="G46" s="764">
        <v>63.701999999999998</v>
      </c>
      <c r="I46" s="665"/>
      <c r="J46" s="665"/>
      <c r="K46" s="665"/>
      <c r="L46" s="665"/>
      <c r="M46" s="665"/>
      <c r="N46" s="665"/>
    </row>
    <row r="47" spans="1:15" x14ac:dyDescent="0.35">
      <c r="A47" s="6"/>
      <c r="B47" s="632" t="s">
        <v>44</v>
      </c>
      <c r="C47" s="691">
        <v>98.3</v>
      </c>
      <c r="D47" s="692">
        <v>106.8</v>
      </c>
      <c r="E47" s="692">
        <v>80.030858999999992</v>
      </c>
      <c r="F47" s="693">
        <v>64.146497999999994</v>
      </c>
      <c r="G47" s="694">
        <v>55</v>
      </c>
      <c r="I47" s="665"/>
      <c r="J47" s="665"/>
      <c r="K47" s="665"/>
      <c r="L47" s="665"/>
      <c r="M47" s="665"/>
      <c r="N47" s="665"/>
    </row>
    <row r="48" spans="1:15" x14ac:dyDescent="0.35">
      <c r="A48" s="6"/>
      <c r="B48" s="632" t="s">
        <v>45</v>
      </c>
      <c r="C48" s="691">
        <v>94.4</v>
      </c>
      <c r="D48" s="692">
        <v>99.4</v>
      </c>
      <c r="E48" s="692">
        <v>106.57312399999998</v>
      </c>
      <c r="F48" s="693">
        <v>51.587897999999996</v>
      </c>
      <c r="G48" s="695"/>
      <c r="I48" s="665"/>
      <c r="J48" s="665"/>
      <c r="K48" s="665"/>
      <c r="L48" s="665"/>
      <c r="M48" s="665"/>
      <c r="N48" s="665"/>
    </row>
    <row r="49" spans="1:15" x14ac:dyDescent="0.35">
      <c r="A49" s="6"/>
      <c r="B49" s="632" t="s">
        <v>46</v>
      </c>
      <c r="C49" s="691">
        <v>94.3</v>
      </c>
      <c r="D49" s="692">
        <v>90.3</v>
      </c>
      <c r="E49" s="692">
        <v>114.45525899999998</v>
      </c>
      <c r="F49" s="693">
        <v>66.704182000000003</v>
      </c>
      <c r="G49" s="695"/>
      <c r="I49" s="665"/>
      <c r="J49" s="665"/>
      <c r="K49" s="665"/>
      <c r="L49" s="665"/>
      <c r="M49" s="665"/>
      <c r="N49" s="665"/>
    </row>
    <row r="50" spans="1:15" x14ac:dyDescent="0.35">
      <c r="A50" s="6"/>
      <c r="B50" s="632" t="s">
        <v>55</v>
      </c>
      <c r="C50" s="691">
        <v>109.1</v>
      </c>
      <c r="D50" s="692">
        <v>87.8</v>
      </c>
      <c r="E50" s="692">
        <v>104.73336500000001</v>
      </c>
      <c r="F50" s="693">
        <v>62.686823000000011</v>
      </c>
      <c r="G50" s="695"/>
      <c r="I50" s="665"/>
      <c r="J50" s="665"/>
      <c r="K50" s="665"/>
      <c r="L50" s="665"/>
      <c r="M50" s="665"/>
      <c r="N50" s="665"/>
    </row>
    <row r="51" spans="1:15" x14ac:dyDescent="0.35">
      <c r="A51" s="6"/>
      <c r="B51" s="632" t="s">
        <v>56</v>
      </c>
      <c r="C51" s="691">
        <v>111.1</v>
      </c>
      <c r="D51" s="692">
        <v>81.900000000000006</v>
      </c>
      <c r="E51" s="692">
        <v>87.976975999999993</v>
      </c>
      <c r="F51" s="692">
        <v>56.683813999999998</v>
      </c>
      <c r="G51" s="696"/>
      <c r="I51" s="665"/>
      <c r="J51" s="665"/>
      <c r="K51" s="665"/>
      <c r="L51" s="665"/>
      <c r="M51" s="665"/>
      <c r="N51" s="665"/>
    </row>
    <row r="52" spans="1:15" x14ac:dyDescent="0.35">
      <c r="A52" s="6"/>
      <c r="B52" s="632" t="s">
        <v>57</v>
      </c>
      <c r="C52" s="691">
        <v>79.8</v>
      </c>
      <c r="D52" s="692">
        <v>66</v>
      </c>
      <c r="E52" s="692">
        <v>83.020117999999997</v>
      </c>
      <c r="F52" s="693">
        <v>48.066387000000006</v>
      </c>
      <c r="G52" s="696"/>
      <c r="I52" s="665"/>
      <c r="J52" s="665"/>
      <c r="K52" s="665"/>
      <c r="L52" s="665"/>
      <c r="M52" s="665"/>
      <c r="N52" s="665"/>
    </row>
    <row r="53" spans="1:15" ht="15" thickBot="1" x14ac:dyDescent="0.4">
      <c r="A53" s="6"/>
      <c r="B53" s="637" t="s">
        <v>58</v>
      </c>
      <c r="C53" s="697">
        <v>106.6</v>
      </c>
      <c r="D53" s="698">
        <v>103.8</v>
      </c>
      <c r="E53" s="699">
        <v>91.48881200000001</v>
      </c>
      <c r="F53" s="698">
        <v>57.661358999999997</v>
      </c>
      <c r="G53" s="700"/>
      <c r="I53" s="665"/>
      <c r="J53" s="665"/>
      <c r="K53" s="665"/>
      <c r="L53" s="665"/>
      <c r="M53" s="665"/>
      <c r="N53" s="665"/>
    </row>
    <row r="54" spans="1:15" ht="15" thickBot="1" x14ac:dyDescent="0.4">
      <c r="B54" s="701"/>
      <c r="C54" s="702">
        <v>1114.5</v>
      </c>
      <c r="D54" s="702">
        <v>1097.5999999999999</v>
      </c>
      <c r="E54" s="702">
        <v>1089.158784</v>
      </c>
      <c r="F54" s="702">
        <v>719.80789399999992</v>
      </c>
      <c r="G54" s="703">
        <v>354.00033999999999</v>
      </c>
      <c r="I54" s="665"/>
      <c r="J54" s="665"/>
      <c r="K54" s="665"/>
      <c r="L54" s="665"/>
      <c r="M54" s="665"/>
      <c r="N54" s="665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795" t="s">
        <v>290</v>
      </c>
      <c r="D57" s="795"/>
      <c r="E57" s="795"/>
      <c r="F57" s="795"/>
      <c r="G57" s="795"/>
      <c r="I57" s="792" t="s">
        <v>290</v>
      </c>
      <c r="J57" s="792"/>
      <c r="K57" s="792"/>
      <c r="L57" s="792"/>
      <c r="M57" s="792"/>
      <c r="N57" s="792"/>
      <c r="O57" s="664"/>
    </row>
    <row r="58" spans="1:15" ht="15" thickBot="1" x14ac:dyDescent="0.4">
      <c r="B58" s="24"/>
      <c r="C58" s="704" t="s">
        <v>285</v>
      </c>
      <c r="D58" s="704" t="s">
        <v>286</v>
      </c>
      <c r="E58" s="705" t="s">
        <v>287</v>
      </c>
      <c r="F58" s="706" t="s">
        <v>288</v>
      </c>
      <c r="G58" s="704" t="s">
        <v>289</v>
      </c>
      <c r="I58" s="665"/>
      <c r="J58" s="665"/>
      <c r="K58" s="665"/>
      <c r="L58" s="665"/>
      <c r="M58" s="665"/>
      <c r="N58" s="665"/>
    </row>
    <row r="59" spans="1:15" ht="15" thickBot="1" x14ac:dyDescent="0.4">
      <c r="A59" s="6"/>
      <c r="B59" s="631" t="s">
        <v>39</v>
      </c>
      <c r="C59" s="687">
        <v>49.4</v>
      </c>
      <c r="D59" s="688">
        <v>51.3</v>
      </c>
      <c r="E59" s="688">
        <v>39.580289999999991</v>
      </c>
      <c r="F59" s="689">
        <v>46.391292999999962</v>
      </c>
      <c r="G59" s="690">
        <v>25.06959999999998</v>
      </c>
      <c r="I59" s="665"/>
      <c r="J59" s="665"/>
      <c r="K59" s="665"/>
      <c r="L59" s="665"/>
      <c r="M59" s="665"/>
      <c r="N59" s="665"/>
    </row>
    <row r="60" spans="1:15" ht="15" thickBot="1" x14ac:dyDescent="0.4">
      <c r="A60" s="6"/>
      <c r="B60" s="632" t="s">
        <v>40</v>
      </c>
      <c r="C60" s="691">
        <v>44.2</v>
      </c>
      <c r="D60" s="692">
        <v>50.560499999999934</v>
      </c>
      <c r="E60" s="692">
        <v>47.737710000000106</v>
      </c>
      <c r="F60" s="693">
        <v>40.629927999999978</v>
      </c>
      <c r="G60" s="690">
        <v>45.094910000000027</v>
      </c>
      <c r="I60" s="665"/>
      <c r="J60" s="665"/>
      <c r="K60" s="665"/>
      <c r="L60" s="665"/>
      <c r="M60" s="665"/>
      <c r="N60" s="665"/>
    </row>
    <row r="61" spans="1:15" ht="15" thickBot="1" x14ac:dyDescent="0.4">
      <c r="A61" s="6"/>
      <c r="B61" s="632" t="s">
        <v>41</v>
      </c>
      <c r="C61" s="691">
        <v>47.7</v>
      </c>
      <c r="D61" s="692">
        <v>62.651329999999803</v>
      </c>
      <c r="E61" s="692">
        <v>51.740049999999883</v>
      </c>
      <c r="F61" s="693">
        <v>25.034111999999979</v>
      </c>
      <c r="G61" s="690">
        <v>35.754080000000158</v>
      </c>
      <c r="I61" s="665"/>
      <c r="J61" s="665"/>
      <c r="K61" s="665"/>
      <c r="L61" s="665"/>
      <c r="M61" s="665"/>
      <c r="N61" s="665"/>
    </row>
    <row r="62" spans="1:15" ht="15" thickBot="1" x14ac:dyDescent="0.4">
      <c r="A62" s="6"/>
      <c r="B62" s="632" t="s">
        <v>42</v>
      </c>
      <c r="C62" s="691">
        <v>38.6</v>
      </c>
      <c r="D62" s="692">
        <v>42.707800000000134</v>
      </c>
      <c r="E62" s="692">
        <v>54.079529999999977</v>
      </c>
      <c r="F62" s="693">
        <v>13.802877000000031</v>
      </c>
      <c r="G62" s="690">
        <v>38.407361999999921</v>
      </c>
      <c r="I62" s="665"/>
      <c r="J62" s="665"/>
      <c r="K62" s="665"/>
      <c r="L62" s="665"/>
      <c r="M62" s="665"/>
      <c r="N62" s="665"/>
    </row>
    <row r="63" spans="1:15" x14ac:dyDescent="0.35">
      <c r="A63" s="6"/>
      <c r="B63" s="632" t="s">
        <v>43</v>
      </c>
      <c r="C63" s="691">
        <v>45.1</v>
      </c>
      <c r="D63" s="692">
        <v>49.396000000000186</v>
      </c>
      <c r="E63" s="692">
        <v>44.300939999999855</v>
      </c>
      <c r="F63" s="693">
        <v>29.072929999999936</v>
      </c>
      <c r="G63" s="690">
        <v>33.084680000000048</v>
      </c>
      <c r="I63" s="665"/>
      <c r="J63" s="665"/>
      <c r="K63" s="665"/>
      <c r="L63" s="665"/>
      <c r="M63" s="665"/>
      <c r="N63" s="665"/>
    </row>
    <row r="64" spans="1:15" x14ac:dyDescent="0.35">
      <c r="A64" s="6"/>
      <c r="B64" s="632" t="s">
        <v>44</v>
      </c>
      <c r="C64" s="691">
        <v>60.9</v>
      </c>
      <c r="D64" s="692">
        <v>51.598760000000084</v>
      </c>
      <c r="E64" s="692">
        <v>70.669459999999845</v>
      </c>
      <c r="F64" s="693">
        <v>30.889895000000067</v>
      </c>
      <c r="G64" s="694">
        <v>31.124650000000088</v>
      </c>
      <c r="I64" s="665"/>
      <c r="J64" s="665"/>
      <c r="K64" s="665"/>
      <c r="L64" s="665"/>
      <c r="M64" s="665"/>
      <c r="N64" s="665"/>
    </row>
    <row r="65" spans="1:15" x14ac:dyDescent="0.35">
      <c r="A65" s="6"/>
      <c r="B65" s="632" t="s">
        <v>45</v>
      </c>
      <c r="C65" s="691">
        <v>27</v>
      </c>
      <c r="D65" s="692">
        <v>44.472069999999917</v>
      </c>
      <c r="E65" s="692">
        <v>56.208309999999756</v>
      </c>
      <c r="F65" s="693">
        <v>23.173125000000041</v>
      </c>
      <c r="G65" s="695"/>
      <c r="I65" s="665"/>
      <c r="J65" s="665"/>
      <c r="K65" s="665"/>
      <c r="L65" s="665"/>
      <c r="M65" s="665"/>
      <c r="N65" s="665"/>
    </row>
    <row r="66" spans="1:15" x14ac:dyDescent="0.35">
      <c r="A66" s="6"/>
      <c r="B66" s="632" t="s">
        <v>46</v>
      </c>
      <c r="C66" s="691">
        <v>42.1</v>
      </c>
      <c r="D66" s="692">
        <v>47.783869999999865</v>
      </c>
      <c r="E66" s="692">
        <v>40.9214300000001</v>
      </c>
      <c r="F66" s="693">
        <v>26.942354999999978</v>
      </c>
      <c r="G66" s="695"/>
      <c r="I66" s="665"/>
      <c r="J66" s="665"/>
      <c r="K66" s="665"/>
      <c r="L66" s="665"/>
      <c r="M66" s="665"/>
      <c r="N66" s="665"/>
    </row>
    <row r="67" spans="1:15" x14ac:dyDescent="0.35">
      <c r="A67" s="6"/>
      <c r="B67" s="632" t="s">
        <v>55</v>
      </c>
      <c r="C67" s="691">
        <v>37.6</v>
      </c>
      <c r="D67" s="692">
        <v>33.109299999999962</v>
      </c>
      <c r="E67" s="692">
        <v>53.415010000000166</v>
      </c>
      <c r="F67" s="693">
        <v>28.357667000000028</v>
      </c>
      <c r="G67" s="695"/>
      <c r="I67" s="665"/>
      <c r="J67" s="665"/>
      <c r="K67" s="665"/>
      <c r="L67" s="665"/>
      <c r="M67" s="665"/>
      <c r="N67" s="665"/>
    </row>
    <row r="68" spans="1:15" x14ac:dyDescent="0.35">
      <c r="A68" s="6"/>
      <c r="B68" s="632" t="s">
        <v>56</v>
      </c>
      <c r="C68" s="691">
        <v>43.6</v>
      </c>
      <c r="D68" s="692">
        <v>37.55460000000005</v>
      </c>
      <c r="E68" s="692">
        <v>33.554689999999937</v>
      </c>
      <c r="F68" s="692">
        <v>35.561142999999987</v>
      </c>
      <c r="G68" s="696"/>
      <c r="I68" s="665"/>
      <c r="J68" s="665"/>
      <c r="K68" s="665"/>
      <c r="L68" s="665"/>
      <c r="M68" s="665"/>
      <c r="N68" s="665"/>
    </row>
    <row r="69" spans="1:15" x14ac:dyDescent="0.35">
      <c r="A69" s="6"/>
      <c r="B69" s="632" t="s">
        <v>57</v>
      </c>
      <c r="C69" s="691">
        <v>47.5</v>
      </c>
      <c r="D69" s="692">
        <v>37.081300000000056</v>
      </c>
      <c r="E69" s="692">
        <v>53.860740000000078</v>
      </c>
      <c r="F69" s="693">
        <v>29.030928999999986</v>
      </c>
      <c r="G69" s="696"/>
      <c r="I69" s="665"/>
      <c r="J69" s="665"/>
      <c r="K69" s="665"/>
      <c r="L69" s="665"/>
      <c r="M69" s="665"/>
      <c r="N69" s="665"/>
    </row>
    <row r="70" spans="1:15" ht="15" thickBot="1" x14ac:dyDescent="0.4">
      <c r="A70" s="6"/>
      <c r="B70" s="637" t="s">
        <v>58</v>
      </c>
      <c r="C70" s="697">
        <v>35.6</v>
      </c>
      <c r="D70" s="698">
        <v>34.63692999999995</v>
      </c>
      <c r="E70" s="699">
        <v>39.742840000000456</v>
      </c>
      <c r="F70" s="698">
        <v>34.629016999999997</v>
      </c>
      <c r="G70" s="700"/>
      <c r="I70" s="665"/>
      <c r="J70" s="665"/>
      <c r="K70" s="665"/>
      <c r="L70" s="665"/>
      <c r="M70" s="665"/>
      <c r="N70" s="665"/>
    </row>
    <row r="71" spans="1:15" ht="15" thickBot="1" x14ac:dyDescent="0.4">
      <c r="B71" s="701"/>
      <c r="C71" s="702">
        <v>519.30000000000007</v>
      </c>
      <c r="D71" s="702">
        <v>542.85245999999995</v>
      </c>
      <c r="E71" s="702">
        <v>585.81100000000015</v>
      </c>
      <c r="F71" s="702">
        <v>363.51527099999998</v>
      </c>
      <c r="G71" s="703">
        <v>208.53528200000022</v>
      </c>
      <c r="I71" s="665"/>
      <c r="J71" s="665"/>
      <c r="K71" s="665"/>
      <c r="L71" s="665"/>
      <c r="M71" s="665"/>
      <c r="N71" s="665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791" t="s">
        <v>291</v>
      </c>
      <c r="D74" s="791"/>
      <c r="E74" s="791"/>
      <c r="F74" s="791"/>
      <c r="G74" s="791"/>
      <c r="I74" s="792" t="s">
        <v>291</v>
      </c>
      <c r="J74" s="792"/>
      <c r="K74" s="792"/>
      <c r="L74" s="792"/>
      <c r="M74" s="792"/>
      <c r="N74" s="792"/>
      <c r="O74" s="664"/>
    </row>
    <row r="75" spans="1:15" ht="15" thickBot="1" x14ac:dyDescent="0.4">
      <c r="B75" s="24"/>
      <c r="C75" s="704" t="s">
        <v>285</v>
      </c>
      <c r="D75" s="704" t="s">
        <v>286</v>
      </c>
      <c r="E75" s="705" t="s">
        <v>287</v>
      </c>
      <c r="F75" s="706" t="s">
        <v>288</v>
      </c>
      <c r="G75" s="704" t="s">
        <v>289</v>
      </c>
      <c r="I75" s="665"/>
      <c r="J75" s="665"/>
      <c r="K75" s="665"/>
      <c r="L75" s="665"/>
      <c r="M75" s="665"/>
      <c r="N75" s="665"/>
    </row>
    <row r="76" spans="1:15" ht="15" thickBot="1" x14ac:dyDescent="0.4">
      <c r="A76" s="6"/>
      <c r="B76" s="631" t="s">
        <v>39</v>
      </c>
      <c r="C76" s="687">
        <v>155.5</v>
      </c>
      <c r="D76" s="688">
        <v>147</v>
      </c>
      <c r="E76" s="688">
        <v>123.14590999999999</v>
      </c>
      <c r="F76" s="689">
        <v>130.67594999999997</v>
      </c>
      <c r="G76" s="690">
        <v>81.171799999999962</v>
      </c>
      <c r="I76" s="665"/>
      <c r="J76" s="665"/>
      <c r="K76" s="665"/>
      <c r="L76" s="665"/>
      <c r="M76" s="665"/>
      <c r="N76" s="665"/>
    </row>
    <row r="77" spans="1:15" ht="15" thickBot="1" x14ac:dyDescent="0.4">
      <c r="A77" s="6"/>
      <c r="B77" s="632" t="s">
        <v>40</v>
      </c>
      <c r="C77" s="691">
        <v>133.10000000000002</v>
      </c>
      <c r="D77" s="692">
        <v>146.26049999999992</v>
      </c>
      <c r="E77" s="692">
        <v>131.25204200000013</v>
      </c>
      <c r="F77" s="693">
        <v>105.90351399999997</v>
      </c>
      <c r="G77" s="690">
        <v>97.927950000000067</v>
      </c>
      <c r="I77" s="665"/>
      <c r="J77" s="665"/>
      <c r="K77" s="665"/>
      <c r="L77" s="665"/>
      <c r="M77" s="665"/>
      <c r="N77" s="665"/>
    </row>
    <row r="78" spans="1:15" ht="15" thickBot="1" x14ac:dyDescent="0.4">
      <c r="A78" s="6"/>
      <c r="B78" s="632" t="s">
        <v>41</v>
      </c>
      <c r="C78" s="691">
        <v>120.8</v>
      </c>
      <c r="D78" s="692">
        <v>146.1513299999998</v>
      </c>
      <c r="E78" s="692">
        <v>133.27268599999988</v>
      </c>
      <c r="F78" s="693">
        <v>83.660120999999975</v>
      </c>
      <c r="G78" s="690">
        <v>94.603179999999952</v>
      </c>
      <c r="I78" s="665"/>
      <c r="J78" s="665"/>
      <c r="K78" s="665"/>
      <c r="L78" s="665"/>
      <c r="M78" s="665"/>
      <c r="N78" s="665"/>
    </row>
    <row r="79" spans="1:15" ht="15" thickBot="1" x14ac:dyDescent="0.4">
      <c r="A79" s="6"/>
      <c r="B79" s="632" t="s">
        <v>42</v>
      </c>
      <c r="C79" s="691">
        <v>120.19999999999999</v>
      </c>
      <c r="D79" s="692">
        <v>125.20780000000013</v>
      </c>
      <c r="E79" s="692">
        <v>131.92623099999997</v>
      </c>
      <c r="F79" s="693">
        <v>69.626282000000032</v>
      </c>
      <c r="G79" s="690">
        <v>106.24816200000009</v>
      </c>
      <c r="I79" s="665"/>
      <c r="J79" s="665"/>
      <c r="K79" s="665"/>
      <c r="L79" s="665"/>
      <c r="M79" s="665"/>
      <c r="N79" s="665"/>
    </row>
    <row r="80" spans="1:15" x14ac:dyDescent="0.35">
      <c r="A80" s="6"/>
      <c r="B80" s="632" t="s">
        <v>43</v>
      </c>
      <c r="C80" s="691">
        <v>116.30000000000001</v>
      </c>
      <c r="D80" s="692">
        <v>153.59600000000017</v>
      </c>
      <c r="E80" s="692">
        <v>138.72192199999986</v>
      </c>
      <c r="F80" s="693">
        <v>77.336205999999933</v>
      </c>
      <c r="G80" s="690">
        <v>96.45957999999996</v>
      </c>
      <c r="I80" s="665"/>
      <c r="J80" s="665"/>
      <c r="K80" s="665"/>
      <c r="L80" s="665"/>
      <c r="M80" s="665"/>
      <c r="N80" s="665"/>
    </row>
    <row r="81" spans="1:14" x14ac:dyDescent="0.35">
      <c r="A81" s="6"/>
      <c r="B81" s="632" t="s">
        <v>44</v>
      </c>
      <c r="C81" s="691">
        <v>159.19999999999999</v>
      </c>
      <c r="D81" s="692">
        <v>158.3987600000001</v>
      </c>
      <c r="E81" s="692">
        <v>150.70031899999984</v>
      </c>
      <c r="F81" s="693">
        <v>95.036393000000061</v>
      </c>
      <c r="G81" s="694">
        <v>86.124650000000088</v>
      </c>
      <c r="I81" s="665"/>
      <c r="J81" s="665"/>
      <c r="K81" s="665"/>
      <c r="L81" s="665"/>
      <c r="M81" s="665"/>
      <c r="N81" s="665"/>
    </row>
    <row r="82" spans="1:14" x14ac:dyDescent="0.35">
      <c r="A82" s="6"/>
      <c r="B82" s="632" t="s">
        <v>45</v>
      </c>
      <c r="C82" s="691">
        <v>121.4</v>
      </c>
      <c r="D82" s="692">
        <v>143.87206999999992</v>
      </c>
      <c r="E82" s="692">
        <v>162.78143399999973</v>
      </c>
      <c r="F82" s="693">
        <v>74.761023000000037</v>
      </c>
      <c r="G82" s="695"/>
      <c r="I82" s="665"/>
      <c r="J82" s="665"/>
      <c r="K82" s="665"/>
      <c r="L82" s="665"/>
      <c r="M82" s="665"/>
      <c r="N82" s="665"/>
    </row>
    <row r="83" spans="1:14" x14ac:dyDescent="0.35">
      <c r="A83" s="6"/>
      <c r="B83" s="632" t="s">
        <v>46</v>
      </c>
      <c r="C83" s="691">
        <v>136.4</v>
      </c>
      <c r="D83" s="692">
        <v>138.08386999999988</v>
      </c>
      <c r="E83" s="692">
        <v>155.37668900000008</v>
      </c>
      <c r="F83" s="693">
        <v>93.646536999999981</v>
      </c>
      <c r="G83" s="695"/>
      <c r="I83" s="665"/>
      <c r="J83" s="665"/>
      <c r="K83" s="665"/>
      <c r="L83" s="665"/>
      <c r="M83" s="665"/>
      <c r="N83" s="665"/>
    </row>
    <row r="84" spans="1:14" x14ac:dyDescent="0.35">
      <c r="A84" s="6"/>
      <c r="B84" s="632" t="s">
        <v>55</v>
      </c>
      <c r="C84" s="691">
        <v>146.69999999999999</v>
      </c>
      <c r="D84" s="692">
        <v>120.90929999999996</v>
      </c>
      <c r="E84" s="692">
        <v>158.14837500000016</v>
      </c>
      <c r="F84" s="693">
        <v>91.044490000000039</v>
      </c>
      <c r="G84" s="695"/>
      <c r="I84" s="665"/>
      <c r="J84" s="665"/>
      <c r="K84" s="665"/>
      <c r="L84" s="665"/>
      <c r="M84" s="665"/>
      <c r="N84" s="665"/>
    </row>
    <row r="85" spans="1:14" x14ac:dyDescent="0.35">
      <c r="A85" s="6"/>
      <c r="B85" s="632" t="s">
        <v>56</v>
      </c>
      <c r="C85" s="691">
        <v>154.69999999999999</v>
      </c>
      <c r="D85" s="692">
        <v>119.45460000000006</v>
      </c>
      <c r="E85" s="692">
        <v>121.53166599999993</v>
      </c>
      <c r="F85" s="692">
        <v>92.244956999999985</v>
      </c>
      <c r="G85" s="696"/>
      <c r="I85" s="665"/>
      <c r="J85" s="665"/>
      <c r="K85" s="665"/>
      <c r="L85" s="665"/>
      <c r="M85" s="665"/>
      <c r="N85" s="665"/>
    </row>
    <row r="86" spans="1:14" x14ac:dyDescent="0.35">
      <c r="A86" s="6"/>
      <c r="B86" s="632" t="s">
        <v>57</v>
      </c>
      <c r="C86" s="691">
        <v>127.3</v>
      </c>
      <c r="D86" s="692">
        <v>103.08130000000006</v>
      </c>
      <c r="E86" s="692">
        <v>136.88085800000007</v>
      </c>
      <c r="F86" s="693">
        <v>77.097315999999992</v>
      </c>
      <c r="G86" s="696"/>
      <c r="I86" s="665"/>
      <c r="J86" s="665"/>
      <c r="K86" s="665"/>
      <c r="L86" s="665"/>
      <c r="M86" s="665"/>
      <c r="N86" s="665"/>
    </row>
    <row r="87" spans="1:14" ht="15" thickBot="1" x14ac:dyDescent="0.4">
      <c r="A87" s="6"/>
      <c r="B87" s="637" t="s">
        <v>58</v>
      </c>
      <c r="C87" s="697">
        <v>142.19999999999999</v>
      </c>
      <c r="D87" s="698">
        <v>138.43692999999996</v>
      </c>
      <c r="E87" s="699">
        <v>131.23165200000045</v>
      </c>
      <c r="F87" s="698">
        <v>92.290375999999995</v>
      </c>
      <c r="G87" s="700"/>
      <c r="I87" s="665"/>
      <c r="J87" s="665"/>
      <c r="K87" s="665"/>
      <c r="L87" s="665"/>
      <c r="M87" s="665"/>
      <c r="N87" s="665"/>
    </row>
    <row r="88" spans="1:14" ht="15" thickBot="1" x14ac:dyDescent="0.4">
      <c r="B88" s="701"/>
      <c r="C88" s="685">
        <v>1633.8000000000002</v>
      </c>
      <c r="D88" s="685">
        <v>1640.45246</v>
      </c>
      <c r="E88" s="685">
        <v>1674.9697839999999</v>
      </c>
      <c r="F88" s="685">
        <v>1083.323165</v>
      </c>
      <c r="G88" s="707">
        <v>562.53532200000018</v>
      </c>
      <c r="I88" s="665"/>
      <c r="J88" s="665"/>
      <c r="K88" s="665"/>
      <c r="L88" s="665"/>
      <c r="M88" s="665"/>
      <c r="N88" s="665"/>
    </row>
    <row r="90" spans="1:14" ht="15.5" x14ac:dyDescent="0.35">
      <c r="B90" s="796" t="s">
        <v>122</v>
      </c>
      <c r="C90" s="796"/>
      <c r="D90" s="796"/>
      <c r="E90" s="796"/>
      <c r="F90" s="796"/>
      <c r="G90" s="796"/>
      <c r="H90" s="796"/>
      <c r="I90" s="796"/>
      <c r="J90" s="796"/>
      <c r="K90" s="796"/>
      <c r="L90" s="796"/>
      <c r="M90" s="796"/>
      <c r="N90" s="796"/>
    </row>
  </sheetData>
  <mergeCells count="12">
    <mergeCell ref="C57:G57"/>
    <mergeCell ref="I57:N57"/>
    <mergeCell ref="C74:G74"/>
    <mergeCell ref="I74:N74"/>
    <mergeCell ref="B90:N90"/>
    <mergeCell ref="C40:G40"/>
    <mergeCell ref="I40:N40"/>
    <mergeCell ref="D2:L4"/>
    <mergeCell ref="C6:G6"/>
    <mergeCell ref="I6:N6"/>
    <mergeCell ref="C23:G23"/>
    <mergeCell ref="I23:N23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2023/2024. MES: MARZO
Fecha de emisión de datos: 24/04/2024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6D953-3F91-4140-B5CA-65B1E45DADBC}">
  <dimension ref="D2:Q56"/>
  <sheetViews>
    <sheetView view="pageLayout" topLeftCell="D20" zoomScale="70" zoomScaleNormal="70" zoomScalePageLayoutView="70" workbookViewId="0">
      <selection activeCell="S42" sqref="S42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768" t="s">
        <v>292</v>
      </c>
      <c r="H2" s="768"/>
      <c r="I2" s="768"/>
      <c r="J2" s="768"/>
      <c r="K2" s="768"/>
      <c r="L2" s="768"/>
      <c r="M2" s="768"/>
      <c r="N2" s="768"/>
      <c r="O2" s="768"/>
    </row>
    <row r="3" spans="4:17" ht="15" customHeight="1" x14ac:dyDescent="0.35">
      <c r="G3" s="768"/>
      <c r="H3" s="768"/>
      <c r="I3" s="768"/>
      <c r="J3" s="768"/>
      <c r="K3" s="768"/>
      <c r="L3" s="768"/>
      <c r="M3" s="768"/>
      <c r="N3" s="768"/>
      <c r="O3" s="768"/>
    </row>
    <row r="4" spans="4:17" ht="24.75" customHeight="1" x14ac:dyDescent="0.35">
      <c r="G4" s="768"/>
      <c r="H4" s="768"/>
      <c r="I4" s="768"/>
      <c r="J4" s="768"/>
      <c r="K4" s="768"/>
      <c r="L4" s="768"/>
      <c r="M4" s="768"/>
      <c r="N4" s="768"/>
      <c r="O4" s="768"/>
    </row>
    <row r="5" spans="4:17" ht="26.25" customHeight="1" x14ac:dyDescent="0.35">
      <c r="I5" s="596"/>
      <c r="J5" s="596"/>
      <c r="K5" s="596"/>
      <c r="L5" s="596"/>
      <c r="M5" s="596"/>
    </row>
    <row r="6" spans="4:17" ht="15" thickBot="1" x14ac:dyDescent="0.4">
      <c r="F6" s="797" t="s">
        <v>293</v>
      </c>
      <c r="G6" s="797"/>
      <c r="H6" s="797"/>
      <c r="I6" s="797"/>
      <c r="J6" s="797"/>
      <c r="L6" s="792" t="s">
        <v>293</v>
      </c>
      <c r="M6" s="792"/>
      <c r="N6" s="792"/>
      <c r="O6" s="792"/>
      <c r="P6" s="792"/>
      <c r="Q6" s="792"/>
    </row>
    <row r="7" spans="4:17" ht="15" thickBot="1" x14ac:dyDescent="0.4">
      <c r="E7" s="24"/>
      <c r="F7" s="649" t="s">
        <v>285</v>
      </c>
      <c r="G7" s="649" t="s">
        <v>286</v>
      </c>
      <c r="H7" s="649" t="s">
        <v>287</v>
      </c>
      <c r="I7" s="649" t="s">
        <v>288</v>
      </c>
      <c r="J7" s="649" t="s">
        <v>289</v>
      </c>
      <c r="M7" s="665"/>
      <c r="N7" s="665"/>
      <c r="O7" s="665"/>
      <c r="P7" s="665"/>
    </row>
    <row r="8" spans="4:17" x14ac:dyDescent="0.35">
      <c r="D8" s="6"/>
      <c r="E8" s="631" t="s">
        <v>39</v>
      </c>
      <c r="F8" s="709">
        <v>460.8</v>
      </c>
      <c r="G8" s="710">
        <v>195.2081</v>
      </c>
      <c r="H8" s="710">
        <v>171.77331999999998</v>
      </c>
      <c r="I8" s="710">
        <v>155.73936999999998</v>
      </c>
      <c r="J8" s="710">
        <v>82.117790000000014</v>
      </c>
      <c r="K8" s="4"/>
      <c r="M8" s="665"/>
      <c r="N8" s="665"/>
      <c r="O8" s="665"/>
      <c r="P8" s="665"/>
    </row>
    <row r="9" spans="4:17" x14ac:dyDescent="0.35">
      <c r="D9" s="6"/>
      <c r="E9" s="632" t="s">
        <v>40</v>
      </c>
      <c r="F9" s="711">
        <v>493.3</v>
      </c>
      <c r="G9" s="711">
        <v>328.36399999999998</v>
      </c>
      <c r="H9" s="711">
        <v>345.36573999999996</v>
      </c>
      <c r="I9" s="711">
        <v>234.32934</v>
      </c>
      <c r="J9" s="711">
        <v>235.86903000000001</v>
      </c>
      <c r="M9" s="665"/>
      <c r="N9" s="665"/>
      <c r="O9" s="665"/>
      <c r="P9" s="665"/>
    </row>
    <row r="10" spans="4:17" x14ac:dyDescent="0.35">
      <c r="D10" s="6"/>
      <c r="E10" s="632" t="s">
        <v>41</v>
      </c>
      <c r="F10" s="711">
        <v>821.8</v>
      </c>
      <c r="G10" s="711">
        <v>666.36200000000008</v>
      </c>
      <c r="H10" s="711">
        <v>740.33460000000002</v>
      </c>
      <c r="I10" s="711">
        <v>396.50639000000001</v>
      </c>
      <c r="J10" s="711">
        <v>470.84825000000001</v>
      </c>
      <c r="M10" s="665"/>
      <c r="N10" s="665"/>
      <c r="O10" s="665"/>
      <c r="P10" s="665"/>
    </row>
    <row r="11" spans="4:17" x14ac:dyDescent="0.35">
      <c r="D11" s="6"/>
      <c r="E11" s="632" t="s">
        <v>42</v>
      </c>
      <c r="F11" s="711">
        <v>1013.1</v>
      </c>
      <c r="G11" s="711">
        <v>873.18310000000008</v>
      </c>
      <c r="H11" s="711">
        <v>1055.0070900000001</v>
      </c>
      <c r="I11" s="711">
        <v>503.05164000000002</v>
      </c>
      <c r="J11" s="711">
        <v>552.94920999999999</v>
      </c>
      <c r="M11" s="665"/>
      <c r="N11" s="665"/>
      <c r="O11" s="665"/>
      <c r="P11" s="665"/>
    </row>
    <row r="12" spans="4:17" x14ac:dyDescent="0.35">
      <c r="D12" s="6"/>
      <c r="E12" s="632" t="s">
        <v>43</v>
      </c>
      <c r="F12" s="711">
        <v>998.1</v>
      </c>
      <c r="G12" s="711">
        <v>937.91409999999996</v>
      </c>
      <c r="H12" s="711">
        <v>1024.68668</v>
      </c>
      <c r="I12" s="711">
        <v>474.02813000000003</v>
      </c>
      <c r="J12" s="711">
        <v>526.74063000000001</v>
      </c>
      <c r="M12" s="665"/>
      <c r="N12" s="665"/>
      <c r="O12" s="665"/>
      <c r="P12" s="665"/>
    </row>
    <row r="13" spans="4:17" x14ac:dyDescent="0.35">
      <c r="D13" s="6"/>
      <c r="E13" s="632" t="s">
        <v>44</v>
      </c>
      <c r="F13" s="711">
        <v>890.1</v>
      </c>
      <c r="G13" s="711">
        <v>824.06679999999994</v>
      </c>
      <c r="H13" s="711">
        <v>931.13413000000003</v>
      </c>
      <c r="I13" s="711">
        <v>409.08233000000001</v>
      </c>
      <c r="J13" s="711">
        <v>474.59557999999998</v>
      </c>
      <c r="M13" s="665"/>
      <c r="N13" s="665"/>
      <c r="O13" s="665"/>
      <c r="P13" s="665"/>
    </row>
    <row r="14" spans="4:17" x14ac:dyDescent="0.35">
      <c r="D14" s="6"/>
      <c r="E14" s="632" t="s">
        <v>45</v>
      </c>
      <c r="F14" s="711">
        <v>795.8</v>
      </c>
      <c r="G14" s="711">
        <v>689.44269999999995</v>
      </c>
      <c r="H14" s="711">
        <v>796.21762000000001</v>
      </c>
      <c r="I14" s="711">
        <v>350.50617</v>
      </c>
      <c r="J14" s="711"/>
      <c r="M14" s="665"/>
      <c r="N14" s="665"/>
      <c r="O14" s="665"/>
      <c r="P14" s="665"/>
    </row>
    <row r="15" spans="4:17" x14ac:dyDescent="0.35">
      <c r="D15" s="6"/>
      <c r="E15" s="632" t="s">
        <v>46</v>
      </c>
      <c r="F15" s="711">
        <v>699.1</v>
      </c>
      <c r="G15" s="711">
        <v>566.95100000000002</v>
      </c>
      <c r="H15" s="711">
        <v>664.76520000000005</v>
      </c>
      <c r="I15" s="711">
        <v>271.17336</v>
      </c>
      <c r="J15" s="711"/>
      <c r="M15" s="665"/>
      <c r="N15" s="665"/>
      <c r="O15" s="665"/>
      <c r="P15" s="665"/>
    </row>
    <row r="16" spans="4:17" x14ac:dyDescent="0.35">
      <c r="D16" s="6"/>
      <c r="E16" s="632" t="s">
        <v>55</v>
      </c>
      <c r="F16" s="711">
        <v>584.4</v>
      </c>
      <c r="G16" s="711">
        <v>470.09520000000003</v>
      </c>
      <c r="H16" s="711">
        <v>534.84075999999993</v>
      </c>
      <c r="I16" s="711">
        <v>211.00703999999999</v>
      </c>
      <c r="J16" s="711"/>
      <c r="M16" s="665"/>
      <c r="N16" s="665"/>
      <c r="O16" s="665"/>
      <c r="P16" s="665"/>
    </row>
    <row r="17" spans="4:17" x14ac:dyDescent="0.35">
      <c r="D17" s="6"/>
      <c r="E17" s="632" t="s">
        <v>56</v>
      </c>
      <c r="F17" s="711">
        <v>459.2</v>
      </c>
      <c r="G17" s="711">
        <v>383.92019999999997</v>
      </c>
      <c r="H17" s="711">
        <v>425.15010000000001</v>
      </c>
      <c r="I17" s="711">
        <v>159.58747</v>
      </c>
      <c r="J17" s="711"/>
      <c r="M17" s="665"/>
      <c r="N17" s="665"/>
      <c r="O17" s="665"/>
      <c r="P17" s="665"/>
    </row>
    <row r="18" spans="4:17" x14ac:dyDescent="0.35">
      <c r="D18" s="6"/>
      <c r="E18" s="632" t="s">
        <v>57</v>
      </c>
      <c r="F18" s="711">
        <v>367.4</v>
      </c>
      <c r="G18" s="711">
        <v>315.07299999999998</v>
      </c>
      <c r="H18" s="711">
        <v>331.14209999999997</v>
      </c>
      <c r="I18" s="711">
        <v>125.38289999999999</v>
      </c>
      <c r="J18" s="711"/>
      <c r="M18" s="665"/>
      <c r="N18" s="665"/>
      <c r="O18" s="665"/>
      <c r="P18" s="665"/>
    </row>
    <row r="19" spans="4:17" ht="15" thickBot="1" x14ac:dyDescent="0.4">
      <c r="D19" s="6"/>
      <c r="E19" s="637" t="s">
        <v>58</v>
      </c>
      <c r="F19" s="712">
        <v>255.5</v>
      </c>
      <c r="G19" s="712">
        <v>213.12287000000001</v>
      </c>
      <c r="H19" s="712">
        <v>227.69511</v>
      </c>
      <c r="I19" s="712">
        <v>84.381230000000002</v>
      </c>
      <c r="J19" s="712"/>
    </row>
    <row r="20" spans="4:17" x14ac:dyDescent="0.35">
      <c r="E20" s="647"/>
      <c r="F20" s="713"/>
      <c r="G20" s="713"/>
      <c r="H20" s="714"/>
      <c r="I20" s="714"/>
      <c r="J20" s="714"/>
    </row>
    <row r="23" spans="4:17" ht="15" thickBot="1" x14ac:dyDescent="0.4">
      <c r="F23" s="797" t="s">
        <v>294</v>
      </c>
      <c r="G23" s="797"/>
      <c r="H23" s="797"/>
      <c r="I23" s="797"/>
      <c r="J23" s="797"/>
      <c r="L23" s="792" t="s">
        <v>294</v>
      </c>
      <c r="M23" s="792"/>
      <c r="N23" s="792"/>
      <c r="O23" s="792"/>
      <c r="P23" s="792"/>
      <c r="Q23" s="792"/>
    </row>
    <row r="24" spans="4:17" ht="15" thickBot="1" x14ac:dyDescent="0.4">
      <c r="E24" s="708"/>
      <c r="F24" s="649" t="s">
        <v>285</v>
      </c>
      <c r="G24" s="649" t="s">
        <v>286</v>
      </c>
      <c r="H24" s="649" t="s">
        <v>287</v>
      </c>
      <c r="I24" s="649" t="s">
        <v>288</v>
      </c>
      <c r="J24" s="649" t="s">
        <v>289</v>
      </c>
      <c r="M24" s="665"/>
      <c r="N24" s="665"/>
      <c r="O24" s="665"/>
      <c r="P24" s="665"/>
    </row>
    <row r="25" spans="4:17" x14ac:dyDescent="0.35">
      <c r="D25" s="6"/>
      <c r="E25" s="631" t="s">
        <v>39</v>
      </c>
      <c r="F25" s="709">
        <v>192.5</v>
      </c>
      <c r="G25" s="709">
        <v>205.66722999999999</v>
      </c>
      <c r="H25" s="709">
        <v>192.8152</v>
      </c>
      <c r="I25" s="709">
        <v>212.09880000000001</v>
      </c>
      <c r="J25" s="715">
        <v>138.06540000000001</v>
      </c>
      <c r="M25" s="665"/>
      <c r="N25" s="665"/>
      <c r="O25" s="665"/>
      <c r="P25" s="665"/>
    </row>
    <row r="26" spans="4:17" x14ac:dyDescent="0.35">
      <c r="D26" s="6"/>
      <c r="E26" s="632" t="s">
        <v>40</v>
      </c>
      <c r="F26" s="711">
        <v>213.1</v>
      </c>
      <c r="G26" s="711">
        <v>191.05082999999999</v>
      </c>
      <c r="H26" s="711">
        <v>195.1934</v>
      </c>
      <c r="I26" s="711">
        <v>217.5189</v>
      </c>
      <c r="J26" s="673">
        <v>142.33000000000001</v>
      </c>
      <c r="M26" s="665"/>
      <c r="N26" s="665"/>
      <c r="O26" s="665"/>
      <c r="P26" s="665"/>
    </row>
    <row r="27" spans="4:17" x14ac:dyDescent="0.35">
      <c r="D27" s="6"/>
      <c r="E27" s="632" t="s">
        <v>41</v>
      </c>
      <c r="F27" s="711">
        <v>248.6</v>
      </c>
      <c r="G27" s="711">
        <v>203.10149999999999</v>
      </c>
      <c r="H27" s="711">
        <v>245.36189999999999</v>
      </c>
      <c r="I27" s="711">
        <v>242.4554</v>
      </c>
      <c r="J27" s="673">
        <v>165.19720000000001</v>
      </c>
      <c r="M27" s="665"/>
      <c r="N27" s="665"/>
      <c r="O27" s="665"/>
      <c r="P27" s="665"/>
    </row>
    <row r="28" spans="4:17" x14ac:dyDescent="0.35">
      <c r="D28" s="6"/>
      <c r="E28" s="632" t="s">
        <v>42</v>
      </c>
      <c r="F28" s="711">
        <v>284.89999999999998</v>
      </c>
      <c r="G28" s="711">
        <v>234.87260000000001</v>
      </c>
      <c r="H28" s="711">
        <v>286.88850000000002</v>
      </c>
      <c r="I28" s="711">
        <v>260.5883</v>
      </c>
      <c r="J28" s="673">
        <v>180.994</v>
      </c>
      <c r="M28" s="665"/>
      <c r="N28" s="665"/>
      <c r="O28" s="665"/>
      <c r="P28" s="665"/>
    </row>
    <row r="29" spans="4:17" x14ac:dyDescent="0.35">
      <c r="D29" s="6"/>
      <c r="E29" s="632" t="s">
        <v>43</v>
      </c>
      <c r="F29" s="711">
        <v>304</v>
      </c>
      <c r="G29" s="711">
        <v>260.6456</v>
      </c>
      <c r="H29" s="711">
        <v>310.80520000000001</v>
      </c>
      <c r="I29" s="711">
        <v>266.67500000000001</v>
      </c>
      <c r="J29" s="673">
        <v>184.8785</v>
      </c>
      <c r="M29" s="665"/>
      <c r="N29" s="665"/>
      <c r="O29" s="665"/>
      <c r="P29" s="665"/>
    </row>
    <row r="30" spans="4:17" x14ac:dyDescent="0.35">
      <c r="D30" s="6"/>
      <c r="E30" s="632" t="s">
        <v>44</v>
      </c>
      <c r="F30" s="711">
        <v>296.60000000000002</v>
      </c>
      <c r="G30" s="711">
        <v>278.49414000000002</v>
      </c>
      <c r="H30" s="711">
        <v>288.18549999999999</v>
      </c>
      <c r="I30" s="711">
        <v>262.39100000000002</v>
      </c>
      <c r="J30" s="673">
        <v>183.52969999999999</v>
      </c>
      <c r="M30" s="665"/>
      <c r="N30" s="665"/>
      <c r="O30" s="665"/>
      <c r="P30" s="665"/>
    </row>
    <row r="31" spans="4:17" x14ac:dyDescent="0.35">
      <c r="D31" s="6"/>
      <c r="E31" s="632" t="s">
        <v>45</v>
      </c>
      <c r="F31" s="711">
        <v>297.10000000000002</v>
      </c>
      <c r="G31" s="711">
        <v>287.84616999999997</v>
      </c>
      <c r="H31" s="711">
        <v>288.60899999999998</v>
      </c>
      <c r="I31" s="711">
        <v>259.0385</v>
      </c>
      <c r="J31" s="673"/>
      <c r="M31" s="665"/>
      <c r="N31" s="665"/>
      <c r="O31" s="665"/>
      <c r="P31" s="665"/>
    </row>
    <row r="32" spans="4:17" x14ac:dyDescent="0.35">
      <c r="D32" s="6"/>
      <c r="E32" s="632" t="s">
        <v>46</v>
      </c>
      <c r="F32" s="711">
        <v>290.8</v>
      </c>
      <c r="G32" s="711">
        <v>290.05399999999997</v>
      </c>
      <c r="H32" s="711">
        <v>284.66480000000001</v>
      </c>
      <c r="I32" s="711">
        <v>260.19380000000001</v>
      </c>
      <c r="J32" s="673"/>
      <c r="M32" s="665"/>
      <c r="N32" s="665"/>
      <c r="O32" s="665"/>
      <c r="P32" s="665"/>
    </row>
    <row r="33" spans="4:17" x14ac:dyDescent="0.35">
      <c r="D33" s="6"/>
      <c r="E33" s="632" t="s">
        <v>55</v>
      </c>
      <c r="F33" s="711">
        <v>282.89999999999998</v>
      </c>
      <c r="G33" s="711">
        <v>279.3005</v>
      </c>
      <c r="H33" s="711">
        <v>274.20260000000002</v>
      </c>
      <c r="I33" s="711">
        <v>245.38220000000001</v>
      </c>
      <c r="J33" s="673"/>
      <c r="M33" s="665"/>
      <c r="N33" s="665"/>
      <c r="O33" s="665"/>
      <c r="P33" s="665"/>
    </row>
    <row r="34" spans="4:17" x14ac:dyDescent="0.35">
      <c r="D34" s="6"/>
      <c r="E34" s="632" t="s">
        <v>56</v>
      </c>
      <c r="F34" s="711">
        <v>270.8</v>
      </c>
      <c r="G34" s="711">
        <v>256.52089999999998</v>
      </c>
      <c r="H34" s="711">
        <v>272.56639999999999</v>
      </c>
      <c r="I34" s="711">
        <v>223.61529999999999</v>
      </c>
      <c r="J34" s="716"/>
      <c r="M34" s="665"/>
      <c r="N34" s="665"/>
      <c r="O34" s="665"/>
      <c r="P34" s="665"/>
    </row>
    <row r="35" spans="4:17" x14ac:dyDescent="0.35">
      <c r="D35" s="6"/>
      <c r="E35" s="632" t="s">
        <v>57</v>
      </c>
      <c r="F35" s="711">
        <v>248.9</v>
      </c>
      <c r="G35" s="711">
        <v>230.7868</v>
      </c>
      <c r="H35" s="711">
        <v>249.81630000000001</v>
      </c>
      <c r="I35" s="711">
        <v>195.55709999999999</v>
      </c>
      <c r="J35" s="717"/>
      <c r="M35" s="665"/>
      <c r="N35" s="665"/>
      <c r="O35" s="665"/>
      <c r="P35" s="665"/>
    </row>
    <row r="36" spans="4:17" ht="15" thickBot="1" x14ac:dyDescent="0.4">
      <c r="D36" s="6"/>
      <c r="E36" s="637" t="s">
        <v>58</v>
      </c>
      <c r="F36" s="718">
        <v>235.7</v>
      </c>
      <c r="G36" s="718">
        <v>210.5</v>
      </c>
      <c r="H36" s="718">
        <v>226.91139999999999</v>
      </c>
      <c r="I36" s="718">
        <v>163.98840000000001</v>
      </c>
      <c r="J36" s="719"/>
      <c r="M36" s="665"/>
      <c r="N36" s="665"/>
      <c r="O36" s="665"/>
      <c r="P36" s="665"/>
    </row>
    <row r="37" spans="4:17" x14ac:dyDescent="0.35">
      <c r="E37" s="647"/>
      <c r="F37" s="714"/>
      <c r="G37" s="714"/>
      <c r="H37" s="714"/>
      <c r="I37" s="714"/>
      <c r="J37" s="714"/>
      <c r="M37" s="665"/>
      <c r="N37" s="665"/>
      <c r="O37" s="665"/>
      <c r="P37" s="665"/>
    </row>
    <row r="38" spans="4:17" ht="23.25" customHeight="1" x14ac:dyDescent="0.35"/>
    <row r="40" spans="4:17" ht="15" thickBot="1" x14ac:dyDescent="0.4">
      <c r="F40" s="797" t="s">
        <v>295</v>
      </c>
      <c r="G40" s="797"/>
      <c r="H40" s="797"/>
      <c r="I40" s="797"/>
      <c r="J40" s="797"/>
      <c r="L40" s="792" t="s">
        <v>295</v>
      </c>
      <c r="M40" s="792"/>
      <c r="N40" s="792"/>
      <c r="O40" s="792"/>
      <c r="P40" s="792"/>
      <c r="Q40" s="792"/>
    </row>
    <row r="41" spans="4:17" ht="15" thickBot="1" x14ac:dyDescent="0.4">
      <c r="E41" s="708"/>
      <c r="F41" s="649" t="s">
        <v>285</v>
      </c>
      <c r="G41" s="649" t="s">
        <v>286</v>
      </c>
      <c r="H41" s="649" t="s">
        <v>287</v>
      </c>
      <c r="I41" s="649" t="s">
        <v>288</v>
      </c>
      <c r="J41" s="649" t="s">
        <v>289</v>
      </c>
    </row>
    <row r="42" spans="4:17" x14ac:dyDescent="0.35">
      <c r="D42" s="6"/>
      <c r="E42" s="631" t="s">
        <v>39</v>
      </c>
      <c r="F42" s="720">
        <v>653.29999999999995</v>
      </c>
      <c r="G42" s="720">
        <v>400.87532999999996</v>
      </c>
      <c r="H42" s="720">
        <v>364.58852000000002</v>
      </c>
      <c r="I42" s="720">
        <v>367.83816999999999</v>
      </c>
      <c r="J42" s="720">
        <v>220.18319000000002</v>
      </c>
    </row>
    <row r="43" spans="4:17" x14ac:dyDescent="0.35">
      <c r="D43" s="6"/>
      <c r="E43" s="632" t="s">
        <v>40</v>
      </c>
      <c r="F43" s="721">
        <v>706.4</v>
      </c>
      <c r="G43" s="721">
        <v>519.41482999999994</v>
      </c>
      <c r="H43" s="721">
        <v>540.55913999999996</v>
      </c>
      <c r="I43" s="721">
        <v>451.84824000000003</v>
      </c>
      <c r="J43" s="721">
        <v>378.19902999999999</v>
      </c>
    </row>
    <row r="44" spans="4:17" x14ac:dyDescent="0.35">
      <c r="D44" s="6"/>
      <c r="E44" s="632" t="s">
        <v>41</v>
      </c>
      <c r="F44" s="721">
        <v>1070.3999999999999</v>
      </c>
      <c r="G44" s="721">
        <v>869.46350000000007</v>
      </c>
      <c r="H44" s="721">
        <v>985.69650000000001</v>
      </c>
      <c r="I44" s="721">
        <v>638.96179000000006</v>
      </c>
      <c r="J44" s="721">
        <v>636.04545000000007</v>
      </c>
    </row>
    <row r="45" spans="4:17" x14ac:dyDescent="0.35">
      <c r="D45" s="6"/>
      <c r="E45" s="632" t="s">
        <v>42</v>
      </c>
      <c r="F45" s="721">
        <v>1298</v>
      </c>
      <c r="G45" s="721">
        <v>1108.0557000000001</v>
      </c>
      <c r="H45" s="721">
        <v>1341.8955900000001</v>
      </c>
      <c r="I45" s="721">
        <v>763.63994000000002</v>
      </c>
      <c r="J45" s="721">
        <v>733.94321000000002</v>
      </c>
    </row>
    <row r="46" spans="4:17" x14ac:dyDescent="0.35">
      <c r="D46" s="6"/>
      <c r="E46" s="632" t="s">
        <v>43</v>
      </c>
      <c r="F46" s="721">
        <v>1302.0999999999999</v>
      </c>
      <c r="G46" s="721">
        <v>1198.5597</v>
      </c>
      <c r="H46" s="721">
        <v>1335.49188</v>
      </c>
      <c r="I46" s="721">
        <v>740.7031300000001</v>
      </c>
      <c r="J46" s="721">
        <v>711.61913000000004</v>
      </c>
    </row>
    <row r="47" spans="4:17" x14ac:dyDescent="0.35">
      <c r="D47" s="6"/>
      <c r="E47" s="632" t="s">
        <v>44</v>
      </c>
      <c r="F47" s="711">
        <v>1186.7</v>
      </c>
      <c r="G47" s="711">
        <v>1102.5609399999998</v>
      </c>
      <c r="H47" s="711">
        <v>1219.31963</v>
      </c>
      <c r="I47" s="711">
        <v>671.47333000000003</v>
      </c>
      <c r="J47" s="711">
        <v>658.12527999999998</v>
      </c>
    </row>
    <row r="48" spans="4:17" x14ac:dyDescent="0.35">
      <c r="D48" s="6"/>
      <c r="E48" s="632" t="s">
        <v>45</v>
      </c>
      <c r="F48" s="711">
        <v>1092.9000000000001</v>
      </c>
      <c r="G48" s="711">
        <v>977.28886999999986</v>
      </c>
      <c r="H48" s="711">
        <v>1084.82662</v>
      </c>
      <c r="I48" s="711">
        <v>609.54467</v>
      </c>
      <c r="J48" s="711"/>
    </row>
    <row r="49" spans="4:17" x14ac:dyDescent="0.35">
      <c r="D49" s="6"/>
      <c r="E49" s="632" t="s">
        <v>46</v>
      </c>
      <c r="F49" s="711">
        <v>989.90000000000009</v>
      </c>
      <c r="G49" s="711">
        <v>857.005</v>
      </c>
      <c r="H49" s="711">
        <v>949.43000000000006</v>
      </c>
      <c r="I49" s="711">
        <v>531.36716000000001</v>
      </c>
      <c r="J49" s="711"/>
    </row>
    <row r="50" spans="4:17" x14ac:dyDescent="0.35">
      <c r="D50" s="6"/>
      <c r="E50" s="632" t="s">
        <v>55</v>
      </c>
      <c r="F50" s="711">
        <v>867.3</v>
      </c>
      <c r="G50" s="711">
        <v>749.39570000000003</v>
      </c>
      <c r="H50" s="711">
        <v>809.04335999999989</v>
      </c>
      <c r="I50" s="711">
        <v>456.38923999999997</v>
      </c>
      <c r="J50" s="711"/>
    </row>
    <row r="51" spans="4:17" x14ac:dyDescent="0.35">
      <c r="D51" s="6"/>
      <c r="E51" s="632" t="s">
        <v>56</v>
      </c>
      <c r="F51" s="711">
        <v>730</v>
      </c>
      <c r="G51" s="711">
        <v>640.44110000000001</v>
      </c>
      <c r="H51" s="711">
        <v>697.7165</v>
      </c>
      <c r="I51" s="711">
        <v>383.20276999999999</v>
      </c>
      <c r="J51" s="711"/>
    </row>
    <row r="52" spans="4:17" x14ac:dyDescent="0.35">
      <c r="D52" s="6"/>
      <c r="E52" s="632" t="s">
        <v>57</v>
      </c>
      <c r="F52" s="711">
        <v>616.29999999999995</v>
      </c>
      <c r="G52" s="711">
        <v>545.85979999999995</v>
      </c>
      <c r="H52" s="711">
        <v>580.95839999999998</v>
      </c>
      <c r="I52" s="711">
        <v>320.94</v>
      </c>
      <c r="J52" s="711"/>
    </row>
    <row r="53" spans="4:17" ht="15" thickBot="1" x14ac:dyDescent="0.4">
      <c r="D53" s="6"/>
      <c r="E53" s="637" t="s">
        <v>58</v>
      </c>
      <c r="F53" s="718">
        <v>491.2</v>
      </c>
      <c r="G53" s="718">
        <v>423.62287000000003</v>
      </c>
      <c r="H53" s="718">
        <v>454.60650999999996</v>
      </c>
      <c r="I53" s="718">
        <v>248.36963</v>
      </c>
      <c r="J53" s="718"/>
    </row>
    <row r="54" spans="4:17" x14ac:dyDescent="0.35">
      <c r="E54" s="647"/>
      <c r="F54" s="714"/>
      <c r="G54" s="714"/>
      <c r="H54" s="714"/>
      <c r="I54" s="714"/>
      <c r="J54" s="714"/>
    </row>
    <row r="56" spans="4:17" ht="15.5" x14ac:dyDescent="0.35">
      <c r="E56" s="796" t="s">
        <v>122</v>
      </c>
      <c r="F56" s="796"/>
      <c r="G56" s="796"/>
      <c r="H56" s="796"/>
      <c r="I56" s="796"/>
      <c r="J56" s="796"/>
      <c r="K56" s="796"/>
      <c r="L56" s="796"/>
      <c r="M56" s="796"/>
      <c r="N56" s="796"/>
      <c r="O56" s="796"/>
      <c r="P56" s="796"/>
      <c r="Q56" s="796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2023/2024. MES: MARZO
Fecha de emisión de datos: 24/04/2024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60C59-3512-4BB5-9917-7B29067EB464}">
  <dimension ref="B2:K84"/>
  <sheetViews>
    <sheetView view="pageLayout" topLeftCell="A16" zoomScale="80" zoomScaleNormal="60" zoomScaleSheetLayoutView="70" zoomScalePageLayoutView="80" workbookViewId="0">
      <selection activeCell="L28" sqref="L28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9.26953125" customWidth="1"/>
    <col min="12" max="12" width="11.453125" customWidth="1"/>
  </cols>
  <sheetData>
    <row r="2" spans="2:11" ht="15" customHeight="1" x14ac:dyDescent="0.35">
      <c r="E2" s="768" t="s">
        <v>296</v>
      </c>
      <c r="F2" s="768"/>
      <c r="G2" s="768"/>
      <c r="H2" s="768"/>
      <c r="I2" s="768"/>
    </row>
    <row r="3" spans="2:11" ht="15" customHeight="1" x14ac:dyDescent="0.35">
      <c r="E3" s="768"/>
      <c r="F3" s="768"/>
      <c r="G3" s="768"/>
      <c r="H3" s="768"/>
      <c r="I3" s="768"/>
    </row>
    <row r="4" spans="2:11" ht="15" customHeight="1" x14ac:dyDescent="0.35">
      <c r="E4" s="768"/>
      <c r="F4" s="768"/>
      <c r="G4" s="768"/>
      <c r="H4" s="768"/>
      <c r="I4" s="768"/>
    </row>
    <row r="5" spans="2:11" ht="15" customHeight="1" x14ac:dyDescent="0.35">
      <c r="E5" s="596"/>
      <c r="F5" s="596"/>
      <c r="G5" s="596"/>
      <c r="H5" s="596"/>
      <c r="I5" s="596"/>
    </row>
    <row r="6" spans="2:11" ht="16" thickBot="1" x14ac:dyDescent="0.4">
      <c r="D6" s="798" t="s">
        <v>297</v>
      </c>
      <c r="E6" s="798"/>
      <c r="F6" s="798"/>
      <c r="G6" s="798"/>
      <c r="H6" s="798"/>
      <c r="I6" s="798"/>
      <c r="J6" s="798"/>
      <c r="K6" s="798"/>
    </row>
    <row r="7" spans="2:11" ht="30" customHeight="1" thickBot="1" x14ac:dyDescent="0.4">
      <c r="C7" s="708"/>
      <c r="D7" s="722" t="s">
        <v>285</v>
      </c>
      <c r="E7" s="722" t="s">
        <v>286</v>
      </c>
      <c r="F7" s="722" t="s">
        <v>287</v>
      </c>
      <c r="G7" s="722" t="s">
        <v>288</v>
      </c>
      <c r="H7" s="722" t="s">
        <v>289</v>
      </c>
      <c r="I7" s="723" t="s">
        <v>298</v>
      </c>
      <c r="J7" s="723" t="s">
        <v>299</v>
      </c>
      <c r="K7" s="723" t="s">
        <v>300</v>
      </c>
    </row>
    <row r="8" spans="2:11" x14ac:dyDescent="0.35">
      <c r="B8" s="6"/>
      <c r="C8" s="631" t="s">
        <v>39</v>
      </c>
      <c r="D8" s="709">
        <v>42.9</v>
      </c>
      <c r="E8" s="709">
        <v>38.299999999999997</v>
      </c>
      <c r="F8" s="709">
        <v>51.3461</v>
      </c>
      <c r="G8" s="709">
        <v>30.6419</v>
      </c>
      <c r="H8" s="709">
        <v>38.595500000000001</v>
      </c>
      <c r="I8" s="724">
        <v>25.956614961865945</v>
      </c>
      <c r="J8" s="724">
        <v>-3.742268555466886</v>
      </c>
      <c r="K8" s="725">
        <v>-5.3962301149594234</v>
      </c>
    </row>
    <row r="9" spans="2:11" x14ac:dyDescent="0.35">
      <c r="B9" s="6"/>
      <c r="C9" s="632" t="s">
        <v>40</v>
      </c>
      <c r="D9" s="711">
        <v>213.1</v>
      </c>
      <c r="E9" s="711">
        <v>283</v>
      </c>
      <c r="F9" s="711">
        <v>339.51589999999999</v>
      </c>
      <c r="G9" s="711">
        <v>199.6816</v>
      </c>
      <c r="H9" s="711">
        <v>266.28359999999998</v>
      </c>
      <c r="I9" s="726">
        <v>33.354099726764993</v>
      </c>
      <c r="J9" s="726">
        <v>-2.8395488918416874</v>
      </c>
      <c r="K9" s="727">
        <v>2.8819638799475302</v>
      </c>
    </row>
    <row r="10" spans="2:11" x14ac:dyDescent="0.35">
      <c r="B10" s="6"/>
      <c r="C10" s="632" t="s">
        <v>41</v>
      </c>
      <c r="D10" s="711">
        <v>671</v>
      </c>
      <c r="E10" s="711">
        <v>758.3</v>
      </c>
      <c r="F10" s="711">
        <v>882.22590000000002</v>
      </c>
      <c r="G10" s="711">
        <v>437.04240000000004</v>
      </c>
      <c r="H10" s="711">
        <v>592.36149999999998</v>
      </c>
      <c r="I10" s="726">
        <v>35.538679999926757</v>
      </c>
      <c r="J10" s="726">
        <v>-14.463245323872139</v>
      </c>
      <c r="K10" s="727">
        <v>-13.793446573621619</v>
      </c>
    </row>
    <row r="11" spans="2:11" x14ac:dyDescent="0.35">
      <c r="B11" s="6"/>
      <c r="C11" s="632" t="s">
        <v>42</v>
      </c>
      <c r="D11" s="711">
        <v>1003.9</v>
      </c>
      <c r="E11" s="711">
        <v>1110.4000000000001</v>
      </c>
      <c r="F11" s="711">
        <v>1353.4133000000002</v>
      </c>
      <c r="G11" s="711">
        <v>618.30680000000007</v>
      </c>
      <c r="H11" s="711">
        <v>778.39179999999999</v>
      </c>
      <c r="I11" s="726">
        <v>25.890868416779487</v>
      </c>
      <c r="J11" s="726">
        <v>-24.234769436791254</v>
      </c>
      <c r="K11" s="727">
        <v>-23.799513369990525</v>
      </c>
    </row>
    <row r="12" spans="2:11" x14ac:dyDescent="0.35">
      <c r="B12" s="6"/>
      <c r="C12" s="632" t="s">
        <v>43</v>
      </c>
      <c r="D12" s="711">
        <v>1105</v>
      </c>
      <c r="E12" s="711">
        <v>1337.8000000000002</v>
      </c>
      <c r="F12" s="711">
        <v>1462.2205000000001</v>
      </c>
      <c r="G12" s="711">
        <v>653.48960000000011</v>
      </c>
      <c r="H12" s="711">
        <v>832.19629999999995</v>
      </c>
      <c r="I12" s="726">
        <v>27.346525484108671</v>
      </c>
      <c r="J12" s="726">
        <v>-27.70865502898053</v>
      </c>
      <c r="K12" s="727">
        <v>-26.97646540258846</v>
      </c>
    </row>
    <row r="13" spans="2:11" x14ac:dyDescent="0.35">
      <c r="B13" s="6"/>
      <c r="C13" s="632" t="s">
        <v>44</v>
      </c>
      <c r="D13" s="711">
        <v>1117.0999999999999</v>
      </c>
      <c r="E13" s="711">
        <v>1382.4</v>
      </c>
      <c r="F13" s="711">
        <v>1482.9781</v>
      </c>
      <c r="G13" s="711">
        <v>661.86678000000006</v>
      </c>
      <c r="H13" s="711">
        <v>846.82709999999997</v>
      </c>
      <c r="I13" s="726">
        <v>27.945249042413021</v>
      </c>
      <c r="J13" s="726">
        <v>-27.975476996085401</v>
      </c>
      <c r="K13" s="727">
        <v>-27.065958977620124</v>
      </c>
    </row>
    <row r="14" spans="2:11" x14ac:dyDescent="0.35">
      <c r="B14" s="6"/>
      <c r="C14" s="632" t="s">
        <v>45</v>
      </c>
      <c r="D14" s="711">
        <v>1119.1999999999998</v>
      </c>
      <c r="E14" s="711">
        <v>1385.5</v>
      </c>
      <c r="F14" s="711">
        <v>1490.0948000000001</v>
      </c>
      <c r="G14" s="711">
        <v>664.40332000000001</v>
      </c>
      <c r="H14" s="711"/>
      <c r="I14" s="726"/>
      <c r="J14" s="726"/>
      <c r="K14" s="727"/>
    </row>
    <row r="15" spans="2:11" x14ac:dyDescent="0.35">
      <c r="B15" s="6"/>
      <c r="C15" s="632" t="s">
        <v>46</v>
      </c>
      <c r="D15" s="711">
        <v>1125.6999999999998</v>
      </c>
      <c r="E15" s="711">
        <v>1390</v>
      </c>
      <c r="F15" s="711">
        <v>1493.0084000000002</v>
      </c>
      <c r="G15" s="711">
        <v>665.84289000000001</v>
      </c>
      <c r="H15" s="711"/>
      <c r="I15" s="726"/>
      <c r="J15" s="726"/>
      <c r="K15" s="727"/>
    </row>
    <row r="16" spans="2:11" x14ac:dyDescent="0.35">
      <c r="B16" s="6"/>
      <c r="C16" s="632" t="s">
        <v>55</v>
      </c>
      <c r="D16" s="711">
        <v>1125.6999999999998</v>
      </c>
      <c r="E16" s="711">
        <v>1390</v>
      </c>
      <c r="F16" s="711">
        <v>1493.0084000000002</v>
      </c>
      <c r="G16" s="711">
        <v>665.84289000000001</v>
      </c>
      <c r="H16" s="711"/>
      <c r="I16" s="726"/>
      <c r="J16" s="726"/>
      <c r="K16" s="727"/>
    </row>
    <row r="17" spans="2:11" x14ac:dyDescent="0.35">
      <c r="B17" s="6"/>
      <c r="C17" s="632" t="s">
        <v>56</v>
      </c>
      <c r="D17" s="711">
        <v>1125.6999999999998</v>
      </c>
      <c r="E17" s="711">
        <v>1390</v>
      </c>
      <c r="F17" s="711">
        <v>1493.0084000000002</v>
      </c>
      <c r="G17" s="711">
        <v>665.84289000000001</v>
      </c>
      <c r="H17" s="711"/>
      <c r="I17" s="726"/>
      <c r="J17" s="726"/>
      <c r="K17" s="727"/>
    </row>
    <row r="18" spans="2:11" x14ac:dyDescent="0.35">
      <c r="B18" s="6"/>
      <c r="C18" s="632" t="s">
        <v>57</v>
      </c>
      <c r="D18" s="711">
        <v>1125.6999999999998</v>
      </c>
      <c r="E18" s="711">
        <v>1390</v>
      </c>
      <c r="F18" s="711">
        <v>1493.0084000000002</v>
      </c>
      <c r="G18" s="711">
        <v>665.84289000000001</v>
      </c>
      <c r="H18" s="711"/>
      <c r="I18" s="726"/>
      <c r="J18" s="726"/>
      <c r="K18" s="727"/>
    </row>
    <row r="19" spans="2:11" ht="15" thickBot="1" x14ac:dyDescent="0.4">
      <c r="B19" s="6"/>
      <c r="C19" s="637" t="s">
        <v>58</v>
      </c>
      <c r="D19" s="712">
        <v>1125.6999999999998</v>
      </c>
      <c r="E19" s="712">
        <v>1390</v>
      </c>
      <c r="F19" s="712">
        <v>1493.0084000000002</v>
      </c>
      <c r="G19" s="718">
        <v>665.84289000000001</v>
      </c>
      <c r="H19" s="712"/>
      <c r="I19" s="728"/>
      <c r="J19" s="728"/>
      <c r="K19" s="729"/>
    </row>
    <row r="21" spans="2:11" ht="5.25" customHeight="1" x14ac:dyDescent="0.35"/>
    <row r="22" spans="2:11" ht="16" thickBot="1" x14ac:dyDescent="0.4">
      <c r="D22" s="799" t="s">
        <v>301</v>
      </c>
      <c r="E22" s="799"/>
      <c r="F22" s="799"/>
      <c r="G22" s="799"/>
      <c r="H22" s="799"/>
      <c r="I22" s="799"/>
      <c r="J22" s="799"/>
      <c r="K22" s="799"/>
    </row>
    <row r="23" spans="2:11" ht="28.5" customHeight="1" thickBot="1" x14ac:dyDescent="0.4">
      <c r="C23" s="708"/>
      <c r="D23" s="722" t="s">
        <v>285</v>
      </c>
      <c r="E23" s="722" t="s">
        <v>286</v>
      </c>
      <c r="F23" s="730" t="s">
        <v>287</v>
      </c>
      <c r="G23" s="731" t="s">
        <v>288</v>
      </c>
      <c r="H23" s="722" t="s">
        <v>289</v>
      </c>
      <c r="I23" s="723" t="s">
        <v>302</v>
      </c>
      <c r="J23" s="723" t="s">
        <v>303</v>
      </c>
      <c r="K23" s="723" t="s">
        <v>304</v>
      </c>
    </row>
    <row r="24" spans="2:11" x14ac:dyDescent="0.35">
      <c r="C24" s="631" t="s">
        <v>39</v>
      </c>
      <c r="D24" s="666">
        <v>10.199999999999999</v>
      </c>
      <c r="E24" s="732">
        <v>18.399999999999999</v>
      </c>
      <c r="F24" s="732">
        <v>12.69952</v>
      </c>
      <c r="G24" s="733">
        <v>13.265709999999999</v>
      </c>
      <c r="H24" s="734">
        <v>14.389860000000001</v>
      </c>
      <c r="I24" s="735">
        <v>8.4741035346016318</v>
      </c>
      <c r="J24" s="735">
        <v>-2.695015894203626</v>
      </c>
      <c r="K24" s="736">
        <v>5.4873955447452714</v>
      </c>
    </row>
    <row r="25" spans="2:11" x14ac:dyDescent="0.35">
      <c r="C25" s="632" t="s">
        <v>40</v>
      </c>
      <c r="D25" s="670">
        <v>26.2</v>
      </c>
      <c r="E25" s="671">
        <v>38.5</v>
      </c>
      <c r="F25" s="671">
        <v>31.648389000000002</v>
      </c>
      <c r="G25" s="672">
        <v>34.139594000000002</v>
      </c>
      <c r="H25" s="734">
        <v>42.64555</v>
      </c>
      <c r="I25" s="737">
        <v>24.915223069143696</v>
      </c>
      <c r="J25" s="737">
        <v>22.67631065412397</v>
      </c>
      <c r="K25" s="738">
        <v>30.726367346792404</v>
      </c>
    </row>
    <row r="26" spans="2:11" x14ac:dyDescent="0.35">
      <c r="C26" s="632" t="s">
        <v>41</v>
      </c>
      <c r="D26" s="670">
        <v>53.099999999999994</v>
      </c>
      <c r="E26" s="671">
        <v>59.4</v>
      </c>
      <c r="F26" s="671">
        <v>67.244583000000006</v>
      </c>
      <c r="G26" s="672">
        <v>67.552465000000012</v>
      </c>
      <c r="H26" s="734">
        <v>69.017250000000004</v>
      </c>
      <c r="I26" s="737">
        <v>2.1683664689363913</v>
      </c>
      <c r="J26" s="737">
        <v>6.6194116400780576</v>
      </c>
      <c r="K26" s="738">
        <v>11.634571553801969</v>
      </c>
    </row>
    <row r="27" spans="2:11" x14ac:dyDescent="0.35">
      <c r="C27" s="632" t="s">
        <v>42</v>
      </c>
      <c r="D27" s="670">
        <v>68</v>
      </c>
      <c r="E27" s="671">
        <v>71.099999999999994</v>
      </c>
      <c r="F27" s="671">
        <v>80.618358000000001</v>
      </c>
      <c r="G27" s="672">
        <v>80.592497000000009</v>
      </c>
      <c r="H27" s="734">
        <v>87.132872000000006</v>
      </c>
      <c r="I27" s="737">
        <v>8.1153646349982136</v>
      </c>
      <c r="J27" s="737">
        <v>12.52105115794094</v>
      </c>
      <c r="K27" s="738">
        <v>16.056906434501016</v>
      </c>
    </row>
    <row r="28" spans="2:11" x14ac:dyDescent="0.35">
      <c r="C28" s="632" t="s">
        <v>43</v>
      </c>
      <c r="D28" s="670">
        <v>87.3</v>
      </c>
      <c r="E28" s="671">
        <v>87.8</v>
      </c>
      <c r="F28" s="671">
        <v>99.597285999999997</v>
      </c>
      <c r="G28" s="672">
        <v>99.809093000000018</v>
      </c>
      <c r="H28" s="734">
        <v>107.46387200000001</v>
      </c>
      <c r="I28" s="737">
        <v>7.669420460518551</v>
      </c>
      <c r="J28" s="737">
        <v>12.25085498536229</v>
      </c>
      <c r="K28" s="738">
        <v>14.779216617829624</v>
      </c>
    </row>
    <row r="29" spans="2:11" x14ac:dyDescent="0.35">
      <c r="C29" s="632" t="s">
        <v>44</v>
      </c>
      <c r="D29" s="670">
        <v>119</v>
      </c>
      <c r="E29" s="671">
        <v>105.6</v>
      </c>
      <c r="F29" s="671">
        <v>114.969599</v>
      </c>
      <c r="G29" s="672">
        <v>117.23850600000002</v>
      </c>
      <c r="H29" s="734">
        <v>125.46387200000001</v>
      </c>
      <c r="I29" s="737">
        <v>7.0159252967621351</v>
      </c>
      <c r="J29" s="737">
        <v>11.421724472833475</v>
      </c>
      <c r="K29" s="738">
        <v>9.8613361949871639</v>
      </c>
    </row>
    <row r="30" spans="2:11" x14ac:dyDescent="0.35">
      <c r="C30" s="632" t="s">
        <v>45</v>
      </c>
      <c r="D30" s="670">
        <v>144.5</v>
      </c>
      <c r="E30" s="671">
        <v>121.1</v>
      </c>
      <c r="F30" s="671">
        <v>133.98308700000001</v>
      </c>
      <c r="G30" s="672">
        <v>127.53432900000001</v>
      </c>
      <c r="H30" s="734"/>
      <c r="I30" s="737"/>
      <c r="J30" s="737"/>
      <c r="K30" s="738"/>
    </row>
    <row r="31" spans="2:11" x14ac:dyDescent="0.35">
      <c r="C31" s="632" t="s">
        <v>46</v>
      </c>
      <c r="D31" s="670">
        <v>171.4</v>
      </c>
      <c r="E31" s="671">
        <v>134.4</v>
      </c>
      <c r="F31" s="671">
        <v>152.765942</v>
      </c>
      <c r="G31" s="672">
        <v>141.56378600000002</v>
      </c>
      <c r="H31" s="734"/>
      <c r="I31" s="737"/>
      <c r="J31" s="737"/>
      <c r="K31" s="738"/>
    </row>
    <row r="32" spans="2:11" x14ac:dyDescent="0.35">
      <c r="C32" s="632" t="s">
        <v>55</v>
      </c>
      <c r="D32" s="670">
        <v>195.5</v>
      </c>
      <c r="E32" s="671">
        <v>147.70000000000002</v>
      </c>
      <c r="F32" s="671">
        <v>169.19528700000001</v>
      </c>
      <c r="G32" s="672">
        <v>157.63035600000001</v>
      </c>
      <c r="H32" s="734"/>
      <c r="I32" s="737"/>
      <c r="J32" s="737"/>
      <c r="K32" s="738"/>
    </row>
    <row r="33" spans="2:11" x14ac:dyDescent="0.35">
      <c r="C33" s="632" t="s">
        <v>56</v>
      </c>
      <c r="D33" s="670">
        <v>212.9</v>
      </c>
      <c r="E33" s="671">
        <v>158.20000000000002</v>
      </c>
      <c r="F33" s="671">
        <v>181.53299800000002</v>
      </c>
      <c r="G33" s="671">
        <v>176.68884300000002</v>
      </c>
      <c r="H33" s="734"/>
      <c r="I33" s="737"/>
      <c r="J33" s="737"/>
      <c r="K33" s="738"/>
    </row>
    <row r="34" spans="2:11" x14ac:dyDescent="0.35">
      <c r="C34" s="632" t="s">
        <v>57</v>
      </c>
      <c r="D34" s="670">
        <v>226.5</v>
      </c>
      <c r="E34" s="671">
        <v>166.70000000000002</v>
      </c>
      <c r="F34" s="671">
        <v>201.47016900000003</v>
      </c>
      <c r="G34" s="672">
        <v>191.52338900000001</v>
      </c>
      <c r="H34" s="734"/>
      <c r="I34" s="737"/>
      <c r="J34" s="737"/>
      <c r="K34" s="738"/>
    </row>
    <row r="35" spans="2:11" ht="15" thickBot="1" x14ac:dyDescent="0.4">
      <c r="C35" s="637" t="s">
        <v>58</v>
      </c>
      <c r="D35" s="739">
        <v>243.6</v>
      </c>
      <c r="E35" s="740">
        <v>182.9</v>
      </c>
      <c r="F35" s="741">
        <v>212.94632100000004</v>
      </c>
      <c r="G35" s="740">
        <v>211.24339500000002</v>
      </c>
      <c r="H35" s="742"/>
      <c r="I35" s="743"/>
      <c r="J35" s="743"/>
      <c r="K35" s="744"/>
    </row>
    <row r="37" spans="2:11" ht="5.25" customHeight="1" x14ac:dyDescent="0.35"/>
    <row r="38" spans="2:11" ht="16" thickBot="1" x14ac:dyDescent="0.4">
      <c r="D38" s="799" t="s">
        <v>305</v>
      </c>
      <c r="E38" s="799"/>
      <c r="F38" s="799"/>
      <c r="G38" s="799"/>
      <c r="H38" s="799"/>
      <c r="I38" s="799"/>
      <c r="J38" s="799"/>
      <c r="K38" s="799"/>
    </row>
    <row r="39" spans="2:11" ht="39.5" thickBot="1" x14ac:dyDescent="0.4">
      <c r="C39" s="708"/>
      <c r="D39" s="722" t="s">
        <v>285</v>
      </c>
      <c r="E39" s="722" t="s">
        <v>286</v>
      </c>
      <c r="F39" s="722" t="s">
        <v>287</v>
      </c>
      <c r="G39" s="722" t="s">
        <v>288</v>
      </c>
      <c r="H39" s="731" t="s">
        <v>289</v>
      </c>
      <c r="I39" s="723" t="s">
        <v>302</v>
      </c>
      <c r="J39" s="723" t="s">
        <v>303</v>
      </c>
      <c r="K39" s="723" t="s">
        <v>304</v>
      </c>
    </row>
    <row r="40" spans="2:11" x14ac:dyDescent="0.35">
      <c r="B40" s="6"/>
      <c r="C40" s="631" t="s">
        <v>39</v>
      </c>
      <c r="D40" s="709">
        <v>106.1</v>
      </c>
      <c r="E40" s="709">
        <v>95.7</v>
      </c>
      <c r="F40" s="709">
        <v>83.565619999999996</v>
      </c>
      <c r="G40" s="709">
        <v>84.28465700000001</v>
      </c>
      <c r="H40" s="745">
        <v>55.686999999999998</v>
      </c>
      <c r="I40" s="735">
        <v>-33.92984917765046</v>
      </c>
      <c r="J40" s="735">
        <v>-36.611335832517469</v>
      </c>
      <c r="K40" s="736">
        <v>-39.740881081498557</v>
      </c>
    </row>
    <row r="41" spans="2:11" x14ac:dyDescent="0.35">
      <c r="B41" s="6"/>
      <c r="C41" s="632" t="s">
        <v>40</v>
      </c>
      <c r="D41" s="711">
        <v>195</v>
      </c>
      <c r="E41" s="711">
        <v>191.4</v>
      </c>
      <c r="F41" s="711">
        <v>167.07995199999999</v>
      </c>
      <c r="G41" s="711">
        <v>149.558243</v>
      </c>
      <c r="H41" s="734">
        <v>107.85314</v>
      </c>
      <c r="I41" s="737">
        <v>-27.885526175912624</v>
      </c>
      <c r="J41" s="737">
        <v>-36.311989298363692</v>
      </c>
      <c r="K41" s="738">
        <v>-38.635971264690674</v>
      </c>
    </row>
    <row r="42" spans="2:11" x14ac:dyDescent="0.35">
      <c r="B42" s="6"/>
      <c r="C42" s="632" t="s">
        <v>41</v>
      </c>
      <c r="D42" s="711">
        <v>268.10000000000002</v>
      </c>
      <c r="E42" s="711">
        <v>274.89999999999998</v>
      </c>
      <c r="F42" s="711">
        <v>248.61258799999999</v>
      </c>
      <c r="G42" s="711">
        <v>208.18425200000001</v>
      </c>
      <c r="H42" s="734">
        <v>166.31374</v>
      </c>
      <c r="I42" s="737">
        <v>-20.112237884352567</v>
      </c>
      <c r="J42" s="737">
        <v>-31.810390215707368</v>
      </c>
      <c r="K42" s="738">
        <v>-33.460985933902336</v>
      </c>
    </row>
    <row r="43" spans="2:11" x14ac:dyDescent="0.35">
      <c r="B43" s="6"/>
      <c r="C43" s="632" t="s">
        <v>42</v>
      </c>
      <c r="D43" s="711">
        <v>349.70000000000005</v>
      </c>
      <c r="E43" s="711">
        <v>357.4</v>
      </c>
      <c r="F43" s="711">
        <v>326.45928900000001</v>
      </c>
      <c r="G43" s="711">
        <v>264.00765699999999</v>
      </c>
      <c r="H43" s="734">
        <v>235.29834</v>
      </c>
      <c r="I43" s="737">
        <v>-10.87442588833702</v>
      </c>
      <c r="J43" s="737">
        <v>-25.5280476886679</v>
      </c>
      <c r="K43" s="738">
        <v>-27.46475525587255</v>
      </c>
    </row>
    <row r="44" spans="2:11" x14ac:dyDescent="0.35">
      <c r="B44" s="6"/>
      <c r="C44" s="632" t="s">
        <v>43</v>
      </c>
      <c r="D44" s="711">
        <v>420.90000000000003</v>
      </c>
      <c r="E44" s="711">
        <v>461.59999999999997</v>
      </c>
      <c r="F44" s="711">
        <v>420.88027099999999</v>
      </c>
      <c r="G44" s="711">
        <v>312.27093300000001</v>
      </c>
      <c r="H44" s="734">
        <v>299.00033999999999</v>
      </c>
      <c r="I44" s="737">
        <v>-4.2497048548543646</v>
      </c>
      <c r="J44" s="737">
        <v>-24.921521987434623</v>
      </c>
      <c r="K44" s="738">
        <v>-25.974037153628117</v>
      </c>
    </row>
    <row r="45" spans="2:11" x14ac:dyDescent="0.35">
      <c r="B45" s="6"/>
      <c r="C45" s="632" t="s">
        <v>44</v>
      </c>
      <c r="D45" s="711">
        <v>519.20000000000005</v>
      </c>
      <c r="E45" s="711">
        <v>568.4</v>
      </c>
      <c r="F45" s="711">
        <v>500.91112999999996</v>
      </c>
      <c r="G45" s="711">
        <v>376.41743100000002</v>
      </c>
      <c r="H45" s="734">
        <v>354.00033999999999</v>
      </c>
      <c r="I45" s="737">
        <v>-5.9553806901147537</v>
      </c>
      <c r="J45" s="737">
        <v>-26.542156761057441</v>
      </c>
      <c r="K45" s="738">
        <v>-27.93624215633762</v>
      </c>
    </row>
    <row r="46" spans="2:11" x14ac:dyDescent="0.35">
      <c r="B46" s="6"/>
      <c r="C46" s="632" t="s">
        <v>45</v>
      </c>
      <c r="D46" s="711">
        <v>613.6</v>
      </c>
      <c r="E46" s="711">
        <v>667.8</v>
      </c>
      <c r="F46" s="711">
        <v>607.48425399999996</v>
      </c>
      <c r="G46" s="711">
        <v>428.00532900000002</v>
      </c>
      <c r="H46" s="734"/>
      <c r="I46" s="737"/>
      <c r="J46" s="737"/>
      <c r="K46" s="738"/>
    </row>
    <row r="47" spans="2:11" x14ac:dyDescent="0.35">
      <c r="B47" s="6"/>
      <c r="C47" s="632" t="s">
        <v>46</v>
      </c>
      <c r="D47" s="711">
        <v>707.9</v>
      </c>
      <c r="E47" s="711">
        <v>758.09999999999991</v>
      </c>
      <c r="F47" s="711">
        <v>721.93951299999992</v>
      </c>
      <c r="G47" s="711">
        <v>494.70951100000002</v>
      </c>
      <c r="H47" s="734"/>
      <c r="I47" s="737"/>
      <c r="J47" s="737"/>
      <c r="K47" s="738"/>
    </row>
    <row r="48" spans="2:11" x14ac:dyDescent="0.35">
      <c r="B48" s="6"/>
      <c r="C48" s="632" t="s">
        <v>55</v>
      </c>
      <c r="D48" s="711">
        <v>817</v>
      </c>
      <c r="E48" s="711">
        <v>845.89999999999986</v>
      </c>
      <c r="F48" s="711">
        <v>826.67287799999997</v>
      </c>
      <c r="G48" s="711">
        <v>557.39633400000002</v>
      </c>
      <c r="H48" s="734"/>
      <c r="I48" s="737"/>
      <c r="J48" s="737"/>
      <c r="K48" s="738"/>
    </row>
    <row r="49" spans="2:11" x14ac:dyDescent="0.35">
      <c r="B49" s="6"/>
      <c r="C49" s="632" t="s">
        <v>56</v>
      </c>
      <c r="D49" s="711">
        <v>928.1</v>
      </c>
      <c r="E49" s="711">
        <v>927.79999999999984</v>
      </c>
      <c r="F49" s="711">
        <v>914.649854</v>
      </c>
      <c r="G49" s="711">
        <v>614.08014800000001</v>
      </c>
      <c r="H49" s="734"/>
      <c r="I49" s="737"/>
      <c r="J49" s="737"/>
      <c r="K49" s="738"/>
    </row>
    <row r="50" spans="2:11" x14ac:dyDescent="0.35">
      <c r="B50" s="6"/>
      <c r="C50" s="632" t="s">
        <v>57</v>
      </c>
      <c r="D50" s="711">
        <v>1007.9</v>
      </c>
      <c r="E50" s="711">
        <v>993.79999999999984</v>
      </c>
      <c r="F50" s="711">
        <v>997.66997200000003</v>
      </c>
      <c r="G50" s="711">
        <v>662.14653499999997</v>
      </c>
      <c r="H50" s="734"/>
      <c r="I50" s="737"/>
      <c r="J50" s="737"/>
      <c r="K50" s="738"/>
    </row>
    <row r="51" spans="2:11" ht="15" thickBot="1" x14ac:dyDescent="0.4">
      <c r="B51" s="6"/>
      <c r="C51" s="637" t="s">
        <v>58</v>
      </c>
      <c r="D51" s="712">
        <v>1114.5</v>
      </c>
      <c r="E51" s="712">
        <v>1097.5999999999999</v>
      </c>
      <c r="F51" s="712">
        <v>1089.158784</v>
      </c>
      <c r="G51" s="712">
        <v>719.80789399999992</v>
      </c>
      <c r="H51" s="742"/>
      <c r="I51" s="743"/>
      <c r="J51" s="743"/>
      <c r="K51" s="744"/>
    </row>
    <row r="53" spans="2:11" ht="6" customHeight="1" x14ac:dyDescent="0.35"/>
    <row r="54" spans="2:11" ht="16" thickBot="1" x14ac:dyDescent="0.4">
      <c r="D54" s="799" t="s">
        <v>306</v>
      </c>
      <c r="E54" s="799"/>
      <c r="F54" s="799"/>
      <c r="G54" s="799"/>
      <c r="H54" s="799"/>
      <c r="I54" s="799"/>
      <c r="J54" s="799"/>
      <c r="K54" s="799"/>
    </row>
    <row r="55" spans="2:11" ht="35.5" customHeight="1" thickBot="1" x14ac:dyDescent="0.4">
      <c r="C55" s="708"/>
      <c r="D55" s="722" t="s">
        <v>285</v>
      </c>
      <c r="E55" s="722" t="s">
        <v>286</v>
      </c>
      <c r="F55" s="722" t="s">
        <v>287</v>
      </c>
      <c r="G55" s="722" t="s">
        <v>288</v>
      </c>
      <c r="H55" s="731" t="s">
        <v>289</v>
      </c>
      <c r="I55" s="723" t="s">
        <v>302</v>
      </c>
      <c r="J55" s="723" t="s">
        <v>303</v>
      </c>
      <c r="K55" s="723" t="s">
        <v>304</v>
      </c>
    </row>
    <row r="56" spans="2:11" x14ac:dyDescent="0.35">
      <c r="B56" s="6"/>
      <c r="C56" s="631" t="s">
        <v>39</v>
      </c>
      <c r="D56" s="709">
        <v>49.4</v>
      </c>
      <c r="E56" s="709">
        <v>51.3</v>
      </c>
      <c r="F56" s="709">
        <v>39.580289999999991</v>
      </c>
      <c r="G56" s="709">
        <v>46.391292999999962</v>
      </c>
      <c r="H56" s="745">
        <v>25.06959999999998</v>
      </c>
      <c r="I56" s="746">
        <v>-45.960549105626349</v>
      </c>
      <c r="J56" s="746">
        <v>-45.211675747922314</v>
      </c>
      <c r="K56" s="746">
        <v>-46.280843399715557</v>
      </c>
    </row>
    <row r="57" spans="2:11" x14ac:dyDescent="0.35">
      <c r="B57" s="6"/>
      <c r="C57" s="632" t="s">
        <v>40</v>
      </c>
      <c r="D57" s="711">
        <v>93.6</v>
      </c>
      <c r="E57" s="711">
        <v>101.86049999999993</v>
      </c>
      <c r="F57" s="711">
        <v>87.318000000000097</v>
      </c>
      <c r="G57" s="711">
        <v>87.02122099999994</v>
      </c>
      <c r="H57" s="734">
        <v>70.164510000000007</v>
      </c>
      <c r="I57" s="747">
        <v>-19.370804967215921</v>
      </c>
      <c r="J57" s="747">
        <v>-23.789376311498867</v>
      </c>
      <c r="K57" s="747">
        <v>-24.105394335870784</v>
      </c>
    </row>
    <row r="58" spans="2:11" x14ac:dyDescent="0.35">
      <c r="B58" s="6"/>
      <c r="C58" s="632" t="s">
        <v>41</v>
      </c>
      <c r="D58" s="711">
        <v>141.30000000000001</v>
      </c>
      <c r="E58" s="711">
        <v>164.51182999999975</v>
      </c>
      <c r="F58" s="711">
        <v>139.05804999999998</v>
      </c>
      <c r="G58" s="711">
        <v>112.05533299999992</v>
      </c>
      <c r="H58" s="734">
        <v>105.91859000000017</v>
      </c>
      <c r="I58" s="747">
        <v>-5.4765291715297097</v>
      </c>
      <c r="J58" s="747">
        <v>-23.547523090231582</v>
      </c>
      <c r="K58" s="747">
        <v>-23.926166366613945</v>
      </c>
    </row>
    <row r="59" spans="2:11" x14ac:dyDescent="0.35">
      <c r="B59" s="6"/>
      <c r="C59" s="632" t="s">
        <v>42</v>
      </c>
      <c r="D59" s="711">
        <v>179.9</v>
      </c>
      <c r="E59" s="711">
        <v>207.21962999999988</v>
      </c>
      <c r="F59" s="711">
        <v>193.13757999999996</v>
      </c>
      <c r="G59" s="711">
        <v>125.85820999999996</v>
      </c>
      <c r="H59" s="734">
        <v>144.32595200000009</v>
      </c>
      <c r="I59" s="747">
        <v>14.673450385159725</v>
      </c>
      <c r="J59" s="747">
        <v>-17.718516116460361</v>
      </c>
      <c r="K59" s="747">
        <v>-18.242288491589594</v>
      </c>
    </row>
    <row r="60" spans="2:11" x14ac:dyDescent="0.35">
      <c r="B60" s="6"/>
      <c r="C60" s="632" t="s">
        <v>43</v>
      </c>
      <c r="D60" s="711">
        <v>225</v>
      </c>
      <c r="E60" s="711">
        <v>256.61563000000007</v>
      </c>
      <c r="F60" s="711">
        <v>237.43851999999981</v>
      </c>
      <c r="G60" s="711">
        <v>154.93113999999989</v>
      </c>
      <c r="H60" s="734">
        <v>177.41063200000013</v>
      </c>
      <c r="I60" s="747">
        <v>14.509343957580295</v>
      </c>
      <c r="J60" s="747">
        <v>-17.990144892189985</v>
      </c>
      <c r="K60" s="747">
        <v>-18.803836160674894</v>
      </c>
    </row>
    <row r="61" spans="2:11" x14ac:dyDescent="0.35">
      <c r="B61" s="6"/>
      <c r="C61" s="632" t="s">
        <v>44</v>
      </c>
      <c r="D61" s="711">
        <v>285.89999999999998</v>
      </c>
      <c r="E61" s="711">
        <v>308.21439000000015</v>
      </c>
      <c r="F61" s="711">
        <v>308.10797999999966</v>
      </c>
      <c r="G61" s="711">
        <v>185.82103499999994</v>
      </c>
      <c r="H61" s="734">
        <v>208.53528200000022</v>
      </c>
      <c r="I61" s="747">
        <v>12.223722142113941</v>
      </c>
      <c r="J61" s="747">
        <v>-22.008229189392779</v>
      </c>
      <c r="K61" s="747">
        <v>-23.335675381442975</v>
      </c>
    </row>
    <row r="62" spans="2:11" x14ac:dyDescent="0.35">
      <c r="B62" s="6"/>
      <c r="C62" s="632" t="s">
        <v>45</v>
      </c>
      <c r="D62" s="711">
        <v>312.89999999999998</v>
      </c>
      <c r="E62" s="711">
        <v>352.68646000000007</v>
      </c>
      <c r="F62" s="711">
        <v>364.31628999999941</v>
      </c>
      <c r="G62" s="711">
        <v>208.99415999999997</v>
      </c>
      <c r="H62" s="734"/>
      <c r="I62" s="747"/>
      <c r="J62" s="747"/>
      <c r="K62" s="747"/>
    </row>
    <row r="63" spans="2:11" x14ac:dyDescent="0.35">
      <c r="B63" s="6"/>
      <c r="C63" s="632" t="s">
        <v>46</v>
      </c>
      <c r="D63" s="711">
        <v>355</v>
      </c>
      <c r="E63" s="711">
        <v>400.47032999999993</v>
      </c>
      <c r="F63" s="711">
        <v>405.23771999999951</v>
      </c>
      <c r="G63" s="711">
        <v>235.93651499999993</v>
      </c>
      <c r="H63" s="734"/>
      <c r="I63" s="747"/>
      <c r="J63" s="747"/>
      <c r="K63" s="747"/>
    </row>
    <row r="64" spans="2:11" x14ac:dyDescent="0.35">
      <c r="B64" s="6"/>
      <c r="C64" s="632" t="s">
        <v>55</v>
      </c>
      <c r="D64" s="711">
        <v>392.6</v>
      </c>
      <c r="E64" s="711">
        <v>433.5796299999999</v>
      </c>
      <c r="F64" s="711">
        <v>458.65272999999968</v>
      </c>
      <c r="G64" s="711">
        <v>264.29418199999998</v>
      </c>
      <c r="H64" s="734"/>
      <c r="I64" s="747"/>
      <c r="J64" s="747"/>
      <c r="K64" s="747"/>
    </row>
    <row r="65" spans="2:11" x14ac:dyDescent="0.35">
      <c r="B65" s="6"/>
      <c r="C65" s="632" t="s">
        <v>56</v>
      </c>
      <c r="D65" s="711">
        <v>436.20000000000005</v>
      </c>
      <c r="E65" s="711">
        <v>471.13422999999995</v>
      </c>
      <c r="F65" s="711">
        <v>492.20741999999962</v>
      </c>
      <c r="G65" s="711">
        <v>299.85532499999999</v>
      </c>
      <c r="H65" s="734"/>
      <c r="I65" s="747"/>
      <c r="J65" s="747"/>
      <c r="K65" s="747"/>
    </row>
    <row r="66" spans="2:11" x14ac:dyDescent="0.35">
      <c r="B66" s="6"/>
      <c r="C66" s="632" t="s">
        <v>57</v>
      </c>
      <c r="D66" s="711">
        <v>483.70000000000005</v>
      </c>
      <c r="E66" s="711">
        <v>508.21553</v>
      </c>
      <c r="F66" s="711">
        <v>546.06815999999969</v>
      </c>
      <c r="G66" s="711">
        <v>328.88625400000001</v>
      </c>
      <c r="H66" s="734"/>
      <c r="I66" s="747"/>
      <c r="J66" s="747"/>
      <c r="K66" s="747"/>
    </row>
    <row r="67" spans="2:11" ht="15" thickBot="1" x14ac:dyDescent="0.4">
      <c r="B67" s="6"/>
      <c r="C67" s="637" t="s">
        <v>58</v>
      </c>
      <c r="D67" s="712">
        <v>519.30000000000007</v>
      </c>
      <c r="E67" s="712">
        <v>542.85245999999995</v>
      </c>
      <c r="F67" s="712">
        <v>585.81100000000015</v>
      </c>
      <c r="G67" s="712">
        <v>363.51527099999998</v>
      </c>
      <c r="H67" s="742"/>
      <c r="I67" s="748"/>
      <c r="J67" s="748"/>
      <c r="K67" s="748"/>
    </row>
    <row r="69" spans="2:11" ht="6" customHeight="1" x14ac:dyDescent="0.35"/>
    <row r="70" spans="2:11" ht="16" thickBot="1" x14ac:dyDescent="0.4">
      <c r="D70" s="799" t="s">
        <v>307</v>
      </c>
      <c r="E70" s="799"/>
      <c r="F70" s="799"/>
      <c r="G70" s="799"/>
      <c r="H70" s="799"/>
      <c r="I70" s="799"/>
      <c r="J70" s="799"/>
      <c r="K70" s="799"/>
    </row>
    <row r="71" spans="2:11" ht="39.5" thickBot="1" x14ac:dyDescent="0.4">
      <c r="C71" s="708"/>
      <c r="D71" s="722" t="s">
        <v>285</v>
      </c>
      <c r="E71" s="722" t="s">
        <v>286</v>
      </c>
      <c r="F71" s="722" t="s">
        <v>287</v>
      </c>
      <c r="G71" s="722" t="s">
        <v>288</v>
      </c>
      <c r="H71" s="731" t="s">
        <v>289</v>
      </c>
      <c r="I71" s="723" t="s">
        <v>302</v>
      </c>
      <c r="J71" s="723" t="s">
        <v>303</v>
      </c>
      <c r="K71" s="723" t="s">
        <v>304</v>
      </c>
    </row>
    <row r="72" spans="2:11" x14ac:dyDescent="0.35">
      <c r="B72" s="6"/>
      <c r="C72" s="631" t="s">
        <v>39</v>
      </c>
      <c r="D72" s="709">
        <v>155.5</v>
      </c>
      <c r="E72" s="710">
        <v>147</v>
      </c>
      <c r="F72" s="710">
        <v>123.14590999999999</v>
      </c>
      <c r="G72" s="749">
        <v>130.67594999999997</v>
      </c>
      <c r="H72" s="745">
        <v>81.171799999999962</v>
      </c>
      <c r="I72" s="746">
        <v>-40.199589251482259</v>
      </c>
      <c r="J72" s="746">
        <v>-39.245978250787026</v>
      </c>
      <c r="K72" s="746">
        <v>-41.6368071533267</v>
      </c>
    </row>
    <row r="73" spans="2:11" x14ac:dyDescent="0.35">
      <c r="B73" s="6"/>
      <c r="C73" s="632" t="s">
        <v>40</v>
      </c>
      <c r="D73" s="711">
        <v>288.60000000000002</v>
      </c>
      <c r="E73" s="711">
        <v>293.26049999999992</v>
      </c>
      <c r="F73" s="711">
        <v>254.39795200000012</v>
      </c>
      <c r="G73" s="696">
        <v>236.57946399999994</v>
      </c>
      <c r="H73" s="734">
        <v>179.09975000000003</v>
      </c>
      <c r="I73" s="747">
        <v>-22.594409093356177</v>
      </c>
      <c r="J73" s="747">
        <v>-31.487723427032055</v>
      </c>
      <c r="K73" s="747">
        <v>-33.223929792578268</v>
      </c>
    </row>
    <row r="74" spans="2:11" x14ac:dyDescent="0.35">
      <c r="B74" s="6"/>
      <c r="C74" s="632" t="s">
        <v>41</v>
      </c>
      <c r="D74" s="711">
        <v>409.40000000000003</v>
      </c>
      <c r="E74" s="711">
        <v>439.41182999999972</v>
      </c>
      <c r="F74" s="711">
        <v>387.670638</v>
      </c>
      <c r="G74" s="696">
        <v>320.23958499999992</v>
      </c>
      <c r="H74" s="734">
        <v>273.70292999999998</v>
      </c>
      <c r="I74" s="747">
        <v>-12.00417324357692</v>
      </c>
      <c r="J74" s="747">
        <v>-28.432580211198971</v>
      </c>
      <c r="K74" s="747">
        <v>-29.671984932046175</v>
      </c>
    </row>
    <row r="75" spans="2:11" x14ac:dyDescent="0.35">
      <c r="B75" s="6"/>
      <c r="C75" s="632" t="s">
        <v>42</v>
      </c>
      <c r="D75" s="711">
        <v>529.6</v>
      </c>
      <c r="E75" s="711">
        <v>564.61962999999992</v>
      </c>
      <c r="F75" s="711">
        <v>519.59686899999997</v>
      </c>
      <c r="G75" s="696">
        <v>389.86586699999998</v>
      </c>
      <c r="H75" s="734">
        <v>379.95109200000007</v>
      </c>
      <c r="I75" s="747">
        <v>-1.9081668099889777</v>
      </c>
      <c r="J75" s="747">
        <v>-22.673705195113886</v>
      </c>
      <c r="K75" s="747">
        <v>-24.149436368299085</v>
      </c>
    </row>
    <row r="76" spans="2:11" x14ac:dyDescent="0.35">
      <c r="B76" s="6"/>
      <c r="C76" s="632" t="s">
        <v>43</v>
      </c>
      <c r="D76" s="711">
        <v>645.90000000000009</v>
      </c>
      <c r="E76" s="711">
        <v>718.21563000000015</v>
      </c>
      <c r="F76" s="711">
        <v>658.31879099999981</v>
      </c>
      <c r="G76" s="696">
        <v>467.20207299999993</v>
      </c>
      <c r="H76" s="734">
        <v>476.41067200000003</v>
      </c>
      <c r="I76" s="747">
        <v>1.3988054307263589</v>
      </c>
      <c r="J76" s="747">
        <v>-22.481763492175023</v>
      </c>
      <c r="K76" s="747">
        <v>-23.456990906400161</v>
      </c>
    </row>
    <row r="77" spans="2:11" x14ac:dyDescent="0.35">
      <c r="B77" s="6"/>
      <c r="C77" s="632" t="s">
        <v>44</v>
      </c>
      <c r="D77" s="711">
        <v>805.10000000000014</v>
      </c>
      <c r="E77" s="711">
        <v>876.61439000000018</v>
      </c>
      <c r="F77" s="711">
        <v>809.01910999999961</v>
      </c>
      <c r="G77" s="696">
        <v>562.23846600000002</v>
      </c>
      <c r="H77" s="734">
        <v>562.53532200000018</v>
      </c>
      <c r="I77" s="747">
        <v>3.6693323597777786E-2</v>
      </c>
      <c r="J77" s="747">
        <v>-24.924284321983453</v>
      </c>
      <c r="K77" s="747">
        <v>-26.296693416804175</v>
      </c>
    </row>
    <row r="78" spans="2:11" x14ac:dyDescent="0.35">
      <c r="B78" s="6"/>
      <c r="C78" s="632" t="s">
        <v>45</v>
      </c>
      <c r="D78" s="711">
        <v>926.50000000000011</v>
      </c>
      <c r="E78" s="711">
        <v>1020.4864600000001</v>
      </c>
      <c r="F78" s="711">
        <v>971.80054399999938</v>
      </c>
      <c r="G78" s="696">
        <v>636.99948900000004</v>
      </c>
      <c r="H78" s="734"/>
      <c r="I78" s="747"/>
      <c r="J78" s="747"/>
      <c r="K78" s="747"/>
    </row>
    <row r="79" spans="2:11" x14ac:dyDescent="0.35">
      <c r="B79" s="6"/>
      <c r="C79" s="632" t="s">
        <v>46</v>
      </c>
      <c r="D79" s="711">
        <v>1062.9000000000001</v>
      </c>
      <c r="E79" s="711">
        <v>1158.57033</v>
      </c>
      <c r="F79" s="711">
        <v>1127.1772329999994</v>
      </c>
      <c r="G79" s="696">
        <v>730.64602600000001</v>
      </c>
      <c r="H79" s="734"/>
      <c r="I79" s="747"/>
      <c r="J79" s="747"/>
      <c r="K79" s="747"/>
    </row>
    <row r="80" spans="2:11" x14ac:dyDescent="0.35">
      <c r="B80" s="6"/>
      <c r="C80" s="632" t="s">
        <v>55</v>
      </c>
      <c r="D80" s="711">
        <v>1209.6000000000001</v>
      </c>
      <c r="E80" s="711">
        <v>1279.47963</v>
      </c>
      <c r="F80" s="711">
        <v>1285.3256079999996</v>
      </c>
      <c r="G80" s="696">
        <v>821.690516</v>
      </c>
      <c r="H80" s="734"/>
      <c r="I80" s="747"/>
      <c r="J80" s="747"/>
      <c r="K80" s="747"/>
    </row>
    <row r="81" spans="2:11" x14ac:dyDescent="0.35">
      <c r="B81" s="6"/>
      <c r="C81" s="632" t="s">
        <v>56</v>
      </c>
      <c r="D81" s="711">
        <v>1364.3000000000002</v>
      </c>
      <c r="E81" s="711">
        <v>1398.9342300000001</v>
      </c>
      <c r="F81" s="711">
        <v>1406.8572739999995</v>
      </c>
      <c r="G81" s="696">
        <v>913.935473</v>
      </c>
      <c r="H81" s="734"/>
      <c r="I81" s="747"/>
      <c r="J81" s="747"/>
      <c r="K81" s="747"/>
    </row>
    <row r="82" spans="2:11" x14ac:dyDescent="0.35">
      <c r="B82" s="6"/>
      <c r="C82" s="632" t="s">
        <v>57</v>
      </c>
      <c r="D82" s="711">
        <v>1491.6000000000001</v>
      </c>
      <c r="E82" s="711">
        <v>1502.0155300000001</v>
      </c>
      <c r="F82" s="711">
        <v>1543.7381319999995</v>
      </c>
      <c r="G82" s="696">
        <v>991.03278899999998</v>
      </c>
      <c r="H82" s="734"/>
      <c r="I82" s="747"/>
      <c r="J82" s="747"/>
      <c r="K82" s="747"/>
    </row>
    <row r="83" spans="2:11" ht="15" thickBot="1" x14ac:dyDescent="0.4">
      <c r="B83" s="6"/>
      <c r="C83" s="637" t="s">
        <v>58</v>
      </c>
      <c r="D83" s="712">
        <v>1633.8000000000002</v>
      </c>
      <c r="E83" s="712">
        <v>1640.45246</v>
      </c>
      <c r="F83" s="712">
        <v>1674.9697839999999</v>
      </c>
      <c r="G83" s="750">
        <v>1083.323165</v>
      </c>
      <c r="H83" s="742"/>
      <c r="I83" s="748"/>
      <c r="J83" s="748"/>
      <c r="K83" s="748"/>
    </row>
    <row r="84" spans="2:11" ht="15.5" x14ac:dyDescent="0.35">
      <c r="C84" s="796" t="s">
        <v>122</v>
      </c>
      <c r="D84" s="796"/>
      <c r="E84" s="796"/>
      <c r="F84" s="796"/>
      <c r="G84" s="796"/>
      <c r="H84" s="796"/>
      <c r="I84" s="796"/>
      <c r="J84" s="796"/>
      <c r="K84" s="796"/>
    </row>
  </sheetData>
  <mergeCells count="7">
    <mergeCell ref="C84:K84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2023/2024. MES: MARZO
Fecha de emisión de datos: 24/04/2024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24EA0-0125-48EE-A331-80C950FDCB7A}">
  <dimension ref="B2:N78"/>
  <sheetViews>
    <sheetView view="pageLayout" zoomScale="66" zoomScaleNormal="100" zoomScaleSheetLayoutView="50" zoomScalePageLayoutView="66" workbookViewId="0">
      <selection activeCell="P14" sqref="P14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768" t="s">
        <v>308</v>
      </c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</row>
    <row r="3" spans="2:14" ht="21.75" customHeight="1" x14ac:dyDescent="0.35"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</row>
    <row r="4" spans="2:14" ht="21.75" customHeight="1" x14ac:dyDescent="0.35"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</row>
    <row r="5" spans="2:14" ht="21.75" customHeight="1" x14ac:dyDescent="0.35">
      <c r="F5" s="596"/>
      <c r="G5" s="596"/>
      <c r="H5" s="596"/>
      <c r="I5" s="596"/>
      <c r="J5" s="596"/>
    </row>
    <row r="6" spans="2:14" ht="21.75" customHeight="1" x14ac:dyDescent="0.35">
      <c r="B6" s="800" t="s">
        <v>71</v>
      </c>
      <c r="C6" s="800"/>
      <c r="D6" s="800"/>
      <c r="E6" s="800"/>
      <c r="F6" s="800"/>
      <c r="G6" s="800"/>
      <c r="H6" s="596"/>
      <c r="I6" s="800" t="s">
        <v>181</v>
      </c>
      <c r="J6" s="800"/>
      <c r="K6" s="800"/>
      <c r="L6" s="800"/>
      <c r="M6" s="800"/>
      <c r="N6" s="800"/>
    </row>
    <row r="7" spans="2:14" x14ac:dyDescent="0.35">
      <c r="B7" s="751" t="s">
        <v>309</v>
      </c>
      <c r="C7" s="751"/>
      <c r="D7" s="751"/>
      <c r="E7" s="751"/>
      <c r="F7" s="751"/>
      <c r="G7" s="751"/>
      <c r="I7" s="801" t="s">
        <v>310</v>
      </c>
      <c r="J7" s="801"/>
      <c r="K7" s="801"/>
      <c r="L7" s="801"/>
      <c r="M7" s="801"/>
      <c r="N7" s="801"/>
    </row>
    <row r="8" spans="2:14" x14ac:dyDescent="0.35">
      <c r="B8" s="665"/>
      <c r="C8" s="665"/>
      <c r="D8" s="665"/>
      <c r="E8" s="665"/>
      <c r="F8" s="665"/>
      <c r="G8" s="665"/>
      <c r="I8" s="665"/>
      <c r="J8" s="665"/>
      <c r="K8" s="665"/>
      <c r="L8" s="665"/>
      <c r="M8" s="665"/>
      <c r="N8" s="665"/>
    </row>
    <row r="9" spans="2:14" x14ac:dyDescent="0.35">
      <c r="B9" s="665"/>
      <c r="C9" s="665"/>
      <c r="D9" s="665"/>
      <c r="E9" s="665"/>
      <c r="F9" s="665"/>
      <c r="G9" s="665"/>
      <c r="I9" s="665"/>
      <c r="J9" s="665"/>
      <c r="K9" s="665"/>
      <c r="L9" s="665"/>
      <c r="M9" s="665"/>
      <c r="N9" s="665"/>
    </row>
    <row r="10" spans="2:14" x14ac:dyDescent="0.35">
      <c r="B10" s="665"/>
      <c r="C10" s="665"/>
      <c r="D10" s="665"/>
      <c r="E10" s="665"/>
      <c r="F10" s="665"/>
      <c r="G10" s="665"/>
      <c r="I10" s="665"/>
      <c r="J10" s="665"/>
      <c r="K10" s="665"/>
      <c r="L10" s="665"/>
      <c r="M10" s="665"/>
      <c r="N10" s="665"/>
    </row>
    <row r="11" spans="2:14" x14ac:dyDescent="0.35">
      <c r="B11" s="665"/>
      <c r="C11" s="665"/>
      <c r="D11" s="665"/>
      <c r="E11" s="665"/>
      <c r="F11" s="665"/>
      <c r="G11" s="665"/>
      <c r="I11" s="665"/>
      <c r="J11" s="665"/>
      <c r="K11" s="665"/>
      <c r="L11" s="665"/>
      <c r="M11" s="665"/>
      <c r="N11" s="665"/>
    </row>
    <row r="12" spans="2:14" x14ac:dyDescent="0.35">
      <c r="B12" s="665"/>
      <c r="C12" s="665"/>
      <c r="D12" s="665"/>
      <c r="E12" s="665"/>
      <c r="F12" s="665"/>
      <c r="G12" s="665"/>
      <c r="I12" s="665"/>
      <c r="J12" s="665"/>
      <c r="K12" s="665"/>
      <c r="L12" s="665"/>
      <c r="M12" s="665"/>
      <c r="N12" s="665"/>
    </row>
    <row r="13" spans="2:14" x14ac:dyDescent="0.35">
      <c r="B13" s="665"/>
      <c r="C13" s="665"/>
      <c r="D13" s="665"/>
      <c r="E13" s="665"/>
      <c r="F13" s="665"/>
      <c r="G13" s="665"/>
      <c r="I13" s="665"/>
      <c r="J13" s="665"/>
      <c r="K13" s="665"/>
      <c r="L13" s="665"/>
      <c r="M13" s="665"/>
      <c r="N13" s="665"/>
    </row>
    <row r="14" spans="2:14" x14ac:dyDescent="0.35">
      <c r="B14" s="665"/>
      <c r="C14" s="665"/>
      <c r="D14" s="665"/>
      <c r="E14" s="665"/>
      <c r="F14" s="665"/>
      <c r="G14" s="665"/>
      <c r="I14" s="665"/>
      <c r="J14" s="665"/>
      <c r="K14" s="665"/>
      <c r="L14" s="665"/>
      <c r="M14" s="665"/>
      <c r="N14" s="665"/>
    </row>
    <row r="15" spans="2:14" x14ac:dyDescent="0.35">
      <c r="B15" s="665"/>
      <c r="C15" s="665"/>
      <c r="D15" s="665"/>
      <c r="E15" s="665"/>
      <c r="F15" s="665"/>
      <c r="G15" s="665"/>
      <c r="I15" s="665"/>
      <c r="J15" s="665"/>
      <c r="K15" s="665"/>
      <c r="L15" s="665"/>
      <c r="M15" s="665"/>
      <c r="N15" s="665"/>
    </row>
    <row r="16" spans="2:14" x14ac:dyDescent="0.35">
      <c r="B16" s="665"/>
      <c r="C16" s="665"/>
      <c r="D16" s="665"/>
      <c r="E16" s="665"/>
      <c r="F16" s="665"/>
      <c r="G16" s="665"/>
      <c r="I16" s="665"/>
      <c r="J16" s="665"/>
      <c r="K16" s="665"/>
      <c r="L16" s="665"/>
      <c r="M16" s="665"/>
      <c r="N16" s="665"/>
    </row>
    <row r="17" spans="2:14" x14ac:dyDescent="0.35">
      <c r="B17" s="665"/>
      <c r="C17" s="665"/>
      <c r="D17" s="665"/>
      <c r="E17" s="665"/>
      <c r="F17" s="665"/>
      <c r="G17" s="665"/>
      <c r="I17" s="665"/>
      <c r="J17" s="665"/>
      <c r="K17" s="665"/>
      <c r="L17" s="665"/>
      <c r="M17" s="665"/>
      <c r="N17" s="665"/>
    </row>
    <row r="18" spans="2:14" x14ac:dyDescent="0.35">
      <c r="B18" s="665"/>
      <c r="C18" s="665"/>
      <c r="D18" s="665"/>
      <c r="E18" s="665"/>
      <c r="F18" s="665"/>
      <c r="G18" s="665"/>
      <c r="I18" s="665"/>
      <c r="J18" s="665"/>
      <c r="K18" s="665"/>
      <c r="L18" s="665"/>
      <c r="M18" s="665"/>
      <c r="N18" s="665"/>
    </row>
    <row r="19" spans="2:14" x14ac:dyDescent="0.35">
      <c r="B19" s="665"/>
      <c r="C19" s="665"/>
      <c r="D19" s="665"/>
      <c r="E19" s="665"/>
      <c r="F19" s="665"/>
      <c r="G19" s="665"/>
      <c r="I19" s="665"/>
      <c r="J19" s="665"/>
      <c r="K19" s="665"/>
      <c r="L19" s="665"/>
      <c r="M19" s="665"/>
      <c r="N19" s="665"/>
    </row>
    <row r="20" spans="2:14" x14ac:dyDescent="0.35">
      <c r="B20" s="665"/>
      <c r="C20" s="665"/>
      <c r="D20" s="665"/>
      <c r="E20" s="665"/>
      <c r="F20" s="665"/>
      <c r="G20" s="665"/>
      <c r="I20" s="665"/>
      <c r="J20" s="665"/>
      <c r="K20" s="665"/>
      <c r="L20" s="665"/>
      <c r="M20" s="665"/>
      <c r="N20" s="665"/>
    </row>
    <row r="21" spans="2:14" x14ac:dyDescent="0.35">
      <c r="B21" s="665"/>
      <c r="C21" s="665"/>
      <c r="D21" s="665"/>
      <c r="E21" s="665"/>
      <c r="F21" s="665"/>
      <c r="G21" s="665"/>
      <c r="I21" s="665"/>
      <c r="J21" s="665"/>
      <c r="K21" s="665"/>
      <c r="L21" s="665"/>
      <c r="M21" s="665"/>
      <c r="N21" s="665"/>
    </row>
    <row r="22" spans="2:14" x14ac:dyDescent="0.35">
      <c r="B22" s="588"/>
      <c r="C22" s="752" t="s">
        <v>311</v>
      </c>
      <c r="D22" s="753">
        <v>-27.065958977620124</v>
      </c>
      <c r="E22" s="310"/>
      <c r="F22" s="310"/>
      <c r="G22" s="310"/>
      <c r="I22" s="754"/>
      <c r="J22" s="752" t="s">
        <v>312</v>
      </c>
      <c r="K22" s="755">
        <v>9.8613361949871639</v>
      </c>
    </row>
    <row r="23" spans="2:14" x14ac:dyDescent="0.35">
      <c r="C23" s="756"/>
      <c r="D23" s="310"/>
      <c r="E23" s="310"/>
      <c r="F23" s="310"/>
      <c r="G23" s="310"/>
      <c r="I23" s="24"/>
      <c r="J23" s="24"/>
    </row>
    <row r="24" spans="2:14" x14ac:dyDescent="0.35">
      <c r="B24" s="800" t="s">
        <v>290</v>
      </c>
      <c r="C24" s="800"/>
      <c r="D24" s="800"/>
      <c r="E24" s="800"/>
      <c r="F24" s="800"/>
      <c r="G24" s="800"/>
      <c r="I24" s="800" t="s">
        <v>270</v>
      </c>
      <c r="J24" s="800"/>
      <c r="K24" s="800"/>
      <c r="L24" s="800"/>
      <c r="M24" s="800"/>
      <c r="N24" s="800"/>
    </row>
    <row r="25" spans="2:14" x14ac:dyDescent="0.35">
      <c r="B25" s="801" t="s">
        <v>313</v>
      </c>
      <c r="C25" s="801"/>
      <c r="D25" s="801"/>
      <c r="E25" s="801"/>
      <c r="F25" s="801"/>
      <c r="G25" s="801"/>
      <c r="I25" s="801" t="s">
        <v>314</v>
      </c>
      <c r="J25" s="801"/>
      <c r="K25" s="801"/>
      <c r="L25" s="801"/>
      <c r="M25" s="801"/>
      <c r="N25" s="801"/>
    </row>
    <row r="26" spans="2:14" x14ac:dyDescent="0.35">
      <c r="B26" s="665"/>
      <c r="C26" s="665"/>
      <c r="D26" s="665"/>
      <c r="E26" s="665"/>
      <c r="F26" s="665"/>
      <c r="G26" s="665"/>
      <c r="I26" s="665"/>
      <c r="J26" s="665"/>
      <c r="K26" s="665"/>
      <c r="L26" s="665"/>
      <c r="M26" s="665"/>
      <c r="N26" s="665"/>
    </row>
    <row r="27" spans="2:14" x14ac:dyDescent="0.35">
      <c r="B27" s="665"/>
      <c r="C27" s="665"/>
      <c r="D27" s="665"/>
      <c r="E27" s="665"/>
      <c r="F27" s="665"/>
      <c r="G27" s="665"/>
      <c r="I27" s="665"/>
      <c r="J27" s="665"/>
      <c r="K27" s="665"/>
      <c r="L27" s="665"/>
      <c r="M27" s="665"/>
      <c r="N27" s="665"/>
    </row>
    <row r="28" spans="2:14" x14ac:dyDescent="0.35">
      <c r="B28" s="665"/>
      <c r="C28" s="665"/>
      <c r="D28" s="665"/>
      <c r="E28" s="665"/>
      <c r="F28" s="665"/>
      <c r="G28" s="665"/>
      <c r="I28" s="665"/>
      <c r="J28" s="665"/>
      <c r="K28" s="665"/>
      <c r="L28" s="665"/>
      <c r="M28" s="665"/>
      <c r="N28" s="665"/>
    </row>
    <row r="29" spans="2:14" x14ac:dyDescent="0.35">
      <c r="B29" s="665"/>
      <c r="C29" s="665"/>
      <c r="D29" s="665"/>
      <c r="E29" s="665"/>
      <c r="F29" s="665"/>
      <c r="G29" s="665"/>
      <c r="I29" s="665"/>
      <c r="J29" s="665"/>
      <c r="K29" s="665"/>
      <c r="L29" s="665"/>
      <c r="M29" s="665"/>
      <c r="N29" s="665"/>
    </row>
    <row r="30" spans="2:14" x14ac:dyDescent="0.35">
      <c r="B30" s="665"/>
      <c r="C30" s="665"/>
      <c r="D30" s="665"/>
      <c r="E30" s="665"/>
      <c r="F30" s="665"/>
      <c r="G30" s="665"/>
      <c r="I30" s="665"/>
      <c r="J30" s="665"/>
      <c r="K30" s="665"/>
      <c r="L30" s="665"/>
      <c r="M30" s="665"/>
      <c r="N30" s="665"/>
    </row>
    <row r="31" spans="2:14" x14ac:dyDescent="0.35">
      <c r="B31" s="665"/>
      <c r="C31" s="665"/>
      <c r="D31" s="665"/>
      <c r="E31" s="665"/>
      <c r="F31" s="665"/>
      <c r="G31" s="665"/>
      <c r="I31" s="665"/>
      <c r="J31" s="665"/>
      <c r="K31" s="665"/>
      <c r="L31" s="665"/>
      <c r="M31" s="665"/>
      <c r="N31" s="665"/>
    </row>
    <row r="32" spans="2:14" x14ac:dyDescent="0.35">
      <c r="B32" s="665"/>
      <c r="C32" s="665"/>
      <c r="D32" s="665"/>
      <c r="E32" s="665"/>
      <c r="F32" s="665"/>
      <c r="G32" s="665"/>
      <c r="I32" s="665"/>
      <c r="J32" s="665"/>
      <c r="K32" s="665"/>
      <c r="L32" s="665"/>
      <c r="M32" s="665"/>
      <c r="N32" s="665"/>
    </row>
    <row r="33" spans="2:14" x14ac:dyDescent="0.35">
      <c r="B33" s="665"/>
      <c r="C33" s="665"/>
      <c r="D33" s="665"/>
      <c r="E33" s="665"/>
      <c r="F33" s="665"/>
      <c r="G33" s="665"/>
      <c r="I33" s="665"/>
      <c r="J33" s="665"/>
      <c r="K33" s="665"/>
      <c r="L33" s="665"/>
      <c r="M33" s="665"/>
      <c r="N33" s="665"/>
    </row>
    <row r="34" spans="2:14" x14ac:dyDescent="0.35">
      <c r="B34" s="665"/>
      <c r="C34" s="665"/>
      <c r="D34" s="665"/>
      <c r="E34" s="665"/>
      <c r="F34" s="665"/>
      <c r="G34" s="665"/>
      <c r="I34" s="665"/>
      <c r="J34" s="665"/>
      <c r="K34" s="665"/>
      <c r="L34" s="665"/>
      <c r="M34" s="665"/>
      <c r="N34" s="665"/>
    </row>
    <row r="35" spans="2:14" x14ac:dyDescent="0.35">
      <c r="B35" s="665"/>
      <c r="C35" s="665"/>
      <c r="D35" s="665"/>
      <c r="E35" s="665"/>
      <c r="F35" s="665"/>
      <c r="G35" s="665"/>
      <c r="I35" s="665"/>
      <c r="J35" s="665"/>
      <c r="K35" s="665"/>
      <c r="L35" s="665"/>
      <c r="M35" s="665"/>
      <c r="N35" s="665"/>
    </row>
    <row r="36" spans="2:14" x14ac:dyDescent="0.35">
      <c r="B36" s="665"/>
      <c r="C36" s="665"/>
      <c r="D36" s="665"/>
      <c r="E36" s="665"/>
      <c r="F36" s="665"/>
      <c r="G36" s="665"/>
      <c r="I36" s="665"/>
      <c r="J36" s="665"/>
      <c r="K36" s="665"/>
      <c r="L36" s="665"/>
      <c r="M36" s="665"/>
      <c r="N36" s="665"/>
    </row>
    <row r="37" spans="2:14" x14ac:dyDescent="0.35">
      <c r="B37" s="665"/>
      <c r="C37" s="665"/>
      <c r="D37" s="665"/>
      <c r="E37" s="665"/>
      <c r="F37" s="665"/>
      <c r="G37" s="665"/>
      <c r="I37" s="665"/>
      <c r="J37" s="665"/>
      <c r="K37" s="665"/>
      <c r="L37" s="665"/>
      <c r="M37" s="665"/>
      <c r="N37" s="665"/>
    </row>
    <row r="38" spans="2:14" x14ac:dyDescent="0.35">
      <c r="B38" s="665"/>
      <c r="C38" s="665"/>
      <c r="D38" s="665"/>
      <c r="E38" s="665"/>
      <c r="F38" s="665"/>
      <c r="G38" s="665"/>
      <c r="I38" s="665"/>
      <c r="J38" s="665"/>
      <c r="K38" s="665"/>
      <c r="L38" s="665"/>
      <c r="M38" s="665"/>
      <c r="N38" s="665"/>
    </row>
    <row r="39" spans="2:14" x14ac:dyDescent="0.35">
      <c r="B39" s="665"/>
      <c r="C39" s="665"/>
      <c r="D39" s="665"/>
      <c r="E39" s="665"/>
      <c r="F39" s="665"/>
      <c r="G39" s="665"/>
      <c r="I39" s="665"/>
      <c r="J39" s="665"/>
      <c r="K39" s="665"/>
      <c r="L39" s="665"/>
      <c r="M39" s="665"/>
      <c r="N39" s="665"/>
    </row>
    <row r="40" spans="2:14" s="111" customFormat="1" x14ac:dyDescent="0.35">
      <c r="B40" s="752"/>
      <c r="C40" s="752" t="s">
        <v>312</v>
      </c>
      <c r="D40" s="757">
        <v>-23.335675381442975</v>
      </c>
      <c r="F40"/>
      <c r="G40"/>
      <c r="I40" s="758" t="s">
        <v>315</v>
      </c>
      <c r="J40" s="752"/>
      <c r="K40" s="757">
        <v>-27.93624215633762</v>
      </c>
      <c r="M40" s="759" t="s">
        <v>316</v>
      </c>
      <c r="N40" s="760">
        <v>59</v>
      </c>
    </row>
    <row r="42" spans="2:14" x14ac:dyDescent="0.35">
      <c r="B42" s="800" t="s">
        <v>317</v>
      </c>
      <c r="C42" s="800"/>
      <c r="D42" s="800"/>
      <c r="E42" s="800"/>
      <c r="F42" s="800"/>
      <c r="G42" s="800"/>
      <c r="I42" s="800" t="s">
        <v>295</v>
      </c>
      <c r="J42" s="800"/>
      <c r="K42" s="800"/>
      <c r="L42" s="800"/>
      <c r="M42" s="800"/>
      <c r="N42" s="800"/>
    </row>
    <row r="43" spans="2:14" x14ac:dyDescent="0.35">
      <c r="B43" s="801" t="s">
        <v>318</v>
      </c>
      <c r="C43" s="801"/>
      <c r="D43" s="801"/>
      <c r="E43" s="801"/>
      <c r="F43" s="801"/>
      <c r="G43" s="801"/>
      <c r="I43" s="801" t="s">
        <v>319</v>
      </c>
      <c r="J43" s="801"/>
      <c r="K43" s="801"/>
      <c r="L43" s="801"/>
      <c r="M43" s="801"/>
      <c r="N43" s="801"/>
    </row>
    <row r="44" spans="2:14" x14ac:dyDescent="0.35">
      <c r="B44" s="665"/>
      <c r="C44" s="665"/>
      <c r="D44" s="665"/>
      <c r="E44" s="665"/>
      <c r="F44" s="665"/>
      <c r="G44" s="665"/>
      <c r="I44" s="665"/>
      <c r="J44" s="665"/>
      <c r="K44" s="665"/>
      <c r="L44" s="665"/>
      <c r="M44" s="665"/>
      <c r="N44" s="665"/>
    </row>
    <row r="45" spans="2:14" x14ac:dyDescent="0.35">
      <c r="B45" s="665"/>
      <c r="C45" s="665"/>
      <c r="D45" s="665"/>
      <c r="E45" s="665"/>
      <c r="F45" s="665"/>
      <c r="G45" s="665"/>
      <c r="I45" s="665"/>
      <c r="J45" s="665"/>
      <c r="K45" s="665"/>
      <c r="L45" s="665"/>
      <c r="M45" s="665"/>
      <c r="N45" s="665"/>
    </row>
    <row r="46" spans="2:14" x14ac:dyDescent="0.35">
      <c r="B46" s="665"/>
      <c r="C46" s="665"/>
      <c r="D46" s="665"/>
      <c r="E46" s="665"/>
      <c r="F46" s="665"/>
      <c r="G46" s="665"/>
      <c r="I46" s="665"/>
      <c r="J46" s="665"/>
      <c r="K46" s="665"/>
      <c r="L46" s="665"/>
      <c r="M46" s="665"/>
      <c r="N46" s="665"/>
    </row>
    <row r="47" spans="2:14" x14ac:dyDescent="0.35">
      <c r="B47" s="665"/>
      <c r="C47" s="665"/>
      <c r="D47" s="665"/>
      <c r="E47" s="665"/>
      <c r="F47" s="665"/>
      <c r="G47" s="665"/>
      <c r="I47" s="665"/>
      <c r="J47" s="665"/>
      <c r="K47" s="665"/>
      <c r="L47" s="665"/>
      <c r="M47" s="665"/>
      <c r="N47" s="665"/>
    </row>
    <row r="48" spans="2:14" x14ac:dyDescent="0.35">
      <c r="B48" s="665"/>
      <c r="C48" s="665"/>
      <c r="D48" s="665"/>
      <c r="E48" s="665"/>
      <c r="F48" s="665"/>
      <c r="G48" s="665"/>
      <c r="I48" s="665"/>
      <c r="J48" s="665"/>
      <c r="K48" s="665"/>
      <c r="L48" s="665"/>
      <c r="M48" s="665"/>
      <c r="N48" s="665"/>
    </row>
    <row r="49" spans="2:14" x14ac:dyDescent="0.35">
      <c r="B49" s="665"/>
      <c r="C49" s="665"/>
      <c r="D49" s="665"/>
      <c r="E49" s="665"/>
      <c r="F49" s="665"/>
      <c r="G49" s="665"/>
      <c r="I49" s="665"/>
      <c r="J49" s="665"/>
      <c r="K49" s="665"/>
      <c r="L49" s="665"/>
      <c r="M49" s="665"/>
      <c r="N49" s="665"/>
    </row>
    <row r="50" spans="2:14" x14ac:dyDescent="0.35">
      <c r="B50" s="665"/>
      <c r="C50" s="665"/>
      <c r="D50" s="665"/>
      <c r="E50" s="665"/>
      <c r="F50" s="665"/>
      <c r="G50" s="665"/>
      <c r="I50" s="665"/>
      <c r="J50" s="665"/>
      <c r="K50" s="665"/>
      <c r="L50" s="665"/>
      <c r="M50" s="665"/>
      <c r="N50" s="665"/>
    </row>
    <row r="51" spans="2:14" x14ac:dyDescent="0.35">
      <c r="B51" s="665"/>
      <c r="C51" s="665"/>
      <c r="D51" s="665"/>
      <c r="E51" s="665"/>
      <c r="F51" s="665"/>
      <c r="G51" s="665"/>
      <c r="I51" s="665"/>
      <c r="J51" s="665"/>
      <c r="K51" s="665"/>
      <c r="L51" s="665"/>
      <c r="M51" s="665"/>
      <c r="N51" s="665"/>
    </row>
    <row r="52" spans="2:14" x14ac:dyDescent="0.35">
      <c r="B52" s="665"/>
      <c r="C52" s="665"/>
      <c r="D52" s="665"/>
      <c r="E52" s="665"/>
      <c r="F52" s="665"/>
      <c r="G52" s="665"/>
      <c r="I52" s="665"/>
      <c r="J52" s="665"/>
      <c r="K52" s="665"/>
      <c r="L52" s="665"/>
      <c r="M52" s="665"/>
      <c r="N52" s="665"/>
    </row>
    <row r="53" spans="2:14" x14ac:dyDescent="0.35">
      <c r="B53" s="665"/>
      <c r="C53" s="665"/>
      <c r="D53" s="665"/>
      <c r="E53" s="665"/>
      <c r="F53" s="665"/>
      <c r="G53" s="665"/>
      <c r="I53" s="665"/>
      <c r="J53" s="665"/>
      <c r="K53" s="665"/>
      <c r="L53" s="665"/>
      <c r="M53" s="665"/>
      <c r="N53" s="665"/>
    </row>
    <row r="54" spans="2:14" x14ac:dyDescent="0.35">
      <c r="B54" s="665"/>
      <c r="C54" s="665"/>
      <c r="D54" s="665"/>
      <c r="E54" s="665"/>
      <c r="F54" s="665"/>
      <c r="G54" s="665"/>
      <c r="I54" s="665"/>
      <c r="J54" s="665"/>
      <c r="K54" s="665"/>
      <c r="L54" s="665"/>
      <c r="M54" s="665"/>
      <c r="N54" s="665"/>
    </row>
    <row r="55" spans="2:14" x14ac:dyDescent="0.35">
      <c r="B55" s="665"/>
      <c r="C55" s="665"/>
      <c r="D55" s="665"/>
      <c r="E55" s="665"/>
      <c r="F55" s="665"/>
      <c r="G55" s="665"/>
      <c r="I55" s="665"/>
      <c r="J55" s="665"/>
      <c r="K55" s="665"/>
      <c r="L55" s="665"/>
      <c r="M55" s="665"/>
      <c r="N55" s="665"/>
    </row>
    <row r="56" spans="2:14" x14ac:dyDescent="0.35">
      <c r="B56" s="665"/>
      <c r="C56" s="665"/>
      <c r="D56" s="665"/>
      <c r="E56" s="665"/>
      <c r="F56" s="665"/>
      <c r="G56" s="665"/>
      <c r="I56" s="665"/>
      <c r="J56" s="665"/>
      <c r="K56" s="665"/>
      <c r="L56" s="665"/>
      <c r="M56" s="665"/>
      <c r="N56" s="665"/>
    </row>
    <row r="57" spans="2:14" x14ac:dyDescent="0.35">
      <c r="B57" s="665"/>
      <c r="C57" s="665"/>
      <c r="D57" s="665"/>
      <c r="E57" s="665"/>
      <c r="F57" s="665"/>
      <c r="G57" s="665"/>
      <c r="I57" s="665"/>
      <c r="J57" s="665"/>
      <c r="K57" s="665"/>
      <c r="L57" s="665"/>
      <c r="M57" s="665"/>
      <c r="N57" s="665"/>
    </row>
    <row r="58" spans="2:14" x14ac:dyDescent="0.35">
      <c r="B58" s="759"/>
      <c r="C58" s="759" t="s">
        <v>312</v>
      </c>
      <c r="D58" s="761">
        <v>-37.847278537009792</v>
      </c>
      <c r="E58" s="762"/>
      <c r="F58" s="762"/>
      <c r="G58" s="762"/>
      <c r="H58" s="762"/>
      <c r="I58" s="763" t="s">
        <v>315</v>
      </c>
      <c r="J58" s="763"/>
      <c r="K58" s="763">
        <v>-37.022316386877215</v>
      </c>
    </row>
    <row r="60" spans="2:14" x14ac:dyDescent="0.35">
      <c r="B60" s="800" t="s">
        <v>320</v>
      </c>
      <c r="C60" s="800"/>
      <c r="D60" s="800"/>
      <c r="E60" s="800"/>
      <c r="F60" s="800"/>
      <c r="G60" s="800"/>
      <c r="I60" s="800" t="s">
        <v>307</v>
      </c>
      <c r="J60" s="800"/>
      <c r="K60" s="800"/>
      <c r="L60" s="800"/>
      <c r="M60" s="800"/>
      <c r="N60" s="800"/>
    </row>
    <row r="61" spans="2:14" x14ac:dyDescent="0.35">
      <c r="B61" s="801" t="s">
        <v>321</v>
      </c>
      <c r="C61" s="801"/>
      <c r="D61" s="801"/>
      <c r="E61" s="801"/>
      <c r="F61" s="801"/>
      <c r="G61" s="801"/>
      <c r="I61" s="801" t="s">
        <v>307</v>
      </c>
      <c r="J61" s="801"/>
      <c r="K61" s="801"/>
      <c r="L61" s="801"/>
      <c r="M61" s="801"/>
      <c r="N61" s="801"/>
    </row>
    <row r="62" spans="2:14" x14ac:dyDescent="0.35">
      <c r="B62" s="665"/>
      <c r="C62" s="665"/>
      <c r="D62" s="665"/>
      <c r="E62" s="665"/>
      <c r="F62" s="665"/>
      <c r="G62" s="665"/>
      <c r="I62" s="665"/>
      <c r="J62" s="665"/>
      <c r="K62" s="665"/>
      <c r="L62" s="665"/>
      <c r="M62" s="665"/>
      <c r="N62" s="665"/>
    </row>
    <row r="63" spans="2:14" x14ac:dyDescent="0.35">
      <c r="B63" s="665"/>
      <c r="C63" s="665"/>
      <c r="D63" s="665"/>
      <c r="E63" s="665"/>
      <c r="F63" s="665"/>
      <c r="G63" s="665"/>
      <c r="I63" s="665"/>
      <c r="J63" s="665"/>
      <c r="K63" s="665"/>
      <c r="L63" s="665"/>
      <c r="M63" s="665"/>
      <c r="N63" s="665"/>
    </row>
    <row r="64" spans="2:14" x14ac:dyDescent="0.35">
      <c r="B64" s="665"/>
      <c r="C64" s="665"/>
      <c r="D64" s="665"/>
      <c r="E64" s="665"/>
      <c r="F64" s="665"/>
      <c r="G64" s="665"/>
      <c r="I64" s="665"/>
      <c r="J64" s="665"/>
      <c r="K64" s="665"/>
      <c r="L64" s="665"/>
      <c r="M64" s="665"/>
      <c r="N64" s="665"/>
    </row>
    <row r="65" spans="2:14" x14ac:dyDescent="0.35">
      <c r="B65" s="665"/>
      <c r="C65" s="665"/>
      <c r="D65" s="665"/>
      <c r="E65" s="665"/>
      <c r="F65" s="665"/>
      <c r="G65" s="665"/>
      <c r="I65" s="665"/>
      <c r="J65" s="665"/>
      <c r="K65" s="665"/>
      <c r="L65" s="665"/>
      <c r="M65" s="665"/>
      <c r="N65" s="665"/>
    </row>
    <row r="66" spans="2:14" x14ac:dyDescent="0.35">
      <c r="B66" s="665"/>
      <c r="C66" s="665"/>
      <c r="D66" s="665"/>
      <c r="E66" s="665"/>
      <c r="F66" s="665"/>
      <c r="G66" s="665"/>
      <c r="I66" s="665"/>
      <c r="J66" s="665"/>
      <c r="K66" s="665"/>
      <c r="L66" s="665"/>
      <c r="M66" s="665"/>
      <c r="N66" s="665"/>
    </row>
    <row r="67" spans="2:14" x14ac:dyDescent="0.35">
      <c r="B67" s="665"/>
      <c r="C67" s="665"/>
      <c r="D67" s="665"/>
      <c r="E67" s="665"/>
      <c r="F67" s="665"/>
      <c r="G67" s="665"/>
      <c r="I67" s="665"/>
      <c r="J67" s="665"/>
      <c r="K67" s="665"/>
      <c r="L67" s="665"/>
      <c r="M67" s="665"/>
      <c r="N67" s="665"/>
    </row>
    <row r="68" spans="2:14" x14ac:dyDescent="0.35">
      <c r="B68" s="665"/>
      <c r="C68" s="665"/>
      <c r="D68" s="665"/>
      <c r="E68" s="665"/>
      <c r="F68" s="665"/>
      <c r="G68" s="665"/>
      <c r="I68" s="665"/>
      <c r="J68" s="665"/>
      <c r="K68" s="665"/>
      <c r="L68" s="665"/>
      <c r="M68" s="665"/>
      <c r="N68" s="665"/>
    </row>
    <row r="69" spans="2:14" x14ac:dyDescent="0.35">
      <c r="B69" s="665"/>
      <c r="C69" s="665"/>
      <c r="D69" s="665"/>
      <c r="E69" s="665"/>
      <c r="F69" s="665"/>
      <c r="G69" s="665"/>
      <c r="I69" s="665"/>
      <c r="J69" s="665"/>
      <c r="K69" s="665"/>
      <c r="L69" s="665"/>
      <c r="M69" s="665"/>
      <c r="N69" s="665"/>
    </row>
    <row r="70" spans="2:14" x14ac:dyDescent="0.35">
      <c r="B70" s="665"/>
      <c r="C70" s="665"/>
      <c r="D70" s="665"/>
      <c r="E70" s="665"/>
      <c r="F70" s="665"/>
      <c r="G70" s="665"/>
      <c r="I70" s="665"/>
      <c r="J70" s="665"/>
      <c r="K70" s="665"/>
      <c r="L70" s="665"/>
      <c r="M70" s="665"/>
      <c r="N70" s="665"/>
    </row>
    <row r="71" spans="2:14" x14ac:dyDescent="0.35">
      <c r="B71" s="665"/>
      <c r="C71" s="665"/>
      <c r="D71" s="665"/>
      <c r="E71" s="665"/>
      <c r="F71" s="665"/>
      <c r="G71" s="665"/>
      <c r="I71" s="665"/>
      <c r="J71" s="665"/>
      <c r="K71" s="665"/>
      <c r="L71" s="665"/>
      <c r="M71" s="665"/>
      <c r="N71" s="665"/>
    </row>
    <row r="72" spans="2:14" x14ac:dyDescent="0.35">
      <c r="B72" s="665"/>
      <c r="C72" s="665"/>
      <c r="D72" s="665"/>
      <c r="E72" s="665"/>
      <c r="F72" s="665"/>
      <c r="G72" s="665"/>
      <c r="I72" s="665"/>
      <c r="J72" s="665"/>
      <c r="K72" s="665"/>
      <c r="L72" s="665"/>
      <c r="M72" s="665"/>
      <c r="N72" s="665"/>
    </row>
    <row r="73" spans="2:14" x14ac:dyDescent="0.35">
      <c r="B73" s="665"/>
      <c r="C73" s="665"/>
      <c r="D73" s="665"/>
      <c r="E73" s="665"/>
      <c r="F73" s="665"/>
      <c r="G73" s="665"/>
      <c r="I73" s="665"/>
      <c r="J73" s="665"/>
      <c r="K73" s="665"/>
      <c r="L73" s="665"/>
      <c r="M73" s="665"/>
      <c r="N73" s="665"/>
    </row>
    <row r="74" spans="2:14" x14ac:dyDescent="0.35">
      <c r="B74" s="665"/>
      <c r="C74" s="665"/>
      <c r="D74" s="665"/>
      <c r="E74" s="665"/>
      <c r="F74" s="665"/>
      <c r="G74" s="665"/>
      <c r="I74" s="665"/>
      <c r="J74" s="665"/>
      <c r="K74" s="665"/>
      <c r="L74" s="665"/>
      <c r="M74" s="665"/>
      <c r="N74" s="665"/>
    </row>
    <row r="75" spans="2:14" x14ac:dyDescent="0.35">
      <c r="B75" s="665"/>
      <c r="C75" s="665"/>
      <c r="D75" s="665"/>
      <c r="E75" s="665"/>
      <c r="F75" s="665"/>
      <c r="G75" s="665"/>
      <c r="I75" s="665"/>
      <c r="J75" s="665"/>
      <c r="K75" s="665"/>
      <c r="L75" s="665"/>
      <c r="M75" s="665"/>
      <c r="N75" s="665"/>
    </row>
    <row r="76" spans="2:14" x14ac:dyDescent="0.35">
      <c r="B76" s="752"/>
      <c r="C76" s="752" t="s">
        <v>322</v>
      </c>
      <c r="D76" s="757">
        <v>93.75588700000003</v>
      </c>
      <c r="I76" s="758" t="s">
        <v>315</v>
      </c>
      <c r="J76" s="752"/>
      <c r="K76" s="757">
        <v>-23.456990906400161</v>
      </c>
    </row>
    <row r="78" spans="2:14" ht="15.5" x14ac:dyDescent="0.35">
      <c r="B78" s="802" t="s">
        <v>122</v>
      </c>
      <c r="C78" s="802"/>
      <c r="D78" s="802"/>
      <c r="E78" s="802"/>
      <c r="F78" s="802"/>
      <c r="G78" s="802"/>
      <c r="H78" s="802"/>
      <c r="I78" s="802"/>
      <c r="J78" s="802"/>
      <c r="K78" s="802"/>
      <c r="L78" s="802"/>
      <c r="M78" s="802"/>
      <c r="N78" s="802"/>
    </row>
  </sheetData>
  <mergeCells count="17">
    <mergeCell ref="B60:G60"/>
    <mergeCell ref="I60:N60"/>
    <mergeCell ref="B61:G61"/>
    <mergeCell ref="I61:N61"/>
    <mergeCell ref="B78:N78"/>
    <mergeCell ref="B25:G25"/>
    <mergeCell ref="I25:N25"/>
    <mergeCell ref="B42:G42"/>
    <mergeCell ref="I42:N42"/>
    <mergeCell ref="B43:G43"/>
    <mergeCell ref="I43:N43"/>
    <mergeCell ref="B2:N4"/>
    <mergeCell ref="B6:G6"/>
    <mergeCell ref="I6:N6"/>
    <mergeCell ref="I7:N7"/>
    <mergeCell ref="B24:G24"/>
    <mergeCell ref="I24:N24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2023/2024. MES: MARZO
Fecha de emisión de datos: 24/04/2024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1"/>
  <sheetViews>
    <sheetView view="pageLayout" topLeftCell="F1" zoomScaleNormal="70" zoomScaleSheetLayoutView="115" workbookViewId="0">
      <selection activeCell="P49" sqref="P49"/>
    </sheetView>
  </sheetViews>
  <sheetFormatPr baseColWidth="10" defaultColWidth="11.453125" defaultRowHeight="9" x14ac:dyDescent="0.35"/>
  <cols>
    <col min="1" max="1" width="10.81640625" style="2" customWidth="1"/>
    <col min="2" max="2" width="7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54296875" style="2" bestFit="1" customWidth="1"/>
    <col min="15" max="16384" width="11.453125" style="2"/>
  </cols>
  <sheetData>
    <row r="1" spans="2:16" ht="11.25" customHeight="1" x14ac:dyDescent="0.35">
      <c r="C1" s="768" t="s">
        <v>123</v>
      </c>
      <c r="D1" s="768"/>
      <c r="E1" s="768"/>
      <c r="F1" s="768"/>
      <c r="G1" s="768"/>
      <c r="H1" s="768"/>
      <c r="I1" s="768"/>
      <c r="J1" s="768"/>
      <c r="K1" s="768"/>
      <c r="L1" s="768"/>
    </row>
    <row r="2" spans="2:16" ht="17.25" customHeight="1" x14ac:dyDescent="0.35">
      <c r="C2" s="768"/>
      <c r="D2" s="768"/>
      <c r="E2" s="768"/>
      <c r="F2" s="768"/>
      <c r="G2" s="768"/>
      <c r="H2" s="768"/>
      <c r="I2" s="768"/>
      <c r="J2" s="768"/>
      <c r="K2" s="768"/>
      <c r="L2" s="768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5.75" customHeight="1" x14ac:dyDescent="0.35">
      <c r="B4" s="3"/>
      <c r="C4" s="809" t="s">
        <v>54</v>
      </c>
      <c r="D4" s="812" t="s">
        <v>4</v>
      </c>
      <c r="E4" s="814" t="s">
        <v>0</v>
      </c>
      <c r="F4" s="815"/>
      <c r="G4" s="816"/>
      <c r="H4" s="820" t="s">
        <v>70</v>
      </c>
      <c r="I4" s="814" t="s">
        <v>1</v>
      </c>
      <c r="J4" s="816"/>
      <c r="K4" s="823" t="s">
        <v>2</v>
      </c>
      <c r="L4" s="823" t="s">
        <v>3</v>
      </c>
      <c r="M4" s="2" t="s">
        <v>149</v>
      </c>
    </row>
    <row r="5" spans="2:16" ht="15.75" customHeight="1" thickBot="1" x14ac:dyDescent="0.4">
      <c r="B5" s="3"/>
      <c r="C5" s="810"/>
      <c r="D5" s="812"/>
      <c r="E5" s="817"/>
      <c r="F5" s="818"/>
      <c r="G5" s="819"/>
      <c r="H5" s="821"/>
      <c r="I5" s="817"/>
      <c r="J5" s="819"/>
      <c r="K5" s="824"/>
      <c r="L5" s="824"/>
    </row>
    <row r="6" spans="2:16" ht="15" customHeight="1" thickBot="1" x14ac:dyDescent="0.4">
      <c r="B6" s="3"/>
      <c r="C6" s="811"/>
      <c r="D6" s="813"/>
      <c r="E6" s="179" t="s">
        <v>69</v>
      </c>
      <c r="F6" s="179" t="s">
        <v>134</v>
      </c>
      <c r="G6" s="179" t="s">
        <v>133</v>
      </c>
      <c r="H6" s="822"/>
      <c r="I6" s="179" t="s">
        <v>71</v>
      </c>
      <c r="J6" s="180" t="s">
        <v>5</v>
      </c>
      <c r="K6" s="825"/>
      <c r="L6" s="825"/>
      <c r="O6" s="26"/>
      <c r="P6" s="26"/>
    </row>
    <row r="7" spans="2:16" ht="11.5" x14ac:dyDescent="0.35">
      <c r="B7" s="3"/>
      <c r="C7" s="803" t="s">
        <v>74</v>
      </c>
      <c r="D7" s="29" t="s">
        <v>80</v>
      </c>
      <c r="E7" s="206">
        <v>29</v>
      </c>
      <c r="F7" s="206">
        <v>27</v>
      </c>
      <c r="G7" s="207">
        <v>0.93103448275862066</v>
      </c>
      <c r="H7" s="76">
        <v>348.7</v>
      </c>
      <c r="I7" s="76">
        <v>12529.2</v>
      </c>
      <c r="J7" s="250">
        <v>0</v>
      </c>
      <c r="K7" s="250">
        <v>8624.5</v>
      </c>
      <c r="L7" s="229">
        <v>4253.4000000000015</v>
      </c>
      <c r="N7" s="26"/>
      <c r="O7" s="26"/>
      <c r="P7" s="26"/>
    </row>
    <row r="8" spans="2:16" ht="11.5" x14ac:dyDescent="0.35">
      <c r="B8" s="3"/>
      <c r="C8" s="804"/>
      <c r="D8" s="126" t="s">
        <v>81</v>
      </c>
      <c r="E8" s="206">
        <v>20</v>
      </c>
      <c r="F8" s="206">
        <v>20</v>
      </c>
      <c r="G8" s="207">
        <v>1</v>
      </c>
      <c r="H8" s="76">
        <v>151.6</v>
      </c>
      <c r="I8" s="76">
        <v>10944.5</v>
      </c>
      <c r="J8" s="250">
        <v>0</v>
      </c>
      <c r="K8" s="250">
        <v>5001.3999999999996</v>
      </c>
      <c r="L8" s="56">
        <v>6094.7000000000007</v>
      </c>
      <c r="N8" s="26"/>
      <c r="O8" s="26"/>
      <c r="P8" s="26"/>
    </row>
    <row r="9" spans="2:16" ht="11.5" x14ac:dyDescent="0.35">
      <c r="B9" s="3"/>
      <c r="C9" s="804"/>
      <c r="D9" s="126" t="s">
        <v>82</v>
      </c>
      <c r="E9" s="206">
        <v>189</v>
      </c>
      <c r="F9" s="206">
        <v>185</v>
      </c>
      <c r="G9" s="207">
        <v>0.97883597883597884</v>
      </c>
      <c r="H9" s="76">
        <v>16748.2</v>
      </c>
      <c r="I9" s="76">
        <v>150084.1</v>
      </c>
      <c r="J9" s="250">
        <v>6485.4</v>
      </c>
      <c r="K9" s="250">
        <v>83056.899999999994</v>
      </c>
      <c r="L9" s="56">
        <v>90260.800000000017</v>
      </c>
      <c r="N9" s="26"/>
      <c r="O9" s="26"/>
      <c r="P9" s="26"/>
    </row>
    <row r="10" spans="2:16" ht="11.5" x14ac:dyDescent="0.35">
      <c r="B10" s="3"/>
      <c r="C10" s="804"/>
      <c r="D10" s="126" t="s">
        <v>6</v>
      </c>
      <c r="E10" s="206">
        <v>107</v>
      </c>
      <c r="F10" s="206">
        <v>102</v>
      </c>
      <c r="G10" s="207">
        <v>0.95327102803738317</v>
      </c>
      <c r="H10" s="76">
        <v>8833.9</v>
      </c>
      <c r="I10" s="76">
        <v>55314.8</v>
      </c>
      <c r="J10" s="250">
        <v>369.5</v>
      </c>
      <c r="K10" s="250">
        <v>29641.200000000001</v>
      </c>
      <c r="L10" s="56">
        <v>34877</v>
      </c>
      <c r="N10" s="26"/>
      <c r="O10" s="26"/>
      <c r="P10" s="26"/>
    </row>
    <row r="11" spans="2:16" ht="11.5" x14ac:dyDescent="0.35">
      <c r="B11" s="3"/>
      <c r="C11" s="804"/>
      <c r="D11" s="126" t="s">
        <v>7</v>
      </c>
      <c r="E11" s="206">
        <v>20</v>
      </c>
      <c r="F11" s="206">
        <v>18</v>
      </c>
      <c r="G11" s="207">
        <v>0.9</v>
      </c>
      <c r="H11" s="76">
        <v>1006.8</v>
      </c>
      <c r="I11" s="76">
        <v>8988.9</v>
      </c>
      <c r="J11" s="250">
        <v>125.4</v>
      </c>
      <c r="K11" s="250">
        <v>5154.6000000000004</v>
      </c>
      <c r="L11" s="56">
        <v>4966.4999999999982</v>
      </c>
      <c r="N11" s="26"/>
      <c r="O11" s="26"/>
      <c r="P11" s="26"/>
    </row>
    <row r="12" spans="2:16" ht="11.5" x14ac:dyDescent="0.35">
      <c r="B12" s="3"/>
      <c r="C12" s="804"/>
      <c r="D12" s="126" t="s">
        <v>83</v>
      </c>
      <c r="E12" s="206">
        <v>331</v>
      </c>
      <c r="F12" s="206">
        <v>324</v>
      </c>
      <c r="G12" s="207">
        <v>0.97885196374622352</v>
      </c>
      <c r="H12" s="76">
        <v>36528.1</v>
      </c>
      <c r="I12" s="76">
        <v>205387.4</v>
      </c>
      <c r="J12" s="250">
        <v>14277.5</v>
      </c>
      <c r="K12" s="250">
        <v>108840.9</v>
      </c>
      <c r="L12" s="56">
        <v>147352.1</v>
      </c>
      <c r="N12" s="26"/>
      <c r="O12" s="26"/>
      <c r="P12" s="26"/>
    </row>
    <row r="13" spans="2:16" ht="11.5" x14ac:dyDescent="0.35">
      <c r="B13" s="3"/>
      <c r="C13" s="804"/>
      <c r="D13" s="126" t="s">
        <v>84</v>
      </c>
      <c r="E13" s="206">
        <v>77</v>
      </c>
      <c r="F13" s="206">
        <v>74</v>
      </c>
      <c r="G13" s="207">
        <v>0.96103896103896103</v>
      </c>
      <c r="H13" s="76">
        <v>939.1</v>
      </c>
      <c r="I13" s="76">
        <v>30528.9</v>
      </c>
      <c r="J13" s="250">
        <v>123.4</v>
      </c>
      <c r="K13" s="250">
        <v>16545.099999999999</v>
      </c>
      <c r="L13" s="56">
        <v>15046.300000000003</v>
      </c>
      <c r="N13" s="26"/>
      <c r="O13" s="26"/>
      <c r="P13" s="26"/>
    </row>
    <row r="14" spans="2:16" ht="11.5" x14ac:dyDescent="0.35">
      <c r="B14" s="3"/>
      <c r="C14" s="804"/>
      <c r="D14" s="33" t="s">
        <v>8</v>
      </c>
      <c r="E14" s="243">
        <v>91</v>
      </c>
      <c r="F14" s="243">
        <v>87</v>
      </c>
      <c r="G14" s="207">
        <v>0.95604395604395609</v>
      </c>
      <c r="H14" s="79">
        <v>5019.5</v>
      </c>
      <c r="I14" s="79">
        <v>100517.4</v>
      </c>
      <c r="J14" s="251">
        <v>846</v>
      </c>
      <c r="K14" s="250">
        <v>54746.8</v>
      </c>
      <c r="L14" s="222">
        <v>51636.099999999991</v>
      </c>
      <c r="N14" s="26"/>
      <c r="O14" s="26"/>
      <c r="P14" s="26"/>
    </row>
    <row r="15" spans="2:16" ht="12" thickBot="1" x14ac:dyDescent="0.4">
      <c r="B15" s="3"/>
      <c r="C15" s="805"/>
      <c r="D15" s="124" t="s">
        <v>72</v>
      </c>
      <c r="E15" s="87">
        <v>864</v>
      </c>
      <c r="F15" s="87">
        <v>837</v>
      </c>
      <c r="G15" s="84">
        <v>0.96875</v>
      </c>
      <c r="H15" s="188">
        <v>69575.899999999994</v>
      </c>
      <c r="I15" s="188">
        <v>574295.20000000007</v>
      </c>
      <c r="J15" s="188">
        <v>22227.200000000001</v>
      </c>
      <c r="K15" s="85">
        <v>311611.40000000002</v>
      </c>
      <c r="L15" s="57">
        <v>354486.9</v>
      </c>
      <c r="N15" s="26"/>
      <c r="O15" s="26"/>
      <c r="P15" s="26"/>
    </row>
    <row r="16" spans="2:16" ht="11.5" x14ac:dyDescent="0.35">
      <c r="B16" s="3"/>
      <c r="C16" s="803" t="s">
        <v>75</v>
      </c>
      <c r="D16" s="126" t="s">
        <v>10</v>
      </c>
      <c r="E16" s="206">
        <v>27</v>
      </c>
      <c r="F16" s="206">
        <v>27</v>
      </c>
      <c r="G16" s="207">
        <v>1</v>
      </c>
      <c r="H16" s="76">
        <v>70.7</v>
      </c>
      <c r="I16" s="76">
        <v>2330.9</v>
      </c>
      <c r="J16" s="77">
        <v>0</v>
      </c>
      <c r="K16" s="76">
        <v>2071.3000000000002</v>
      </c>
      <c r="L16" s="56">
        <v>330.29999999999973</v>
      </c>
      <c r="N16" s="26"/>
      <c r="O16" s="26"/>
      <c r="P16" s="26"/>
    </row>
    <row r="17" spans="2:16" ht="11.5" x14ac:dyDescent="0.35">
      <c r="B17" s="3"/>
      <c r="C17" s="804"/>
      <c r="D17" s="126" t="s">
        <v>11</v>
      </c>
      <c r="E17" s="206">
        <v>29</v>
      </c>
      <c r="F17" s="206">
        <v>28</v>
      </c>
      <c r="G17" s="207">
        <v>0.96551724137931039</v>
      </c>
      <c r="H17" s="76">
        <v>230.7</v>
      </c>
      <c r="I17" s="76">
        <v>9851.5</v>
      </c>
      <c r="J17" s="77">
        <v>0</v>
      </c>
      <c r="K17" s="76">
        <v>5489.3</v>
      </c>
      <c r="L17" s="56">
        <v>4592.9000000000005</v>
      </c>
      <c r="N17" s="26"/>
      <c r="O17" s="26"/>
      <c r="P17" s="26"/>
    </row>
    <row r="18" spans="2:16" ht="11.5" x14ac:dyDescent="0.35">
      <c r="B18" s="3"/>
      <c r="C18" s="804"/>
      <c r="D18" s="33" t="s">
        <v>12</v>
      </c>
      <c r="E18" s="243">
        <v>43</v>
      </c>
      <c r="F18" s="243">
        <v>42</v>
      </c>
      <c r="G18" s="207">
        <v>0.97674418604651159</v>
      </c>
      <c r="H18" s="79">
        <v>119.4</v>
      </c>
      <c r="I18" s="79">
        <v>5391</v>
      </c>
      <c r="J18" s="80">
        <v>0</v>
      </c>
      <c r="K18" s="76">
        <v>3867</v>
      </c>
      <c r="L18" s="222">
        <v>1643.3999999999996</v>
      </c>
      <c r="N18" s="26"/>
      <c r="O18" s="26"/>
      <c r="P18" s="26"/>
    </row>
    <row r="19" spans="2:16" ht="12" thickBot="1" x14ac:dyDescent="0.4">
      <c r="B19" s="3"/>
      <c r="C19" s="805"/>
      <c r="D19" s="124" t="s">
        <v>9</v>
      </c>
      <c r="E19" s="252">
        <v>99</v>
      </c>
      <c r="F19" s="252">
        <v>97</v>
      </c>
      <c r="G19" s="84">
        <v>0.97979797979797978</v>
      </c>
      <c r="H19" s="188">
        <v>420.79999999999995</v>
      </c>
      <c r="I19" s="188">
        <v>17573.400000000001</v>
      </c>
      <c r="J19" s="188">
        <v>0</v>
      </c>
      <c r="K19" s="85">
        <v>11427.6</v>
      </c>
      <c r="L19" s="223">
        <v>6566.6</v>
      </c>
      <c r="N19" s="26"/>
      <c r="O19" s="26"/>
      <c r="P19" s="26"/>
    </row>
    <row r="20" spans="2:16" ht="11.5" x14ac:dyDescent="0.35">
      <c r="B20" s="3"/>
      <c r="C20" s="803" t="s">
        <v>13</v>
      </c>
      <c r="D20" s="41" t="s">
        <v>13</v>
      </c>
      <c r="E20" s="244">
        <v>24</v>
      </c>
      <c r="F20" s="244">
        <v>20</v>
      </c>
      <c r="G20" s="253">
        <v>0.83333333333333337</v>
      </c>
      <c r="H20" s="189">
        <v>40.299999999999997</v>
      </c>
      <c r="I20" s="189">
        <v>1246.5</v>
      </c>
      <c r="J20" s="92">
        <v>0.9</v>
      </c>
      <c r="K20" s="189">
        <v>982.9</v>
      </c>
      <c r="L20" s="226">
        <v>304.80000000000007</v>
      </c>
      <c r="N20" s="26"/>
      <c r="O20" s="26"/>
      <c r="P20" s="26"/>
    </row>
    <row r="21" spans="2:16" ht="12" thickBot="1" x14ac:dyDescent="0.4">
      <c r="B21" s="3"/>
      <c r="C21" s="805"/>
      <c r="D21" s="124" t="s">
        <v>9</v>
      </c>
      <c r="E21" s="252">
        <v>24</v>
      </c>
      <c r="F21" s="252">
        <v>20</v>
      </c>
      <c r="G21" s="254">
        <v>0.83333333333333337</v>
      </c>
      <c r="H21" s="188">
        <v>40.299999999999997</v>
      </c>
      <c r="I21" s="188">
        <v>1246.5</v>
      </c>
      <c r="J21" s="188">
        <v>0.9</v>
      </c>
      <c r="K21" s="188">
        <v>982.9</v>
      </c>
      <c r="L21" s="223">
        <v>304.80000000000007</v>
      </c>
      <c r="N21" s="26"/>
      <c r="O21" s="26"/>
      <c r="P21" s="26"/>
    </row>
    <row r="22" spans="2:16" ht="11.5" x14ac:dyDescent="0.35">
      <c r="B22" s="3"/>
      <c r="C22" s="806" t="s">
        <v>87</v>
      </c>
      <c r="D22" s="126" t="s">
        <v>14</v>
      </c>
      <c r="E22" s="255">
        <v>43</v>
      </c>
      <c r="F22" s="255">
        <v>42</v>
      </c>
      <c r="G22" s="193">
        <v>0.97674418604651159</v>
      </c>
      <c r="H22" s="76">
        <v>336.3</v>
      </c>
      <c r="I22" s="76">
        <v>7427.9</v>
      </c>
      <c r="J22" s="77">
        <v>25.4</v>
      </c>
      <c r="K22" s="76">
        <v>5651.5</v>
      </c>
      <c r="L22" s="56">
        <v>2138.0999999999995</v>
      </c>
      <c r="N22" s="26"/>
      <c r="O22" s="26"/>
      <c r="P22" s="26"/>
    </row>
    <row r="23" spans="2:16" ht="11.5" x14ac:dyDescent="0.35">
      <c r="B23" s="3"/>
      <c r="C23" s="807"/>
      <c r="D23" s="126" t="s">
        <v>85</v>
      </c>
      <c r="E23" s="255">
        <v>48</v>
      </c>
      <c r="F23" s="255">
        <v>46</v>
      </c>
      <c r="G23" s="193">
        <v>0.95833333333333337</v>
      </c>
      <c r="H23" s="76">
        <v>38.5</v>
      </c>
      <c r="I23" s="76">
        <v>9088.2999999999993</v>
      </c>
      <c r="J23" s="77">
        <v>0</v>
      </c>
      <c r="K23" s="76">
        <v>6957.5</v>
      </c>
      <c r="L23" s="56">
        <v>2169.2999999999993</v>
      </c>
      <c r="N23" s="26"/>
      <c r="O23" s="26"/>
      <c r="P23" s="26"/>
    </row>
    <row r="24" spans="2:16" ht="11.5" x14ac:dyDescent="0.35">
      <c r="B24" s="3"/>
      <c r="C24" s="807"/>
      <c r="D24" s="33" t="s">
        <v>15</v>
      </c>
      <c r="E24" s="256">
        <v>53</v>
      </c>
      <c r="F24" s="256">
        <v>51</v>
      </c>
      <c r="G24" s="211">
        <v>0.96226415094339623</v>
      </c>
      <c r="H24" s="79">
        <v>109.6</v>
      </c>
      <c r="I24" s="79">
        <v>5982</v>
      </c>
      <c r="J24" s="80">
        <v>0</v>
      </c>
      <c r="K24" s="79">
        <v>4519.1000000000004</v>
      </c>
      <c r="L24" s="222">
        <v>1572.5</v>
      </c>
      <c r="N24" s="26"/>
      <c r="O24" s="26"/>
      <c r="P24" s="26"/>
    </row>
    <row r="25" spans="2:16" ht="12" thickBot="1" x14ac:dyDescent="0.4">
      <c r="B25" s="3"/>
      <c r="C25" s="808"/>
      <c r="D25" s="124" t="s">
        <v>9</v>
      </c>
      <c r="E25" s="257">
        <v>144</v>
      </c>
      <c r="F25" s="252">
        <v>139</v>
      </c>
      <c r="G25" s="254">
        <v>0.96527777777777779</v>
      </c>
      <c r="H25" s="188">
        <v>484.4</v>
      </c>
      <c r="I25" s="188">
        <v>22498.199999999997</v>
      </c>
      <c r="J25" s="188">
        <v>25.4</v>
      </c>
      <c r="K25" s="188">
        <v>17128.099999999999</v>
      </c>
      <c r="L25" s="223">
        <v>5879.9000000000015</v>
      </c>
      <c r="N25" s="26"/>
      <c r="O25" s="26"/>
      <c r="P25" s="26"/>
    </row>
    <row r="26" spans="2:16" ht="11.5" x14ac:dyDescent="0.35">
      <c r="B26" s="3"/>
      <c r="C26" s="803" t="s">
        <v>73</v>
      </c>
      <c r="D26" s="126" t="s">
        <v>16</v>
      </c>
      <c r="E26" s="255">
        <v>39</v>
      </c>
      <c r="F26" s="255">
        <v>37</v>
      </c>
      <c r="G26" s="193">
        <v>0.94871794871794868</v>
      </c>
      <c r="H26" s="76">
        <v>947.2</v>
      </c>
      <c r="I26" s="76">
        <v>10310.6</v>
      </c>
      <c r="J26" s="77">
        <v>0</v>
      </c>
      <c r="K26" s="76">
        <v>6844.7</v>
      </c>
      <c r="L26" s="56">
        <v>4413.1000000000013</v>
      </c>
      <c r="N26" s="26"/>
      <c r="O26" s="26"/>
      <c r="P26" s="26"/>
    </row>
    <row r="27" spans="2:16" ht="11.5" x14ac:dyDescent="0.35">
      <c r="B27" s="3"/>
      <c r="C27" s="804"/>
      <c r="D27" s="126" t="s">
        <v>17</v>
      </c>
      <c r="E27" s="255">
        <v>78</v>
      </c>
      <c r="F27" s="255">
        <v>77</v>
      </c>
      <c r="G27" s="193">
        <v>0.98717948717948723</v>
      </c>
      <c r="H27" s="76">
        <v>3502.9</v>
      </c>
      <c r="I27" s="76">
        <v>53622.8</v>
      </c>
      <c r="J27" s="77">
        <v>170</v>
      </c>
      <c r="K27" s="76">
        <v>23773.9</v>
      </c>
      <c r="L27" s="56">
        <v>33521.800000000003</v>
      </c>
      <c r="N27" s="26"/>
      <c r="O27" s="26"/>
      <c r="P27" s="26"/>
    </row>
    <row r="28" spans="2:16" ht="11.5" x14ac:dyDescent="0.35">
      <c r="B28" s="3"/>
      <c r="C28" s="804"/>
      <c r="D28" s="126" t="s">
        <v>18</v>
      </c>
      <c r="E28" s="255">
        <v>27</v>
      </c>
      <c r="F28" s="255">
        <v>27</v>
      </c>
      <c r="G28" s="193">
        <v>1</v>
      </c>
      <c r="H28" s="76">
        <v>199.1</v>
      </c>
      <c r="I28" s="76">
        <v>4285.2</v>
      </c>
      <c r="J28" s="77">
        <v>0</v>
      </c>
      <c r="K28" s="76">
        <v>2121.5</v>
      </c>
      <c r="L28" s="56">
        <v>2362.8000000000002</v>
      </c>
      <c r="N28" s="26"/>
      <c r="O28" s="26"/>
      <c r="P28" s="26"/>
    </row>
    <row r="29" spans="2:16" ht="11.5" x14ac:dyDescent="0.35">
      <c r="B29" s="3"/>
      <c r="C29" s="804"/>
      <c r="D29" s="126" t="s">
        <v>50</v>
      </c>
      <c r="E29" s="255">
        <v>8</v>
      </c>
      <c r="F29" s="255">
        <v>6</v>
      </c>
      <c r="G29" s="193">
        <v>0.75</v>
      </c>
      <c r="H29" s="76">
        <v>87.2</v>
      </c>
      <c r="I29" s="76">
        <v>1803.6</v>
      </c>
      <c r="J29" s="77">
        <v>0</v>
      </c>
      <c r="K29" s="76">
        <v>764</v>
      </c>
      <c r="L29" s="56">
        <v>1126.8</v>
      </c>
      <c r="N29" s="26"/>
      <c r="O29" s="26"/>
      <c r="P29" s="26"/>
    </row>
    <row r="30" spans="2:16" ht="11.5" x14ac:dyDescent="0.35">
      <c r="B30" s="3"/>
      <c r="C30" s="804"/>
      <c r="D30" s="33" t="s">
        <v>19</v>
      </c>
      <c r="E30" s="256">
        <v>110</v>
      </c>
      <c r="F30" s="256">
        <v>109</v>
      </c>
      <c r="G30" s="211">
        <v>0.99090909090909096</v>
      </c>
      <c r="H30" s="79">
        <v>855.8</v>
      </c>
      <c r="I30" s="79">
        <v>38597.4</v>
      </c>
      <c r="J30" s="80">
        <v>25.5</v>
      </c>
      <c r="K30" s="79">
        <v>16491.900000000001</v>
      </c>
      <c r="L30" s="222">
        <v>22986.800000000003</v>
      </c>
      <c r="N30" s="26"/>
      <c r="O30" s="26"/>
      <c r="P30" s="26"/>
    </row>
    <row r="31" spans="2:16" ht="12" thickBot="1" x14ac:dyDescent="0.4">
      <c r="B31" s="3"/>
      <c r="C31" s="805"/>
      <c r="D31" s="124" t="s">
        <v>9</v>
      </c>
      <c r="E31" s="257">
        <v>262</v>
      </c>
      <c r="F31" s="252">
        <v>256</v>
      </c>
      <c r="G31" s="254">
        <v>0.97709923664122134</v>
      </c>
      <c r="H31" s="188">
        <v>5592.2000000000007</v>
      </c>
      <c r="I31" s="188">
        <v>108619.6</v>
      </c>
      <c r="J31" s="188">
        <v>195.5</v>
      </c>
      <c r="K31" s="188">
        <v>49996</v>
      </c>
      <c r="L31" s="223">
        <v>64411.3</v>
      </c>
      <c r="N31" s="26"/>
      <c r="O31" s="26"/>
      <c r="P31" s="26"/>
    </row>
    <row r="32" spans="2:16" ht="11.5" x14ac:dyDescent="0.35">
      <c r="B32" s="3"/>
      <c r="C32" s="803" t="s">
        <v>76</v>
      </c>
      <c r="D32" s="126" t="s">
        <v>78</v>
      </c>
      <c r="E32" s="255">
        <v>11</v>
      </c>
      <c r="F32" s="255">
        <v>11</v>
      </c>
      <c r="G32" s="193">
        <v>1</v>
      </c>
      <c r="H32" s="76">
        <v>8.9</v>
      </c>
      <c r="I32" s="76">
        <v>912.2</v>
      </c>
      <c r="J32" s="77">
        <v>0</v>
      </c>
      <c r="K32" s="76">
        <v>662.5</v>
      </c>
      <c r="L32" s="56">
        <v>258.60000000000002</v>
      </c>
      <c r="N32" s="26"/>
      <c r="O32" s="26"/>
      <c r="P32" s="26"/>
    </row>
    <row r="33" spans="2:16" ht="11.5" x14ac:dyDescent="0.35">
      <c r="B33" s="3"/>
      <c r="C33" s="804"/>
      <c r="D33" s="126" t="s">
        <v>20</v>
      </c>
      <c r="E33" s="255">
        <v>5</v>
      </c>
      <c r="F33" s="255">
        <v>5</v>
      </c>
      <c r="G33" s="193">
        <v>1</v>
      </c>
      <c r="H33" s="76">
        <v>5.4</v>
      </c>
      <c r="I33" s="76">
        <v>116.9</v>
      </c>
      <c r="J33" s="77">
        <v>0</v>
      </c>
      <c r="K33" s="76">
        <v>86</v>
      </c>
      <c r="L33" s="56">
        <v>36.300000000000011</v>
      </c>
      <c r="N33" s="26"/>
      <c r="O33" s="26"/>
      <c r="P33" s="26"/>
    </row>
    <row r="34" spans="2:16" ht="11.5" x14ac:dyDescent="0.35">
      <c r="B34" s="3"/>
      <c r="C34" s="804"/>
      <c r="D34" s="33" t="s">
        <v>21</v>
      </c>
      <c r="E34" s="256">
        <v>3</v>
      </c>
      <c r="F34" s="256">
        <v>3</v>
      </c>
      <c r="G34" s="211">
        <v>1</v>
      </c>
      <c r="H34" s="79">
        <v>58.8</v>
      </c>
      <c r="I34" s="79">
        <v>467.5</v>
      </c>
      <c r="J34" s="80">
        <v>0</v>
      </c>
      <c r="K34" s="76">
        <v>344.4</v>
      </c>
      <c r="L34" s="60">
        <v>181.89999999999998</v>
      </c>
      <c r="N34" s="26"/>
      <c r="O34" s="26"/>
      <c r="P34" s="26"/>
    </row>
    <row r="35" spans="2:16" ht="12" thickBot="1" x14ac:dyDescent="0.4">
      <c r="B35" s="3"/>
      <c r="C35" s="805"/>
      <c r="D35" s="124" t="s">
        <v>9</v>
      </c>
      <c r="E35" s="257">
        <v>19</v>
      </c>
      <c r="F35" s="252">
        <v>19</v>
      </c>
      <c r="G35" s="254">
        <v>1</v>
      </c>
      <c r="H35" s="188">
        <v>73.099999999999994</v>
      </c>
      <c r="I35" s="188">
        <v>1496.6000000000001</v>
      </c>
      <c r="J35" s="188">
        <v>0</v>
      </c>
      <c r="K35" s="85">
        <v>1092.9000000000001</v>
      </c>
      <c r="L35" s="223">
        <v>476.79999999999995</v>
      </c>
      <c r="N35" s="26"/>
      <c r="O35" s="26"/>
      <c r="P35" s="26"/>
    </row>
    <row r="36" spans="2:16" ht="11.5" x14ac:dyDescent="0.35">
      <c r="B36" s="3"/>
      <c r="C36" s="803" t="s">
        <v>22</v>
      </c>
      <c r="D36" s="126" t="s">
        <v>23</v>
      </c>
      <c r="E36" s="255">
        <v>13</v>
      </c>
      <c r="F36" s="255">
        <v>13</v>
      </c>
      <c r="G36" s="193">
        <v>1</v>
      </c>
      <c r="H36" s="77">
        <v>2.9</v>
      </c>
      <c r="I36" s="77">
        <v>437.9</v>
      </c>
      <c r="J36" s="77">
        <v>0</v>
      </c>
      <c r="K36" s="76">
        <v>412.6</v>
      </c>
      <c r="L36" s="59">
        <v>28.199999999999932</v>
      </c>
      <c r="N36" s="26"/>
      <c r="O36" s="26"/>
      <c r="P36" s="26"/>
    </row>
    <row r="37" spans="2:16" ht="11.5" x14ac:dyDescent="0.35">
      <c r="B37" s="3"/>
      <c r="C37" s="804"/>
      <c r="D37" s="126" t="s">
        <v>24</v>
      </c>
      <c r="E37" s="255">
        <v>13</v>
      </c>
      <c r="F37" s="255">
        <v>11</v>
      </c>
      <c r="G37" s="193">
        <v>0.84615384615384615</v>
      </c>
      <c r="H37" s="77">
        <v>9.6999999999999993</v>
      </c>
      <c r="I37" s="77">
        <v>294.5</v>
      </c>
      <c r="J37" s="77">
        <v>0</v>
      </c>
      <c r="K37" s="76">
        <v>264.3</v>
      </c>
      <c r="L37" s="59">
        <v>39.899999999999977</v>
      </c>
      <c r="N37" s="26"/>
      <c r="O37" s="26"/>
      <c r="P37" s="26"/>
    </row>
    <row r="38" spans="2:16" ht="11.5" x14ac:dyDescent="0.35">
      <c r="B38" s="3"/>
      <c r="C38" s="804"/>
      <c r="D38" s="126" t="s">
        <v>25</v>
      </c>
      <c r="E38" s="255">
        <v>57</v>
      </c>
      <c r="F38" s="255">
        <v>57</v>
      </c>
      <c r="G38" s="193">
        <v>1</v>
      </c>
      <c r="H38" s="77">
        <v>133.69999999999999</v>
      </c>
      <c r="I38" s="77">
        <v>8696.2999999999993</v>
      </c>
      <c r="J38" s="77">
        <v>0</v>
      </c>
      <c r="K38" s="77">
        <v>5915.5</v>
      </c>
      <c r="L38" s="59">
        <v>2914.5</v>
      </c>
      <c r="N38" s="26"/>
      <c r="O38" s="26"/>
      <c r="P38" s="26"/>
    </row>
    <row r="39" spans="2:16" ht="11.5" x14ac:dyDescent="0.35">
      <c r="B39" s="3"/>
      <c r="C39" s="804"/>
      <c r="D39" s="33" t="s">
        <v>26</v>
      </c>
      <c r="E39" s="256">
        <v>97</v>
      </c>
      <c r="F39" s="256">
        <v>89</v>
      </c>
      <c r="G39" s="211">
        <v>0.91752577319587625</v>
      </c>
      <c r="H39" s="80">
        <v>129.4</v>
      </c>
      <c r="I39" s="80">
        <v>22628.7</v>
      </c>
      <c r="J39" s="80">
        <v>54.9</v>
      </c>
      <c r="K39" s="80">
        <v>16901.8</v>
      </c>
      <c r="L39" s="60">
        <v>5911.2000000000044</v>
      </c>
      <c r="N39" s="26"/>
      <c r="O39" s="26"/>
      <c r="P39" s="26"/>
    </row>
    <row r="40" spans="2:16" ht="12" thickBot="1" x14ac:dyDescent="0.4">
      <c r="B40" s="3"/>
      <c r="C40" s="805"/>
      <c r="D40" s="124" t="s">
        <v>9</v>
      </c>
      <c r="E40" s="257">
        <v>180</v>
      </c>
      <c r="F40" s="252">
        <v>170</v>
      </c>
      <c r="G40" s="254">
        <v>0.94444444444444442</v>
      </c>
      <c r="H40" s="188">
        <v>275.7</v>
      </c>
      <c r="I40" s="188">
        <v>32057.4</v>
      </c>
      <c r="J40" s="188">
        <v>54.9</v>
      </c>
      <c r="K40" s="188">
        <v>23494.2</v>
      </c>
      <c r="L40" s="223">
        <v>8893.8000000000029</v>
      </c>
      <c r="N40" s="26"/>
      <c r="O40" s="26"/>
      <c r="P40" s="26"/>
    </row>
    <row r="41" spans="2:16" ht="11.5" x14ac:dyDescent="0.35">
      <c r="B41" s="3"/>
      <c r="C41" s="803" t="s">
        <v>27</v>
      </c>
      <c r="D41" s="29" t="s">
        <v>28</v>
      </c>
      <c r="E41" s="255">
        <v>88</v>
      </c>
      <c r="F41" s="255">
        <v>88</v>
      </c>
      <c r="G41" s="242">
        <v>1</v>
      </c>
      <c r="H41" s="77">
        <v>1632.6</v>
      </c>
      <c r="I41" s="77">
        <v>60520.3</v>
      </c>
      <c r="J41" s="75">
        <v>149.30000000000001</v>
      </c>
      <c r="K41" s="77">
        <v>42045.3</v>
      </c>
      <c r="L41" s="58">
        <v>20256.900000000001</v>
      </c>
      <c r="N41" s="26"/>
      <c r="O41" s="26"/>
      <c r="P41" s="26"/>
    </row>
    <row r="42" spans="2:16" ht="12" customHeight="1" x14ac:dyDescent="0.35">
      <c r="B42" s="3"/>
      <c r="C42" s="804"/>
      <c r="D42" s="33" t="s">
        <v>79</v>
      </c>
      <c r="E42" s="258">
        <v>49</v>
      </c>
      <c r="F42" s="256">
        <v>48</v>
      </c>
      <c r="G42" s="211">
        <v>0.97959183673469385</v>
      </c>
      <c r="H42" s="80">
        <v>198.2</v>
      </c>
      <c r="I42" s="80">
        <v>8201</v>
      </c>
      <c r="J42" s="80">
        <v>0</v>
      </c>
      <c r="K42" s="80">
        <v>5623.3</v>
      </c>
      <c r="L42" s="60">
        <v>2775.9000000000005</v>
      </c>
      <c r="N42" s="26"/>
      <c r="O42" s="26"/>
      <c r="P42" s="26"/>
    </row>
    <row r="43" spans="2:16" ht="12" thickBot="1" x14ac:dyDescent="0.4">
      <c r="B43" s="3"/>
      <c r="C43" s="805"/>
      <c r="D43" s="124" t="s">
        <v>9</v>
      </c>
      <c r="E43" s="257">
        <v>137</v>
      </c>
      <c r="F43" s="252">
        <v>136</v>
      </c>
      <c r="G43" s="254">
        <v>0.99270072992700731</v>
      </c>
      <c r="H43" s="188">
        <v>1830.8</v>
      </c>
      <c r="I43" s="188">
        <v>68721.3</v>
      </c>
      <c r="J43" s="188">
        <v>149.30000000000001</v>
      </c>
      <c r="K43" s="188">
        <v>47668.6</v>
      </c>
      <c r="L43" s="223">
        <v>23032.80000000001</v>
      </c>
      <c r="N43" s="26"/>
      <c r="O43" s="26"/>
      <c r="P43" s="26"/>
    </row>
    <row r="44" spans="2:16" ht="11.5" x14ac:dyDescent="0.35">
      <c r="B44" s="3"/>
      <c r="C44" s="803" t="s">
        <v>29</v>
      </c>
      <c r="D44" s="41" t="s">
        <v>30</v>
      </c>
      <c r="E44" s="244">
        <v>3</v>
      </c>
      <c r="F44" s="244">
        <v>3</v>
      </c>
      <c r="G44" s="218">
        <v>1</v>
      </c>
      <c r="H44" s="92">
        <v>2.7</v>
      </c>
      <c r="I44" s="92">
        <v>6.4</v>
      </c>
      <c r="J44" s="92">
        <v>0</v>
      </c>
      <c r="K44" s="92">
        <v>4.8</v>
      </c>
      <c r="L44" s="61">
        <v>4.3000000000000016</v>
      </c>
      <c r="N44" s="26"/>
      <c r="O44" s="26"/>
      <c r="P44" s="26"/>
    </row>
    <row r="45" spans="2:16" ht="12" thickBot="1" x14ac:dyDescent="0.4">
      <c r="B45" s="3"/>
      <c r="C45" s="805"/>
      <c r="D45" s="124" t="s">
        <v>9</v>
      </c>
      <c r="E45" s="252">
        <v>3</v>
      </c>
      <c r="F45" s="252">
        <v>3</v>
      </c>
      <c r="G45" s="254">
        <v>1</v>
      </c>
      <c r="H45" s="188">
        <v>2.7</v>
      </c>
      <c r="I45" s="188">
        <v>6.4</v>
      </c>
      <c r="J45" s="188">
        <v>0</v>
      </c>
      <c r="K45" s="188">
        <v>4.8</v>
      </c>
      <c r="L45" s="223">
        <v>4.3000000000000016</v>
      </c>
      <c r="N45" s="26"/>
      <c r="O45" s="26"/>
      <c r="P45" s="26"/>
    </row>
    <row r="46" spans="2:16" ht="11.5" x14ac:dyDescent="0.35">
      <c r="B46" s="3"/>
      <c r="C46" s="803" t="s">
        <v>31</v>
      </c>
      <c r="D46" s="41" t="s">
        <v>31</v>
      </c>
      <c r="E46" s="244">
        <v>23</v>
      </c>
      <c r="F46" s="244">
        <v>22</v>
      </c>
      <c r="G46" s="218">
        <v>0.95652173913043481</v>
      </c>
      <c r="H46" s="92">
        <v>58.3</v>
      </c>
      <c r="I46" s="92">
        <v>2656.7</v>
      </c>
      <c r="J46" s="92">
        <v>0</v>
      </c>
      <c r="K46" s="92">
        <v>1403.8</v>
      </c>
      <c r="L46" s="61">
        <v>1311.2</v>
      </c>
      <c r="N46" s="26"/>
      <c r="O46" s="26"/>
      <c r="P46" s="26"/>
    </row>
    <row r="47" spans="2:16" ht="12" thickBot="1" x14ac:dyDescent="0.4">
      <c r="B47" s="3"/>
      <c r="C47" s="805"/>
      <c r="D47" s="124" t="s">
        <v>9</v>
      </c>
      <c r="E47" s="252">
        <v>23</v>
      </c>
      <c r="F47" s="252">
        <v>22</v>
      </c>
      <c r="G47" s="254">
        <v>0.95652173913043481</v>
      </c>
      <c r="H47" s="188">
        <v>58.3</v>
      </c>
      <c r="I47" s="188">
        <v>2656.7</v>
      </c>
      <c r="J47" s="188">
        <v>0</v>
      </c>
      <c r="K47" s="188">
        <v>1403.8</v>
      </c>
      <c r="L47" s="223">
        <v>1311.2</v>
      </c>
      <c r="N47" s="26"/>
      <c r="O47" s="26"/>
      <c r="P47" s="26"/>
    </row>
    <row r="48" spans="2:16" ht="11.5" x14ac:dyDescent="0.35">
      <c r="B48" s="3"/>
      <c r="C48" s="803" t="s">
        <v>32</v>
      </c>
      <c r="D48" s="41" t="s">
        <v>32</v>
      </c>
      <c r="E48" s="244">
        <v>21</v>
      </c>
      <c r="F48" s="244">
        <v>21</v>
      </c>
      <c r="G48" s="218">
        <v>1</v>
      </c>
      <c r="H48" s="92">
        <v>168.7</v>
      </c>
      <c r="I48" s="92">
        <v>3201.8</v>
      </c>
      <c r="J48" s="92">
        <v>0</v>
      </c>
      <c r="K48" s="92">
        <v>1551.1</v>
      </c>
      <c r="L48" s="61">
        <v>1819.4</v>
      </c>
      <c r="N48" s="26"/>
      <c r="O48" s="26"/>
      <c r="P48" s="26"/>
    </row>
    <row r="49" spans="2:16" ht="12" thickBot="1" x14ac:dyDescent="0.4">
      <c r="B49" s="3"/>
      <c r="C49" s="805"/>
      <c r="D49" s="124" t="s">
        <v>9</v>
      </c>
      <c r="E49" s="252">
        <v>21</v>
      </c>
      <c r="F49" s="252">
        <v>21</v>
      </c>
      <c r="G49" s="254">
        <v>1</v>
      </c>
      <c r="H49" s="188">
        <v>168.7</v>
      </c>
      <c r="I49" s="188">
        <v>3201.8</v>
      </c>
      <c r="J49" s="188">
        <v>0</v>
      </c>
      <c r="K49" s="188">
        <v>1551.1</v>
      </c>
      <c r="L49" s="223">
        <v>1819.4</v>
      </c>
      <c r="N49" s="26"/>
      <c r="O49" s="26"/>
      <c r="P49" s="26"/>
    </row>
    <row r="50" spans="2:16" ht="11.5" x14ac:dyDescent="0.35">
      <c r="B50" s="3"/>
      <c r="C50" s="803" t="s">
        <v>33</v>
      </c>
      <c r="D50" s="41" t="s">
        <v>33</v>
      </c>
      <c r="E50" s="244">
        <v>46</v>
      </c>
      <c r="F50" s="244">
        <v>44</v>
      </c>
      <c r="G50" s="218">
        <v>0.95652173913043481</v>
      </c>
      <c r="H50" s="259">
        <v>622</v>
      </c>
      <c r="I50" s="92">
        <v>7828.2</v>
      </c>
      <c r="J50" s="92">
        <v>161.9</v>
      </c>
      <c r="K50" s="92">
        <v>6332.5</v>
      </c>
      <c r="L50" s="61">
        <v>2279.6000000000004</v>
      </c>
      <c r="N50" s="26"/>
      <c r="O50" s="26"/>
      <c r="P50" s="26"/>
    </row>
    <row r="51" spans="2:16" ht="12" thickBot="1" x14ac:dyDescent="0.4">
      <c r="B51" s="3"/>
      <c r="C51" s="805"/>
      <c r="D51" s="124" t="s">
        <v>9</v>
      </c>
      <c r="E51" s="252">
        <v>46</v>
      </c>
      <c r="F51" s="252">
        <v>44</v>
      </c>
      <c r="G51" s="254">
        <v>0.95652173913043481</v>
      </c>
      <c r="H51" s="188">
        <v>622</v>
      </c>
      <c r="I51" s="188">
        <v>7828.2</v>
      </c>
      <c r="J51" s="188">
        <v>161.9</v>
      </c>
      <c r="K51" s="188">
        <v>6332.5</v>
      </c>
      <c r="L51" s="223">
        <v>2279.6000000000004</v>
      </c>
      <c r="N51" s="26"/>
      <c r="O51" s="26"/>
      <c r="P51" s="26"/>
    </row>
    <row r="52" spans="2:16" ht="11.5" x14ac:dyDescent="0.35">
      <c r="B52" s="3"/>
      <c r="C52" s="803" t="s">
        <v>34</v>
      </c>
      <c r="D52" s="41" t="s">
        <v>34</v>
      </c>
      <c r="E52" s="244">
        <v>19</v>
      </c>
      <c r="F52" s="244">
        <v>19</v>
      </c>
      <c r="G52" s="218">
        <v>1</v>
      </c>
      <c r="H52" s="92">
        <v>262.60000000000002</v>
      </c>
      <c r="I52" s="92">
        <v>6520.8</v>
      </c>
      <c r="J52" s="92">
        <v>0</v>
      </c>
      <c r="K52" s="92">
        <v>5165</v>
      </c>
      <c r="L52" s="61">
        <v>1618.4000000000005</v>
      </c>
      <c r="N52" s="26"/>
      <c r="O52" s="26"/>
      <c r="P52" s="26"/>
    </row>
    <row r="53" spans="2:16" ht="12" thickBot="1" x14ac:dyDescent="0.4">
      <c r="B53" s="3"/>
      <c r="C53" s="805"/>
      <c r="D53" s="124" t="s">
        <v>9</v>
      </c>
      <c r="E53" s="252">
        <v>19</v>
      </c>
      <c r="F53" s="252">
        <v>19</v>
      </c>
      <c r="G53" s="254">
        <v>1</v>
      </c>
      <c r="H53" s="188">
        <v>262.60000000000002</v>
      </c>
      <c r="I53" s="188">
        <v>6520.8</v>
      </c>
      <c r="J53" s="188">
        <v>0</v>
      </c>
      <c r="K53" s="188">
        <v>5165</v>
      </c>
      <c r="L53" s="223">
        <v>1618.4000000000005</v>
      </c>
      <c r="N53" s="26"/>
      <c r="O53" s="26"/>
      <c r="P53" s="26"/>
    </row>
    <row r="54" spans="2:16" ht="11.5" x14ac:dyDescent="0.35">
      <c r="C54" s="769" t="s">
        <v>77</v>
      </c>
      <c r="D54" s="41" t="s">
        <v>30</v>
      </c>
      <c r="E54" s="244">
        <v>4</v>
      </c>
      <c r="F54" s="244">
        <v>4</v>
      </c>
      <c r="G54" s="218">
        <v>1</v>
      </c>
      <c r="H54" s="92">
        <v>0</v>
      </c>
      <c r="I54" s="92">
        <v>105</v>
      </c>
      <c r="J54" s="92">
        <v>0</v>
      </c>
      <c r="K54" s="92">
        <v>96.5</v>
      </c>
      <c r="L54" s="61">
        <v>8.5</v>
      </c>
      <c r="N54" s="26"/>
      <c r="O54" s="26"/>
      <c r="P54" s="26"/>
    </row>
    <row r="55" spans="2:16" ht="12" thickBot="1" x14ac:dyDescent="0.4">
      <c r="C55" s="828"/>
      <c r="D55" s="49" t="s">
        <v>9</v>
      </c>
      <c r="E55" s="252">
        <v>4</v>
      </c>
      <c r="F55" s="252">
        <v>4</v>
      </c>
      <c r="G55" s="254">
        <v>1</v>
      </c>
      <c r="H55" s="188">
        <v>0</v>
      </c>
      <c r="I55" s="188">
        <v>105</v>
      </c>
      <c r="J55" s="188">
        <v>0</v>
      </c>
      <c r="K55" s="188">
        <v>96.5</v>
      </c>
      <c r="L55" s="223">
        <v>8.5</v>
      </c>
      <c r="N55" s="26"/>
      <c r="O55" s="26"/>
      <c r="P55" s="26"/>
    </row>
    <row r="56" spans="2:16" ht="12.5" thickBot="1" x14ac:dyDescent="0.4">
      <c r="C56" s="829" t="s">
        <v>35</v>
      </c>
      <c r="D56" s="830"/>
      <c r="E56" s="95">
        <v>1845</v>
      </c>
      <c r="F56" s="95">
        <v>1787</v>
      </c>
      <c r="G56" s="98">
        <v>0.96856368563685635</v>
      </c>
      <c r="H56" s="260">
        <v>79407.5</v>
      </c>
      <c r="I56" s="260">
        <v>846827.10000000009</v>
      </c>
      <c r="J56" s="260">
        <v>22815.100000000006</v>
      </c>
      <c r="K56" s="260">
        <v>477955.4</v>
      </c>
      <c r="L56" s="260">
        <v>471094.30000000005</v>
      </c>
      <c r="N56" s="26"/>
      <c r="O56" s="26"/>
      <c r="P56" s="26"/>
    </row>
    <row r="57" spans="2:16" ht="6.75" customHeight="1" x14ac:dyDescent="0.35">
      <c r="C57" s="7"/>
      <c r="D57" s="7"/>
      <c r="E57" s="7"/>
      <c r="F57" s="7"/>
      <c r="G57" s="7"/>
      <c r="H57" s="7"/>
      <c r="I57" s="7"/>
      <c r="J57" s="7"/>
      <c r="K57" s="245"/>
      <c r="L57" s="135"/>
    </row>
    <row r="58" spans="2:16" ht="14.5" x14ac:dyDescent="0.35">
      <c r="C58" s="826" t="s">
        <v>36</v>
      </c>
      <c r="D58" s="827"/>
      <c r="E58" s="827"/>
      <c r="F58" s="827"/>
      <c r="G58" s="827"/>
      <c r="H58" s="827"/>
      <c r="I58" s="827"/>
      <c r="J58" s="827"/>
      <c r="K58" s="827"/>
      <c r="L58" s="827"/>
      <c r="N58" s="26"/>
    </row>
    <row r="59" spans="2:16" ht="14.5" x14ac:dyDescent="0.35">
      <c r="C59" s="826" t="s">
        <v>37</v>
      </c>
      <c r="D59" s="827"/>
      <c r="E59" s="827"/>
      <c r="F59" s="827"/>
      <c r="G59" s="827"/>
      <c r="H59" s="827"/>
      <c r="I59" s="827"/>
      <c r="J59" s="827"/>
      <c r="K59" s="827"/>
      <c r="L59" s="827"/>
    </row>
    <row r="60" spans="2:16" ht="15.5" x14ac:dyDescent="0.35">
      <c r="C60" s="284" t="s">
        <v>38</v>
      </c>
      <c r="D60" s="28"/>
      <c r="E60" s="28"/>
      <c r="F60" s="28"/>
      <c r="G60" s="28"/>
      <c r="H60" s="28"/>
      <c r="I60" s="28"/>
      <c r="J60" s="246"/>
      <c r="K60" s="28"/>
      <c r="L60" s="263" t="s">
        <v>122</v>
      </c>
    </row>
    <row r="61" spans="2:16" ht="15.5" x14ac:dyDescent="0.35">
      <c r="C61" s="277"/>
      <c r="D61" s="182"/>
      <c r="E61" s="182"/>
      <c r="F61" s="182"/>
      <c r="G61" s="182"/>
      <c r="H61" s="182"/>
      <c r="I61" s="182"/>
      <c r="J61" s="182"/>
      <c r="K61" s="182"/>
      <c r="L61" s="182"/>
    </row>
  </sheetData>
  <mergeCells count="25">
    <mergeCell ref="C26:C31"/>
    <mergeCell ref="C59:L59"/>
    <mergeCell ref="C46:C47"/>
    <mergeCell ref="C48:C49"/>
    <mergeCell ref="C52:C53"/>
    <mergeCell ref="C54:C55"/>
    <mergeCell ref="C56:D56"/>
    <mergeCell ref="C58:L58"/>
    <mergeCell ref="C50:C51"/>
    <mergeCell ref="C32:C35"/>
    <mergeCell ref="C36:C40"/>
    <mergeCell ref="C41:C43"/>
    <mergeCell ref="C44:C45"/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</mergeCells>
  <pageMargins left="0.70866141732283472" right="0.70866141732283472" top="0.94488188976377963" bottom="3.937007874015748E-2" header="0.31496062992125984" footer="0.31496062992125984"/>
  <pageSetup paperSize="9" scale="72" orientation="landscape" r:id="rId1"/>
  <headerFooter>
    <oddHeader>&amp;L&amp;G&amp;RCAMPAÑA: 2023/2024. MES: MARZO
Fecha de emisión de datos: 24/04/2024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B34" zoomScale="80" zoomScaleNormal="60" zoomScaleSheetLayoutView="50" zoomScalePageLayoutView="80" workbookViewId="0">
      <selection activeCell="L56" sqref="L56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2.1796875" style="16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768" t="s">
        <v>130</v>
      </c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</row>
    <row r="3" spans="4:18" ht="15" customHeight="1" x14ac:dyDescent="0.35"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</row>
    <row r="4" spans="4:18" ht="9" customHeight="1" x14ac:dyDescent="0.35"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</row>
    <row r="5" spans="4:18" ht="9" customHeight="1" thickBot="1" x14ac:dyDescent="0.4">
      <c r="E5" s="50"/>
      <c r="F5" s="50"/>
      <c r="G5" s="50"/>
      <c r="H5" s="50"/>
      <c r="I5" s="51"/>
      <c r="J5" s="51"/>
      <c r="K5" s="51"/>
      <c r="L5" s="51"/>
      <c r="M5" s="51"/>
      <c r="N5" s="51"/>
      <c r="O5" s="50"/>
      <c r="P5" s="52"/>
    </row>
    <row r="6" spans="4:18" s="1" customFormat="1" ht="31.5" customHeight="1" thickBot="1" x14ac:dyDescent="0.25">
      <c r="E6" s="53" t="s">
        <v>54</v>
      </c>
      <c r="F6" s="289" t="s">
        <v>4</v>
      </c>
      <c r="G6" s="289" t="s">
        <v>39</v>
      </c>
      <c r="H6" s="289" t="s">
        <v>40</v>
      </c>
      <c r="I6" s="289" t="s">
        <v>41</v>
      </c>
      <c r="J6" s="289" t="s">
        <v>42</v>
      </c>
      <c r="K6" s="289" t="s">
        <v>43</v>
      </c>
      <c r="L6" s="289" t="s">
        <v>44</v>
      </c>
      <c r="M6" s="285" t="s">
        <v>45</v>
      </c>
      <c r="N6" s="289" t="s">
        <v>46</v>
      </c>
      <c r="O6" s="285" t="s">
        <v>47</v>
      </c>
      <c r="P6" s="54" t="s">
        <v>48</v>
      </c>
    </row>
    <row r="7" spans="4:18" x14ac:dyDescent="0.35">
      <c r="D7" s="6"/>
      <c r="E7" s="803" t="s">
        <v>74</v>
      </c>
      <c r="F7" s="29" t="s">
        <v>80</v>
      </c>
      <c r="G7" s="74">
        <v>906.7</v>
      </c>
      <c r="H7" s="75">
        <v>4518.1000000000004</v>
      </c>
      <c r="I7" s="75">
        <v>5258.6</v>
      </c>
      <c r="J7" s="75">
        <v>1498.1</v>
      </c>
      <c r="K7" s="75">
        <v>278.5</v>
      </c>
      <c r="L7" s="75">
        <v>57.7</v>
      </c>
      <c r="M7" s="75"/>
      <c r="N7" s="75"/>
      <c r="O7" s="75">
        <v>11.5</v>
      </c>
      <c r="P7" s="56">
        <v>12529.2</v>
      </c>
      <c r="Q7" s="187"/>
      <c r="R7" s="187"/>
    </row>
    <row r="8" spans="4:18" x14ac:dyDescent="0.35">
      <c r="D8" s="6"/>
      <c r="E8" s="804"/>
      <c r="F8" s="126" t="s">
        <v>81</v>
      </c>
      <c r="G8" s="76">
        <v>1784.4</v>
      </c>
      <c r="H8" s="77">
        <v>4966.3</v>
      </c>
      <c r="I8" s="77">
        <v>2998</v>
      </c>
      <c r="J8" s="77">
        <v>1103.4000000000001</v>
      </c>
      <c r="K8" s="77">
        <v>92.4</v>
      </c>
      <c r="L8" s="77">
        <v>0</v>
      </c>
      <c r="M8" s="77"/>
      <c r="N8" s="77"/>
      <c r="O8" s="77">
        <v>0</v>
      </c>
      <c r="P8" s="56">
        <v>10944.5</v>
      </c>
      <c r="Q8" s="187"/>
      <c r="R8" s="187"/>
    </row>
    <row r="9" spans="4:18" x14ac:dyDescent="0.35">
      <c r="D9" s="6"/>
      <c r="E9" s="804"/>
      <c r="F9" s="126" t="s">
        <v>82</v>
      </c>
      <c r="G9" s="76">
        <v>4054.1</v>
      </c>
      <c r="H9" s="77">
        <v>38515.699999999997</v>
      </c>
      <c r="I9" s="77">
        <v>52678.9</v>
      </c>
      <c r="J9" s="77">
        <v>35296.400000000001</v>
      </c>
      <c r="K9" s="77">
        <v>13973.9</v>
      </c>
      <c r="L9" s="77">
        <v>5425.5</v>
      </c>
      <c r="M9" s="77"/>
      <c r="N9" s="77"/>
      <c r="O9" s="77">
        <v>139.6</v>
      </c>
      <c r="P9" s="56">
        <v>150084.1</v>
      </c>
      <c r="Q9" s="187"/>
      <c r="R9" s="187"/>
    </row>
    <row r="10" spans="4:18" x14ac:dyDescent="0.35">
      <c r="D10" s="6"/>
      <c r="E10" s="804"/>
      <c r="F10" s="126" t="s">
        <v>6</v>
      </c>
      <c r="G10" s="76">
        <v>231.7</v>
      </c>
      <c r="H10" s="77">
        <v>8777.2000000000007</v>
      </c>
      <c r="I10" s="77">
        <v>23148.9</v>
      </c>
      <c r="J10" s="77">
        <v>14952.3</v>
      </c>
      <c r="K10" s="77">
        <v>5590.2</v>
      </c>
      <c r="L10" s="77">
        <v>2568.6</v>
      </c>
      <c r="M10" s="77"/>
      <c r="N10" s="77"/>
      <c r="O10" s="77">
        <v>45.8</v>
      </c>
      <c r="P10" s="56">
        <v>55314.8</v>
      </c>
      <c r="Q10" s="187"/>
      <c r="R10" s="187"/>
    </row>
    <row r="11" spans="4:18" x14ac:dyDescent="0.35">
      <c r="D11" s="6"/>
      <c r="E11" s="804"/>
      <c r="F11" s="126" t="s">
        <v>7</v>
      </c>
      <c r="G11" s="76">
        <v>1092.9000000000001</v>
      </c>
      <c r="H11" s="77">
        <v>5045.7</v>
      </c>
      <c r="I11" s="77">
        <v>2286.6999999999998</v>
      </c>
      <c r="J11" s="77">
        <v>459.4</v>
      </c>
      <c r="K11" s="77">
        <v>77.5</v>
      </c>
      <c r="L11" s="77">
        <v>26.7</v>
      </c>
      <c r="M11" s="77"/>
      <c r="N11" s="77"/>
      <c r="O11" s="77">
        <v>0</v>
      </c>
      <c r="P11" s="56">
        <v>8988.9</v>
      </c>
      <c r="Q11" s="187"/>
      <c r="R11" s="187"/>
    </row>
    <row r="12" spans="4:18" x14ac:dyDescent="0.35">
      <c r="D12" s="6"/>
      <c r="E12" s="804"/>
      <c r="F12" s="126" t="s">
        <v>83</v>
      </c>
      <c r="G12" s="76">
        <v>3044.9</v>
      </c>
      <c r="H12" s="77">
        <v>32921.800000000003</v>
      </c>
      <c r="I12" s="77">
        <v>91845.4</v>
      </c>
      <c r="J12" s="77">
        <v>64061.1</v>
      </c>
      <c r="K12" s="77">
        <v>12291.1</v>
      </c>
      <c r="L12" s="77">
        <v>893.6</v>
      </c>
      <c r="M12" s="77"/>
      <c r="N12" s="77"/>
      <c r="O12" s="77">
        <v>329.5</v>
      </c>
      <c r="P12" s="56">
        <v>205387.4</v>
      </c>
      <c r="Q12" s="187"/>
      <c r="R12" s="187"/>
    </row>
    <row r="13" spans="4:18" x14ac:dyDescent="0.35">
      <c r="D13" s="6"/>
      <c r="E13" s="804"/>
      <c r="F13" s="126" t="s">
        <v>84</v>
      </c>
      <c r="G13" s="76">
        <v>1679.1</v>
      </c>
      <c r="H13" s="77">
        <v>8228.2999999999993</v>
      </c>
      <c r="I13" s="77">
        <v>9105.4</v>
      </c>
      <c r="J13" s="77">
        <v>6534.7</v>
      </c>
      <c r="K13" s="77">
        <v>3374.9</v>
      </c>
      <c r="L13" s="77">
        <v>1592</v>
      </c>
      <c r="M13" s="77"/>
      <c r="N13" s="77"/>
      <c r="O13" s="77">
        <v>14.6</v>
      </c>
      <c r="P13" s="56">
        <v>30528.9</v>
      </c>
      <c r="Q13" s="187"/>
      <c r="R13" s="187"/>
    </row>
    <row r="14" spans="4:18" x14ac:dyDescent="0.35">
      <c r="D14" s="6"/>
      <c r="E14" s="804"/>
      <c r="F14" s="33" t="s">
        <v>8</v>
      </c>
      <c r="G14" s="79">
        <v>14353.4</v>
      </c>
      <c r="H14" s="80">
        <v>38914</v>
      </c>
      <c r="I14" s="80">
        <v>32639.3</v>
      </c>
      <c r="J14" s="80">
        <v>12581.7</v>
      </c>
      <c r="K14" s="80">
        <v>1626.4</v>
      </c>
      <c r="L14" s="80">
        <v>113.1</v>
      </c>
      <c r="M14" s="80"/>
      <c r="N14" s="80"/>
      <c r="O14" s="80">
        <v>289.5</v>
      </c>
      <c r="P14" s="56">
        <v>100517.4</v>
      </c>
      <c r="Q14" s="187"/>
      <c r="R14" s="187"/>
    </row>
    <row r="15" spans="4:18" ht="15" thickBot="1" x14ac:dyDescent="0.4">
      <c r="D15" s="6"/>
      <c r="E15" s="805"/>
      <c r="F15" s="124" t="s">
        <v>49</v>
      </c>
      <c r="G15" s="188">
        <v>27147.200000000001</v>
      </c>
      <c r="H15" s="188">
        <v>141887.1</v>
      </c>
      <c r="I15" s="188">
        <v>219961.19999999998</v>
      </c>
      <c r="J15" s="188">
        <v>136487.1</v>
      </c>
      <c r="K15" s="188">
        <v>37304.9</v>
      </c>
      <c r="L15" s="188">
        <v>10677.199999999999</v>
      </c>
      <c r="M15" s="188"/>
      <c r="N15" s="188"/>
      <c r="O15" s="188">
        <v>830.5</v>
      </c>
      <c r="P15" s="57">
        <v>574295.20000000007</v>
      </c>
      <c r="Q15" s="187"/>
      <c r="R15" s="187"/>
    </row>
    <row r="16" spans="4:18" x14ac:dyDescent="0.35">
      <c r="D16" s="6"/>
      <c r="E16" s="803" t="s">
        <v>75</v>
      </c>
      <c r="F16" s="126" t="s">
        <v>10</v>
      </c>
      <c r="G16" s="76">
        <v>152.69999999999999</v>
      </c>
      <c r="H16" s="77">
        <v>1283.5</v>
      </c>
      <c r="I16" s="77">
        <v>757</v>
      </c>
      <c r="J16" s="77">
        <v>137.69999999999999</v>
      </c>
      <c r="K16" s="77">
        <v>0</v>
      </c>
      <c r="L16" s="77">
        <v>0</v>
      </c>
      <c r="M16" s="77"/>
      <c r="N16" s="77"/>
      <c r="O16" s="77">
        <v>0</v>
      </c>
      <c r="P16" s="58">
        <v>2330.9</v>
      </c>
      <c r="Q16" s="187"/>
      <c r="R16" s="187"/>
    </row>
    <row r="17" spans="4:18" x14ac:dyDescent="0.35">
      <c r="D17" s="6"/>
      <c r="E17" s="804"/>
      <c r="F17" s="126" t="s">
        <v>11</v>
      </c>
      <c r="G17" s="76">
        <v>209.1</v>
      </c>
      <c r="H17" s="77">
        <v>1623.3</v>
      </c>
      <c r="I17" s="77">
        <v>3548.5</v>
      </c>
      <c r="J17" s="77">
        <v>2673.7</v>
      </c>
      <c r="K17" s="77">
        <v>1148</v>
      </c>
      <c r="L17" s="77">
        <v>638.5</v>
      </c>
      <c r="M17" s="77"/>
      <c r="N17" s="77"/>
      <c r="O17" s="77">
        <v>10.5</v>
      </c>
      <c r="P17" s="59">
        <v>9851.5</v>
      </c>
      <c r="Q17" s="187"/>
      <c r="R17" s="187"/>
    </row>
    <row r="18" spans="4:18" x14ac:dyDescent="0.35">
      <c r="D18" s="6"/>
      <c r="E18" s="804"/>
      <c r="F18" s="33" t="s">
        <v>12</v>
      </c>
      <c r="G18" s="79">
        <v>208</v>
      </c>
      <c r="H18" s="80">
        <v>1980.5</v>
      </c>
      <c r="I18" s="80">
        <v>1560.5</v>
      </c>
      <c r="J18" s="80">
        <v>736.4</v>
      </c>
      <c r="K18" s="80">
        <v>555.20000000000005</v>
      </c>
      <c r="L18" s="80">
        <v>344.3</v>
      </c>
      <c r="M18" s="80"/>
      <c r="N18" s="80"/>
      <c r="O18" s="80">
        <v>6</v>
      </c>
      <c r="P18" s="60">
        <v>5391</v>
      </c>
      <c r="Q18" s="187"/>
      <c r="R18" s="187"/>
    </row>
    <row r="19" spans="4:18" ht="15" thickBot="1" x14ac:dyDescent="0.4">
      <c r="D19" s="6"/>
      <c r="E19" s="805"/>
      <c r="F19" s="124" t="s">
        <v>49</v>
      </c>
      <c r="G19" s="188">
        <v>569.79999999999995</v>
      </c>
      <c r="H19" s="188">
        <v>4887.3</v>
      </c>
      <c r="I19" s="188">
        <v>5866</v>
      </c>
      <c r="J19" s="188">
        <v>3547.7999999999997</v>
      </c>
      <c r="K19" s="188">
        <v>1703.2</v>
      </c>
      <c r="L19" s="188">
        <v>982.8</v>
      </c>
      <c r="M19" s="188"/>
      <c r="N19" s="188"/>
      <c r="O19" s="188">
        <v>16.5</v>
      </c>
      <c r="P19" s="57">
        <v>17573.400000000001</v>
      </c>
      <c r="Q19" s="187"/>
      <c r="R19" s="187"/>
    </row>
    <row r="20" spans="4:18" x14ac:dyDescent="0.35">
      <c r="D20" s="6"/>
      <c r="E20" s="831" t="s">
        <v>13</v>
      </c>
      <c r="F20" s="41" t="s">
        <v>13</v>
      </c>
      <c r="G20" s="189">
        <v>390.4</v>
      </c>
      <c r="H20" s="92">
        <v>639.20000000000005</v>
      </c>
      <c r="I20" s="92">
        <v>204</v>
      </c>
      <c r="J20" s="92">
        <v>11.7</v>
      </c>
      <c r="K20" s="92">
        <v>1.3</v>
      </c>
      <c r="L20" s="92">
        <v>0</v>
      </c>
      <c r="M20" s="92"/>
      <c r="N20" s="92"/>
      <c r="O20" s="92">
        <v>0</v>
      </c>
      <c r="P20" s="61">
        <v>1246.5</v>
      </c>
      <c r="Q20" s="187"/>
      <c r="R20" s="187"/>
    </row>
    <row r="21" spans="4:18" ht="15" thickBot="1" x14ac:dyDescent="0.4">
      <c r="D21" s="6"/>
      <c r="E21" s="832"/>
      <c r="F21" s="49" t="s">
        <v>49</v>
      </c>
      <c r="G21" s="188">
        <v>390.4</v>
      </c>
      <c r="H21" s="188">
        <v>639.20000000000005</v>
      </c>
      <c r="I21" s="188">
        <v>204</v>
      </c>
      <c r="J21" s="188">
        <v>11.7</v>
      </c>
      <c r="K21" s="188">
        <v>1.3</v>
      </c>
      <c r="L21" s="188">
        <v>0</v>
      </c>
      <c r="M21" s="188"/>
      <c r="N21" s="188"/>
      <c r="O21" s="188">
        <v>0</v>
      </c>
      <c r="P21" s="62">
        <v>1246.5</v>
      </c>
      <c r="Q21" s="187"/>
      <c r="R21" s="187"/>
    </row>
    <row r="22" spans="4:18" x14ac:dyDescent="0.35">
      <c r="D22" s="6"/>
      <c r="E22" s="803" t="s">
        <v>87</v>
      </c>
      <c r="F22" s="126" t="s">
        <v>14</v>
      </c>
      <c r="G22" s="76">
        <v>468.6</v>
      </c>
      <c r="H22" s="77">
        <v>3092.4</v>
      </c>
      <c r="I22" s="77">
        <v>2787.6</v>
      </c>
      <c r="J22" s="77">
        <v>950.9</v>
      </c>
      <c r="K22" s="77">
        <v>78.099999999999994</v>
      </c>
      <c r="L22" s="77">
        <v>44.8</v>
      </c>
      <c r="M22" s="77"/>
      <c r="N22" s="77"/>
      <c r="O22" s="77">
        <v>5.4</v>
      </c>
      <c r="P22" s="59">
        <v>7427.9</v>
      </c>
      <c r="Q22" s="187"/>
      <c r="R22" s="187"/>
    </row>
    <row r="23" spans="4:18" x14ac:dyDescent="0.35">
      <c r="D23" s="6"/>
      <c r="E23" s="804"/>
      <c r="F23" s="126" t="s">
        <v>85</v>
      </c>
      <c r="G23" s="76">
        <v>698.9</v>
      </c>
      <c r="H23" s="77">
        <v>3694.2</v>
      </c>
      <c r="I23" s="77">
        <v>2147</v>
      </c>
      <c r="J23" s="77">
        <v>1527</v>
      </c>
      <c r="K23" s="77">
        <v>685.1</v>
      </c>
      <c r="L23" s="77">
        <v>334.8</v>
      </c>
      <c r="M23" s="77"/>
      <c r="N23" s="77"/>
      <c r="O23" s="77">
        <v>1.3</v>
      </c>
      <c r="P23" s="59">
        <v>9088.2999999999993</v>
      </c>
      <c r="Q23" s="187"/>
      <c r="R23" s="187"/>
    </row>
    <row r="24" spans="4:18" x14ac:dyDescent="0.35">
      <c r="D24" s="6"/>
      <c r="E24" s="804"/>
      <c r="F24" s="33" t="s">
        <v>15</v>
      </c>
      <c r="G24" s="79">
        <v>480.7</v>
      </c>
      <c r="H24" s="80">
        <v>3817.8</v>
      </c>
      <c r="I24" s="80">
        <v>1433.5</v>
      </c>
      <c r="J24" s="80">
        <v>189.1</v>
      </c>
      <c r="K24" s="80">
        <v>46.4</v>
      </c>
      <c r="L24" s="80">
        <v>0</v>
      </c>
      <c r="M24" s="80"/>
      <c r="N24" s="80"/>
      <c r="O24" s="80">
        <v>14.5</v>
      </c>
      <c r="P24" s="60">
        <v>5982</v>
      </c>
      <c r="Q24" s="187"/>
      <c r="R24" s="187"/>
    </row>
    <row r="25" spans="4:18" ht="15" thickBot="1" x14ac:dyDescent="0.4">
      <c r="D25" s="6"/>
      <c r="E25" s="805"/>
      <c r="F25" s="124" t="s">
        <v>49</v>
      </c>
      <c r="G25" s="188">
        <v>1648.2</v>
      </c>
      <c r="H25" s="188">
        <v>10604.400000000001</v>
      </c>
      <c r="I25" s="188">
        <v>6368.1</v>
      </c>
      <c r="J25" s="188">
        <v>2667</v>
      </c>
      <c r="K25" s="188">
        <v>809.6</v>
      </c>
      <c r="L25" s="188">
        <v>379.6</v>
      </c>
      <c r="M25" s="188"/>
      <c r="N25" s="188"/>
      <c r="O25" s="188">
        <v>21.2</v>
      </c>
      <c r="P25" s="62">
        <v>22498.199999999997</v>
      </c>
      <c r="Q25" s="187"/>
      <c r="R25" s="187"/>
    </row>
    <row r="26" spans="4:18" x14ac:dyDescent="0.35">
      <c r="D26" s="6"/>
      <c r="E26" s="803" t="s">
        <v>73</v>
      </c>
      <c r="F26" s="29" t="s">
        <v>16</v>
      </c>
      <c r="G26" s="76">
        <v>89.9</v>
      </c>
      <c r="H26" s="77">
        <v>2845.5</v>
      </c>
      <c r="I26" s="77">
        <v>5370.7</v>
      </c>
      <c r="J26" s="77">
        <v>1670.4</v>
      </c>
      <c r="K26" s="77">
        <v>325.8</v>
      </c>
      <c r="L26" s="77">
        <v>0</v>
      </c>
      <c r="M26" s="77"/>
      <c r="N26" s="77"/>
      <c r="O26" s="77">
        <v>8.4</v>
      </c>
      <c r="P26" s="59">
        <v>10310.6</v>
      </c>
      <c r="Q26" s="187"/>
      <c r="R26" s="187"/>
    </row>
    <row r="27" spans="4:18" x14ac:dyDescent="0.35">
      <c r="D27" s="6"/>
      <c r="E27" s="804"/>
      <c r="F27" s="126" t="s">
        <v>17</v>
      </c>
      <c r="G27" s="76">
        <v>181.1</v>
      </c>
      <c r="H27" s="77">
        <v>9276</v>
      </c>
      <c r="I27" s="77">
        <v>24934.9</v>
      </c>
      <c r="J27" s="77">
        <v>15634.6</v>
      </c>
      <c r="K27" s="77">
        <v>3292.9</v>
      </c>
      <c r="L27" s="77">
        <v>240.2</v>
      </c>
      <c r="M27" s="77"/>
      <c r="N27" s="77"/>
      <c r="O27" s="77">
        <v>63.1</v>
      </c>
      <c r="P27" s="59">
        <v>53622.8</v>
      </c>
      <c r="Q27" s="187"/>
      <c r="R27" s="187"/>
    </row>
    <row r="28" spans="4:18" x14ac:dyDescent="0.35">
      <c r="D28" s="6"/>
      <c r="E28" s="804"/>
      <c r="F28" s="126" t="s">
        <v>18</v>
      </c>
      <c r="G28" s="76">
        <v>16.399999999999999</v>
      </c>
      <c r="H28" s="77">
        <v>676.6</v>
      </c>
      <c r="I28" s="77">
        <v>2196.4</v>
      </c>
      <c r="J28" s="77">
        <v>973.7</v>
      </c>
      <c r="K28" s="77">
        <v>367.4</v>
      </c>
      <c r="L28" s="77">
        <v>30.1</v>
      </c>
      <c r="M28" s="77"/>
      <c r="N28" s="77"/>
      <c r="O28" s="77">
        <v>24.7</v>
      </c>
      <c r="P28" s="59">
        <v>4285.2</v>
      </c>
      <c r="Q28" s="187"/>
      <c r="R28" s="187"/>
    </row>
    <row r="29" spans="4:18" x14ac:dyDescent="0.35">
      <c r="D29" s="6"/>
      <c r="E29" s="804"/>
      <c r="F29" s="126" t="s">
        <v>50</v>
      </c>
      <c r="G29" s="76">
        <v>0.1</v>
      </c>
      <c r="H29" s="77">
        <v>187</v>
      </c>
      <c r="I29" s="77">
        <v>691.6</v>
      </c>
      <c r="J29" s="77">
        <v>528.20000000000005</v>
      </c>
      <c r="K29" s="77">
        <v>340.3</v>
      </c>
      <c r="L29" s="77">
        <v>56.4</v>
      </c>
      <c r="M29" s="77"/>
      <c r="N29" s="77"/>
      <c r="O29" s="77">
        <v>0</v>
      </c>
      <c r="P29" s="59">
        <v>1803.6</v>
      </c>
      <c r="Q29" s="187"/>
      <c r="R29" s="187"/>
    </row>
    <row r="30" spans="4:18" x14ac:dyDescent="0.35">
      <c r="D30" s="6"/>
      <c r="E30" s="804"/>
      <c r="F30" s="33" t="s">
        <v>19</v>
      </c>
      <c r="G30" s="79">
        <v>176.9</v>
      </c>
      <c r="H30" s="80">
        <v>5231.3</v>
      </c>
      <c r="I30" s="80">
        <v>15327.8</v>
      </c>
      <c r="J30" s="80">
        <v>11798.5</v>
      </c>
      <c r="K30" s="80">
        <v>5121.2</v>
      </c>
      <c r="L30" s="80">
        <v>762.2</v>
      </c>
      <c r="M30" s="80"/>
      <c r="N30" s="80"/>
      <c r="O30" s="80">
        <v>179.6</v>
      </c>
      <c r="P30" s="60">
        <v>38597.4</v>
      </c>
      <c r="Q30" s="187"/>
      <c r="R30" s="187"/>
    </row>
    <row r="31" spans="4:18" ht="15" thickBot="1" x14ac:dyDescent="0.4">
      <c r="D31" s="6"/>
      <c r="E31" s="805"/>
      <c r="F31" s="124" t="s">
        <v>49</v>
      </c>
      <c r="G31" s="188">
        <v>464.4</v>
      </c>
      <c r="H31" s="188">
        <v>18216.400000000001</v>
      </c>
      <c r="I31" s="188">
        <v>48521.400000000009</v>
      </c>
      <c r="J31" s="188">
        <v>30605.4</v>
      </c>
      <c r="K31" s="188">
        <v>9447.6</v>
      </c>
      <c r="L31" s="188">
        <v>1088.9000000000001</v>
      </c>
      <c r="M31" s="188"/>
      <c r="N31" s="188"/>
      <c r="O31" s="188">
        <v>275.8</v>
      </c>
      <c r="P31" s="62">
        <v>108619.6</v>
      </c>
      <c r="Q31" s="187"/>
      <c r="R31" s="187"/>
    </row>
    <row r="32" spans="4:18" x14ac:dyDescent="0.35">
      <c r="D32" s="6"/>
      <c r="E32" s="803" t="s">
        <v>76</v>
      </c>
      <c r="F32" s="126" t="s">
        <v>78</v>
      </c>
      <c r="G32" s="74">
        <v>0</v>
      </c>
      <c r="H32" s="75">
        <v>372.2</v>
      </c>
      <c r="I32" s="75">
        <v>454.3</v>
      </c>
      <c r="J32" s="75">
        <v>70.8</v>
      </c>
      <c r="K32" s="75">
        <v>13.2</v>
      </c>
      <c r="L32" s="75">
        <v>0</v>
      </c>
      <c r="M32" s="75"/>
      <c r="N32" s="75"/>
      <c r="O32" s="75">
        <v>1.7</v>
      </c>
      <c r="P32" s="59">
        <v>912.2</v>
      </c>
      <c r="Q32" s="187"/>
      <c r="R32" s="187"/>
    </row>
    <row r="33" spans="4:18" x14ac:dyDescent="0.35">
      <c r="D33" s="6"/>
      <c r="E33" s="804"/>
      <c r="F33" s="126" t="s">
        <v>20</v>
      </c>
      <c r="G33" s="76">
        <v>17</v>
      </c>
      <c r="H33" s="77">
        <v>72.599999999999994</v>
      </c>
      <c r="I33" s="77">
        <v>26.8</v>
      </c>
      <c r="J33" s="77">
        <v>0</v>
      </c>
      <c r="K33" s="77">
        <v>0</v>
      </c>
      <c r="L33" s="77">
        <v>0</v>
      </c>
      <c r="M33" s="77"/>
      <c r="N33" s="77"/>
      <c r="O33" s="77">
        <v>0.4</v>
      </c>
      <c r="P33" s="59">
        <v>116.9</v>
      </c>
      <c r="Q33" s="187"/>
      <c r="R33" s="187"/>
    </row>
    <row r="34" spans="4:18" x14ac:dyDescent="0.35">
      <c r="D34" s="6"/>
      <c r="E34" s="804"/>
      <c r="F34" s="33" t="s">
        <v>21</v>
      </c>
      <c r="G34" s="79">
        <v>0</v>
      </c>
      <c r="H34" s="80">
        <v>252.4</v>
      </c>
      <c r="I34" s="80">
        <v>215.2</v>
      </c>
      <c r="J34" s="80">
        <v>0</v>
      </c>
      <c r="K34" s="80">
        <v>0</v>
      </c>
      <c r="L34" s="80">
        <v>0</v>
      </c>
      <c r="M34" s="80"/>
      <c r="N34" s="80"/>
      <c r="O34" s="80">
        <v>0</v>
      </c>
      <c r="P34" s="59">
        <v>467.5</v>
      </c>
      <c r="Q34" s="187"/>
      <c r="R34" s="187"/>
    </row>
    <row r="35" spans="4:18" ht="15" thickBot="1" x14ac:dyDescent="0.4">
      <c r="D35" s="6"/>
      <c r="E35" s="805"/>
      <c r="F35" s="124" t="s">
        <v>49</v>
      </c>
      <c r="G35" s="188">
        <v>17</v>
      </c>
      <c r="H35" s="188">
        <v>697.19999999999993</v>
      </c>
      <c r="I35" s="188">
        <v>696.3</v>
      </c>
      <c r="J35" s="188">
        <v>70.8</v>
      </c>
      <c r="K35" s="188">
        <v>13.2</v>
      </c>
      <c r="L35" s="188">
        <v>0</v>
      </c>
      <c r="M35" s="188"/>
      <c r="N35" s="188"/>
      <c r="O35" s="188">
        <v>2.1</v>
      </c>
      <c r="P35" s="57">
        <v>1496.6000000000001</v>
      </c>
      <c r="Q35" s="187"/>
      <c r="R35" s="187"/>
    </row>
    <row r="36" spans="4:18" x14ac:dyDescent="0.35">
      <c r="D36" s="6"/>
      <c r="E36" s="803" t="s">
        <v>22</v>
      </c>
      <c r="F36" s="126" t="s">
        <v>23</v>
      </c>
      <c r="G36" s="76">
        <v>93.6</v>
      </c>
      <c r="H36" s="77">
        <v>277.10000000000002</v>
      </c>
      <c r="I36" s="77">
        <v>57.1</v>
      </c>
      <c r="J36" s="77">
        <v>8.3000000000000007</v>
      </c>
      <c r="K36" s="77">
        <v>1.7</v>
      </c>
      <c r="L36" s="77">
        <v>0</v>
      </c>
      <c r="M36" s="77"/>
      <c r="N36" s="77"/>
      <c r="O36" s="77">
        <v>0</v>
      </c>
      <c r="P36" s="59">
        <v>437.9</v>
      </c>
      <c r="Q36" s="187"/>
      <c r="R36" s="187"/>
    </row>
    <row r="37" spans="4:18" x14ac:dyDescent="0.35">
      <c r="D37" s="6"/>
      <c r="E37" s="804"/>
      <c r="F37" s="126" t="s">
        <v>24</v>
      </c>
      <c r="G37" s="76">
        <v>47</v>
      </c>
      <c r="H37" s="77">
        <v>188.5</v>
      </c>
      <c r="I37" s="77">
        <v>55.1</v>
      </c>
      <c r="J37" s="77">
        <v>3.9</v>
      </c>
      <c r="K37" s="77">
        <v>0</v>
      </c>
      <c r="L37" s="77">
        <v>0</v>
      </c>
      <c r="M37" s="77"/>
      <c r="N37" s="77"/>
      <c r="O37" s="77">
        <v>0</v>
      </c>
      <c r="P37" s="59">
        <v>294.5</v>
      </c>
      <c r="Q37" s="187"/>
      <c r="R37" s="187"/>
    </row>
    <row r="38" spans="4:18" x14ac:dyDescent="0.35">
      <c r="D38" s="6"/>
      <c r="E38" s="804"/>
      <c r="F38" s="126" t="s">
        <v>25</v>
      </c>
      <c r="G38" s="76">
        <v>498.1</v>
      </c>
      <c r="H38" s="77">
        <v>4155.8</v>
      </c>
      <c r="I38" s="77">
        <v>3329</v>
      </c>
      <c r="J38" s="77">
        <v>658.8</v>
      </c>
      <c r="K38" s="77">
        <v>24.7</v>
      </c>
      <c r="L38" s="77">
        <v>0</v>
      </c>
      <c r="M38" s="77"/>
      <c r="N38" s="77"/>
      <c r="O38" s="77">
        <v>29.9</v>
      </c>
      <c r="P38" s="59">
        <v>8696.2999999999993</v>
      </c>
      <c r="Q38" s="187"/>
      <c r="R38" s="187"/>
    </row>
    <row r="39" spans="4:18" x14ac:dyDescent="0.35">
      <c r="D39" s="6"/>
      <c r="E39" s="804"/>
      <c r="F39" s="33" t="s">
        <v>26</v>
      </c>
      <c r="G39" s="79">
        <v>1477.7</v>
      </c>
      <c r="H39" s="80">
        <v>8152.6</v>
      </c>
      <c r="I39" s="80">
        <v>5939.2</v>
      </c>
      <c r="J39" s="80">
        <v>3986.3</v>
      </c>
      <c r="K39" s="80">
        <v>2262.1999999999998</v>
      </c>
      <c r="L39" s="80">
        <v>804.3</v>
      </c>
      <c r="M39" s="80"/>
      <c r="N39" s="80"/>
      <c r="O39" s="80">
        <v>6.4</v>
      </c>
      <c r="P39" s="59">
        <v>22628.7</v>
      </c>
      <c r="Q39" s="187"/>
      <c r="R39" s="187"/>
    </row>
    <row r="40" spans="4:18" ht="15" thickBot="1" x14ac:dyDescent="0.4">
      <c r="D40" s="6"/>
      <c r="E40" s="805"/>
      <c r="F40" s="124" t="s">
        <v>49</v>
      </c>
      <c r="G40" s="188">
        <v>2116.4</v>
      </c>
      <c r="H40" s="188">
        <v>12774</v>
      </c>
      <c r="I40" s="188">
        <v>9380.4</v>
      </c>
      <c r="J40" s="188">
        <v>4657.3</v>
      </c>
      <c r="K40" s="188">
        <v>2288.6</v>
      </c>
      <c r="L40" s="188">
        <v>804.3</v>
      </c>
      <c r="M40" s="188"/>
      <c r="N40" s="188"/>
      <c r="O40" s="188">
        <v>36.299999999999997</v>
      </c>
      <c r="P40" s="57">
        <v>32057.4</v>
      </c>
      <c r="Q40" s="187"/>
      <c r="R40" s="187"/>
    </row>
    <row r="41" spans="4:18" x14ac:dyDescent="0.35">
      <c r="D41" s="6"/>
      <c r="E41" s="803" t="s">
        <v>27</v>
      </c>
      <c r="F41" s="29" t="s">
        <v>28</v>
      </c>
      <c r="G41" s="76">
        <v>4824.6000000000004</v>
      </c>
      <c r="H41" s="77">
        <v>23948</v>
      </c>
      <c r="I41" s="77">
        <v>24901.7</v>
      </c>
      <c r="J41" s="77">
        <v>5800.3</v>
      </c>
      <c r="K41" s="77">
        <v>1020</v>
      </c>
      <c r="L41" s="77">
        <v>12.7</v>
      </c>
      <c r="M41" s="77"/>
      <c r="N41" s="77"/>
      <c r="O41" s="77">
        <v>13</v>
      </c>
      <c r="P41" s="59">
        <v>60520.3</v>
      </c>
      <c r="Q41" s="187"/>
      <c r="R41" s="187"/>
    </row>
    <row r="42" spans="4:18" x14ac:dyDescent="0.35">
      <c r="D42" s="6"/>
      <c r="E42" s="804"/>
      <c r="F42" s="33" t="s">
        <v>79</v>
      </c>
      <c r="G42" s="79">
        <v>661.1</v>
      </c>
      <c r="H42" s="80">
        <v>4146.8</v>
      </c>
      <c r="I42" s="80">
        <v>2840.5</v>
      </c>
      <c r="J42" s="80">
        <v>533.29999999999995</v>
      </c>
      <c r="K42" s="80">
        <v>19.2</v>
      </c>
      <c r="L42" s="80">
        <v>0</v>
      </c>
      <c r="M42" s="80"/>
      <c r="N42" s="80"/>
      <c r="O42" s="80">
        <v>0</v>
      </c>
      <c r="P42" s="60">
        <v>8201</v>
      </c>
      <c r="Q42" s="187"/>
      <c r="R42" s="187"/>
    </row>
    <row r="43" spans="4:18" ht="15" thickBot="1" x14ac:dyDescent="0.4">
      <c r="D43" s="6"/>
      <c r="E43" s="805"/>
      <c r="F43" s="124" t="s">
        <v>49</v>
      </c>
      <c r="G43" s="188">
        <v>5485.7000000000007</v>
      </c>
      <c r="H43" s="188">
        <v>28094.799999999999</v>
      </c>
      <c r="I43" s="188">
        <v>27742.2</v>
      </c>
      <c r="J43" s="188">
        <v>6333.6</v>
      </c>
      <c r="K43" s="188">
        <v>1039.2</v>
      </c>
      <c r="L43" s="188">
        <v>12.7</v>
      </c>
      <c r="M43" s="188"/>
      <c r="N43" s="188"/>
      <c r="O43" s="188">
        <v>13</v>
      </c>
      <c r="P43" s="62">
        <v>68721.3</v>
      </c>
      <c r="Q43" s="187"/>
      <c r="R43" s="187"/>
    </row>
    <row r="44" spans="4:18" x14ac:dyDescent="0.35">
      <c r="D44" s="6"/>
      <c r="E44" s="803" t="s">
        <v>29</v>
      </c>
      <c r="F44" s="41" t="s">
        <v>30</v>
      </c>
      <c r="G44" s="189">
        <v>1.4</v>
      </c>
      <c r="H44" s="92">
        <v>0.4</v>
      </c>
      <c r="I44" s="92">
        <v>4.5999999999999996</v>
      </c>
      <c r="J44" s="92">
        <v>0</v>
      </c>
      <c r="K44" s="92">
        <v>0</v>
      </c>
      <c r="L44" s="92">
        <v>0</v>
      </c>
      <c r="M44" s="92"/>
      <c r="N44" s="92"/>
      <c r="O44" s="92">
        <v>0</v>
      </c>
      <c r="P44" s="60">
        <v>6.4</v>
      </c>
      <c r="Q44" s="187"/>
      <c r="R44" s="187"/>
    </row>
    <row r="45" spans="4:18" ht="15" thickBot="1" x14ac:dyDescent="0.4">
      <c r="D45" s="6"/>
      <c r="E45" s="805"/>
      <c r="F45" s="124" t="s">
        <v>49</v>
      </c>
      <c r="G45" s="188">
        <v>1.4</v>
      </c>
      <c r="H45" s="188">
        <v>0.4</v>
      </c>
      <c r="I45" s="188">
        <v>4.5999999999999996</v>
      </c>
      <c r="J45" s="188">
        <v>0</v>
      </c>
      <c r="K45" s="188">
        <v>0</v>
      </c>
      <c r="L45" s="188">
        <v>0</v>
      </c>
      <c r="M45" s="188"/>
      <c r="N45" s="188"/>
      <c r="O45" s="188">
        <v>0</v>
      </c>
      <c r="P45" s="62">
        <v>6.4</v>
      </c>
      <c r="Q45" s="187"/>
      <c r="R45" s="187"/>
    </row>
    <row r="46" spans="4:18" x14ac:dyDescent="0.35">
      <c r="D46" s="6"/>
      <c r="E46" s="803" t="s">
        <v>31</v>
      </c>
      <c r="F46" s="41" t="s">
        <v>31</v>
      </c>
      <c r="G46" s="189">
        <v>19.399999999999999</v>
      </c>
      <c r="H46" s="92">
        <v>1555.4</v>
      </c>
      <c r="I46" s="92">
        <v>1081.9000000000001</v>
      </c>
      <c r="J46" s="92">
        <v>0</v>
      </c>
      <c r="K46" s="92">
        <v>0</v>
      </c>
      <c r="L46" s="92">
        <v>0</v>
      </c>
      <c r="M46" s="92"/>
      <c r="N46" s="92"/>
      <c r="O46" s="92">
        <v>0</v>
      </c>
      <c r="P46" s="60">
        <v>2656.7</v>
      </c>
      <c r="Q46" s="187"/>
      <c r="R46" s="187"/>
    </row>
    <row r="47" spans="4:18" ht="15" thickBot="1" x14ac:dyDescent="0.4">
      <c r="D47" s="6"/>
      <c r="E47" s="805"/>
      <c r="F47" s="124" t="s">
        <v>49</v>
      </c>
      <c r="G47" s="188">
        <v>19.399999999999999</v>
      </c>
      <c r="H47" s="188">
        <v>1555.4</v>
      </c>
      <c r="I47" s="188">
        <v>1081.9000000000001</v>
      </c>
      <c r="J47" s="188">
        <v>0</v>
      </c>
      <c r="K47" s="188">
        <v>0</v>
      </c>
      <c r="L47" s="188">
        <v>0</v>
      </c>
      <c r="M47" s="188"/>
      <c r="N47" s="188"/>
      <c r="O47" s="188">
        <v>0</v>
      </c>
      <c r="P47" s="62">
        <v>2656.7</v>
      </c>
      <c r="Q47" s="187"/>
      <c r="R47" s="187"/>
    </row>
    <row r="48" spans="4:18" x14ac:dyDescent="0.35">
      <c r="D48" s="6"/>
      <c r="E48" s="803" t="s">
        <v>32</v>
      </c>
      <c r="F48" s="41" t="s">
        <v>32</v>
      </c>
      <c r="G48" s="189">
        <v>0.4</v>
      </c>
      <c r="H48" s="92">
        <v>243.3</v>
      </c>
      <c r="I48" s="92">
        <v>1348.1</v>
      </c>
      <c r="J48" s="92">
        <v>1053.3</v>
      </c>
      <c r="K48" s="92">
        <v>502.8</v>
      </c>
      <c r="L48" s="92">
        <v>53</v>
      </c>
      <c r="M48" s="92"/>
      <c r="N48" s="92"/>
      <c r="O48" s="92">
        <v>1</v>
      </c>
      <c r="P48" s="60">
        <v>3201.8</v>
      </c>
      <c r="Q48" s="187"/>
      <c r="R48" s="187"/>
    </row>
    <row r="49" spans="4:18" ht="15" thickBot="1" x14ac:dyDescent="0.4">
      <c r="D49" s="6"/>
      <c r="E49" s="805"/>
      <c r="F49" s="124" t="s">
        <v>49</v>
      </c>
      <c r="G49" s="188">
        <v>0.4</v>
      </c>
      <c r="H49" s="188">
        <v>243.3</v>
      </c>
      <c r="I49" s="188">
        <v>1348.1</v>
      </c>
      <c r="J49" s="188">
        <v>1053.3</v>
      </c>
      <c r="K49" s="188">
        <v>502.8</v>
      </c>
      <c r="L49" s="188">
        <v>53</v>
      </c>
      <c r="M49" s="188"/>
      <c r="N49" s="188"/>
      <c r="O49" s="188">
        <v>1</v>
      </c>
      <c r="P49" s="62">
        <v>3201.8</v>
      </c>
      <c r="Q49" s="187"/>
      <c r="R49" s="187"/>
    </row>
    <row r="50" spans="4:18" x14ac:dyDescent="0.35">
      <c r="D50" s="6"/>
      <c r="E50" s="803" t="s">
        <v>33</v>
      </c>
      <c r="F50" s="41" t="s">
        <v>33</v>
      </c>
      <c r="G50" s="189">
        <v>504</v>
      </c>
      <c r="H50" s="92">
        <v>3596.9</v>
      </c>
      <c r="I50" s="92">
        <v>3007.9</v>
      </c>
      <c r="J50" s="92">
        <v>596.4</v>
      </c>
      <c r="K50" s="92">
        <v>71.8</v>
      </c>
      <c r="L50" s="92">
        <v>10</v>
      </c>
      <c r="M50" s="92"/>
      <c r="N50" s="92"/>
      <c r="O50" s="92">
        <v>41.3</v>
      </c>
      <c r="P50" s="60">
        <v>7828.2</v>
      </c>
      <c r="Q50" s="187"/>
      <c r="R50" s="187"/>
    </row>
    <row r="51" spans="4:18" ht="15" thickBot="1" x14ac:dyDescent="0.4">
      <c r="D51" s="6"/>
      <c r="E51" s="805"/>
      <c r="F51" s="124" t="s">
        <v>49</v>
      </c>
      <c r="G51" s="188">
        <v>504</v>
      </c>
      <c r="H51" s="188">
        <v>3596.9</v>
      </c>
      <c r="I51" s="188">
        <v>3007.9</v>
      </c>
      <c r="J51" s="188">
        <v>596.4</v>
      </c>
      <c r="K51" s="188">
        <v>71.8</v>
      </c>
      <c r="L51" s="188">
        <v>10</v>
      </c>
      <c r="M51" s="188"/>
      <c r="N51" s="188"/>
      <c r="O51" s="188">
        <v>41.3</v>
      </c>
      <c r="P51" s="62">
        <v>7828.2</v>
      </c>
      <c r="Q51" s="187"/>
      <c r="R51" s="187"/>
    </row>
    <row r="52" spans="4:18" x14ac:dyDescent="0.35">
      <c r="D52" s="6"/>
      <c r="E52" s="803" t="s">
        <v>34</v>
      </c>
      <c r="F52" s="41" t="s">
        <v>34</v>
      </c>
      <c r="G52" s="189">
        <v>231.2</v>
      </c>
      <c r="H52" s="92">
        <v>4450.1000000000004</v>
      </c>
      <c r="I52" s="92">
        <v>1832.4</v>
      </c>
      <c r="J52" s="92">
        <v>0.3</v>
      </c>
      <c r="K52" s="92">
        <v>0</v>
      </c>
      <c r="L52" s="92">
        <v>0</v>
      </c>
      <c r="M52" s="92"/>
      <c r="N52" s="92"/>
      <c r="O52" s="92">
        <v>6.9</v>
      </c>
      <c r="P52" s="60">
        <v>6520.8</v>
      </c>
      <c r="Q52" s="187"/>
      <c r="R52" s="187"/>
    </row>
    <row r="53" spans="4:18" ht="15" thickBot="1" x14ac:dyDescent="0.4">
      <c r="D53" s="6"/>
      <c r="E53" s="805"/>
      <c r="F53" s="124" t="s">
        <v>49</v>
      </c>
      <c r="G53" s="188">
        <v>231.2</v>
      </c>
      <c r="H53" s="188">
        <v>4450.1000000000004</v>
      </c>
      <c r="I53" s="188">
        <v>1832.4</v>
      </c>
      <c r="J53" s="188">
        <v>0.3</v>
      </c>
      <c r="K53" s="188">
        <v>0</v>
      </c>
      <c r="L53" s="188">
        <v>0</v>
      </c>
      <c r="M53" s="188"/>
      <c r="N53" s="188"/>
      <c r="O53" s="188">
        <v>6.9</v>
      </c>
      <c r="P53" s="62">
        <v>6520.8</v>
      </c>
      <c r="Q53" s="187"/>
      <c r="R53" s="187"/>
    </row>
    <row r="54" spans="4:18" x14ac:dyDescent="0.35">
      <c r="D54" s="6"/>
      <c r="E54" s="803" t="s">
        <v>77</v>
      </c>
      <c r="F54" s="41" t="s">
        <v>30</v>
      </c>
      <c r="G54" s="189">
        <v>0</v>
      </c>
      <c r="H54" s="92">
        <v>41.6</v>
      </c>
      <c r="I54" s="92">
        <v>63.4</v>
      </c>
      <c r="J54" s="92">
        <v>0</v>
      </c>
      <c r="K54" s="92">
        <v>0</v>
      </c>
      <c r="L54" s="92">
        <v>0</v>
      </c>
      <c r="M54" s="92"/>
      <c r="N54" s="92"/>
      <c r="O54" s="92">
        <v>0</v>
      </c>
      <c r="P54" s="60">
        <v>105</v>
      </c>
      <c r="Q54" s="187"/>
      <c r="R54" s="187"/>
    </row>
    <row r="55" spans="4:18" ht="15" thickBot="1" x14ac:dyDescent="0.4">
      <c r="D55" s="6"/>
      <c r="E55" s="805"/>
      <c r="F55" s="63" t="s">
        <v>49</v>
      </c>
      <c r="G55" s="188">
        <v>0</v>
      </c>
      <c r="H55" s="188">
        <v>41.6</v>
      </c>
      <c r="I55" s="188">
        <v>63.4</v>
      </c>
      <c r="J55" s="188">
        <v>0</v>
      </c>
      <c r="K55" s="188">
        <v>0</v>
      </c>
      <c r="L55" s="188">
        <v>0</v>
      </c>
      <c r="M55" s="188"/>
      <c r="N55" s="188"/>
      <c r="O55" s="188">
        <v>0</v>
      </c>
      <c r="P55" s="62">
        <v>105</v>
      </c>
      <c r="Q55" s="187"/>
      <c r="R55" s="187"/>
    </row>
    <row r="56" spans="4:18" s="16" customFormat="1" ht="15" thickBot="1" x14ac:dyDescent="0.4">
      <c r="E56" s="834" t="s">
        <v>35</v>
      </c>
      <c r="F56" s="835"/>
      <c r="G56" s="64">
        <v>38595.500000000007</v>
      </c>
      <c r="H56" s="64">
        <v>227688.09999999998</v>
      </c>
      <c r="I56" s="64">
        <v>326077.90000000008</v>
      </c>
      <c r="J56" s="64">
        <v>186030.69999999995</v>
      </c>
      <c r="K56" s="64">
        <v>53182.2</v>
      </c>
      <c r="L56" s="64">
        <v>14008.499999999998</v>
      </c>
      <c r="M56" s="64"/>
      <c r="N56" s="64"/>
      <c r="O56" s="64">
        <v>1244.5999999999999</v>
      </c>
      <c r="P56" s="64">
        <v>846827.10000000009</v>
      </c>
      <c r="Q56" s="187"/>
      <c r="R56" s="187"/>
    </row>
    <row r="57" spans="4:18" ht="7.5" customHeight="1" x14ac:dyDescent="0.35"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6"/>
    </row>
    <row r="58" spans="4:18" ht="15.5" x14ac:dyDescent="0.35">
      <c r="E58" s="836" t="s">
        <v>86</v>
      </c>
      <c r="F58" s="837"/>
      <c r="G58" s="837"/>
      <c r="H58" s="837"/>
      <c r="I58" s="837"/>
      <c r="J58" s="837"/>
      <c r="K58" s="837"/>
      <c r="L58" s="837"/>
      <c r="M58" s="837"/>
      <c r="N58" s="837"/>
      <c r="O58" s="837"/>
      <c r="P58" s="837"/>
    </row>
    <row r="59" spans="4:18" ht="15.5" x14ac:dyDescent="0.35">
      <c r="E59" s="796" t="s">
        <v>122</v>
      </c>
      <c r="F59" s="833"/>
      <c r="G59" s="833"/>
      <c r="H59" s="833"/>
      <c r="I59" s="833"/>
      <c r="J59" s="833"/>
      <c r="K59" s="833"/>
      <c r="L59" s="833"/>
      <c r="M59" s="833"/>
      <c r="N59" s="833"/>
      <c r="O59" s="833"/>
      <c r="P59" s="833"/>
    </row>
    <row r="60" spans="4:18" x14ac:dyDescent="0.35">
      <c r="H60" s="187"/>
    </row>
  </sheetData>
  <mergeCells count="18"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  <mergeCell ref="E56:F56"/>
    <mergeCell ref="E58:P58"/>
    <mergeCell ref="E26:E31"/>
    <mergeCell ref="E2:P4"/>
    <mergeCell ref="E7:E15"/>
    <mergeCell ref="E16:E19"/>
    <mergeCell ref="E20:E21"/>
    <mergeCell ref="E22:E2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2023/2024. MES: FEBRERO
Fecha de emisión de datos: 21/03/2024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topLeftCell="B3" zoomScale="80" zoomScaleNormal="50" zoomScaleSheetLayoutView="100" zoomScalePageLayoutView="80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768" t="s">
        <v>128</v>
      </c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</row>
    <row r="3" spans="4:16" ht="15" customHeight="1" x14ac:dyDescent="0.35"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</row>
    <row r="4" spans="4:16" ht="20.25" customHeight="1" x14ac:dyDescent="0.35"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7"/>
      <c r="F6" s="67"/>
      <c r="G6" s="829" t="s">
        <v>102</v>
      </c>
      <c r="H6" s="842"/>
      <c r="I6" s="842"/>
      <c r="J6" s="842"/>
      <c r="K6" s="843"/>
      <c r="L6" s="842" t="s">
        <v>71</v>
      </c>
      <c r="M6" s="842"/>
      <c r="N6" s="842"/>
      <c r="O6" s="842"/>
      <c r="P6" s="843"/>
    </row>
    <row r="7" spans="4:16" ht="15" thickBot="1" x14ac:dyDescent="0.4">
      <c r="E7" s="68"/>
      <c r="F7" s="67"/>
      <c r="G7" s="69" t="s">
        <v>60</v>
      </c>
      <c r="H7" s="844" t="s">
        <v>101</v>
      </c>
      <c r="I7" s="845"/>
      <c r="J7" s="844" t="s">
        <v>98</v>
      </c>
      <c r="K7" s="845"/>
      <c r="L7" s="70" t="s">
        <v>60</v>
      </c>
      <c r="M7" s="846" t="s">
        <v>101</v>
      </c>
      <c r="N7" s="847"/>
      <c r="O7" s="844" t="s">
        <v>98</v>
      </c>
      <c r="P7" s="845"/>
    </row>
    <row r="8" spans="4:16" ht="15" thickBot="1" x14ac:dyDescent="0.4">
      <c r="D8" s="6"/>
      <c r="E8" s="285" t="s">
        <v>54</v>
      </c>
      <c r="F8" s="285" t="s">
        <v>4</v>
      </c>
      <c r="G8" s="71" t="s">
        <v>132</v>
      </c>
      <c r="H8" s="280" t="s">
        <v>132</v>
      </c>
      <c r="I8" s="69" t="s">
        <v>97</v>
      </c>
      <c r="J8" s="69" t="s">
        <v>132</v>
      </c>
      <c r="K8" s="69" t="s">
        <v>97</v>
      </c>
      <c r="L8" s="72" t="s">
        <v>139</v>
      </c>
      <c r="M8" s="72" t="s">
        <v>139</v>
      </c>
      <c r="N8" s="282" t="s">
        <v>97</v>
      </c>
      <c r="O8" s="72" t="s">
        <v>139</v>
      </c>
      <c r="P8" s="281" t="s">
        <v>97</v>
      </c>
    </row>
    <row r="9" spans="4:16" x14ac:dyDescent="0.35">
      <c r="D9" s="6"/>
      <c r="E9" s="803" t="s">
        <v>74</v>
      </c>
      <c r="F9" s="73" t="s">
        <v>80</v>
      </c>
      <c r="G9" s="190">
        <v>28</v>
      </c>
      <c r="H9" s="191">
        <v>6</v>
      </c>
      <c r="I9" s="266">
        <v>0.21428571428571427</v>
      </c>
      <c r="J9" s="192">
        <v>22</v>
      </c>
      <c r="K9" s="193">
        <v>0.7857142857142857</v>
      </c>
      <c r="L9" s="74">
        <v>12529.2</v>
      </c>
      <c r="M9" s="75">
        <v>1810.2</v>
      </c>
      <c r="N9" s="266">
        <v>0.14447849822813907</v>
      </c>
      <c r="O9" s="75">
        <v>10719</v>
      </c>
      <c r="P9" s="194">
        <v>0.85552150177186093</v>
      </c>
    </row>
    <row r="10" spans="4:16" x14ac:dyDescent="0.35">
      <c r="D10" s="6"/>
      <c r="E10" s="838"/>
      <c r="F10" s="283" t="s">
        <v>81</v>
      </c>
      <c r="G10" s="195">
        <v>20</v>
      </c>
      <c r="H10" s="196">
        <v>4</v>
      </c>
      <c r="I10" s="266">
        <v>0.2</v>
      </c>
      <c r="J10" s="197">
        <v>16</v>
      </c>
      <c r="K10" s="193">
        <v>0.8</v>
      </c>
      <c r="L10" s="76">
        <v>10944.5</v>
      </c>
      <c r="M10" s="77">
        <v>7642.3</v>
      </c>
      <c r="N10" s="266">
        <v>0.69827767371739236</v>
      </c>
      <c r="O10" s="77">
        <v>3302.2</v>
      </c>
      <c r="P10" s="198">
        <v>0.3017223262826077</v>
      </c>
    </row>
    <row r="11" spans="4:16" x14ac:dyDescent="0.35">
      <c r="D11" s="6"/>
      <c r="E11" s="838"/>
      <c r="F11" s="283" t="s">
        <v>82</v>
      </c>
      <c r="G11" s="195">
        <v>189</v>
      </c>
      <c r="H11" s="196">
        <v>72</v>
      </c>
      <c r="I11" s="266">
        <v>0.38095238095238093</v>
      </c>
      <c r="J11" s="197">
        <v>117</v>
      </c>
      <c r="K11" s="193">
        <v>0.61904761904761907</v>
      </c>
      <c r="L11" s="76">
        <v>150084.1</v>
      </c>
      <c r="M11" s="77">
        <v>72512.5</v>
      </c>
      <c r="N11" s="266">
        <v>0.48314578293103666</v>
      </c>
      <c r="O11" s="77">
        <v>77571.600000000006</v>
      </c>
      <c r="P11" s="198">
        <v>0.5168542170689634</v>
      </c>
    </row>
    <row r="12" spans="4:16" x14ac:dyDescent="0.35">
      <c r="D12" s="6"/>
      <c r="E12" s="838"/>
      <c r="F12" s="283" t="s">
        <v>6</v>
      </c>
      <c r="G12" s="195">
        <v>105</v>
      </c>
      <c r="H12" s="196">
        <v>48</v>
      </c>
      <c r="I12" s="266">
        <v>0.45714285714285713</v>
      </c>
      <c r="J12" s="197">
        <v>57</v>
      </c>
      <c r="K12" s="193">
        <v>0.54285714285714282</v>
      </c>
      <c r="L12" s="76">
        <v>55314.8</v>
      </c>
      <c r="M12" s="77">
        <v>36800.6</v>
      </c>
      <c r="N12" s="266">
        <v>0.66529391772183932</v>
      </c>
      <c r="O12" s="77">
        <v>18514.2</v>
      </c>
      <c r="P12" s="198">
        <v>0.33470608227816062</v>
      </c>
    </row>
    <row r="13" spans="4:16" x14ac:dyDescent="0.35">
      <c r="D13" s="6"/>
      <c r="E13" s="838"/>
      <c r="F13" s="283" t="s">
        <v>7</v>
      </c>
      <c r="G13" s="195">
        <v>19</v>
      </c>
      <c r="H13" s="196">
        <v>14</v>
      </c>
      <c r="I13" s="266">
        <v>0.73684210526315785</v>
      </c>
      <c r="J13" s="197">
        <v>5</v>
      </c>
      <c r="K13" s="193">
        <v>0.26315789473684209</v>
      </c>
      <c r="L13" s="76">
        <v>8988.9000000000015</v>
      </c>
      <c r="M13" s="77">
        <v>4087.3</v>
      </c>
      <c r="N13" s="266">
        <v>0.45470524758313025</v>
      </c>
      <c r="O13" s="77">
        <v>4901.6000000000004</v>
      </c>
      <c r="P13" s="198">
        <v>0.54529475241686964</v>
      </c>
    </row>
    <row r="14" spans="4:16" x14ac:dyDescent="0.35">
      <c r="D14" s="6"/>
      <c r="E14" s="838"/>
      <c r="F14" s="283" t="s">
        <v>83</v>
      </c>
      <c r="G14" s="195">
        <v>326</v>
      </c>
      <c r="H14" s="196">
        <v>185</v>
      </c>
      <c r="I14" s="266">
        <v>0.56748466257668717</v>
      </c>
      <c r="J14" s="197">
        <v>141</v>
      </c>
      <c r="K14" s="193">
        <v>0.43251533742331288</v>
      </c>
      <c r="L14" s="76">
        <v>205387.40000000002</v>
      </c>
      <c r="M14" s="77">
        <v>135216.6</v>
      </c>
      <c r="N14" s="266">
        <v>0.65834905159712809</v>
      </c>
      <c r="O14" s="77">
        <v>70170.8</v>
      </c>
      <c r="P14" s="198">
        <v>0.3416509484028718</v>
      </c>
    </row>
    <row r="15" spans="4:16" x14ac:dyDescent="0.35">
      <c r="D15" s="6"/>
      <c r="E15" s="838"/>
      <c r="F15" s="283" t="s">
        <v>84</v>
      </c>
      <c r="G15" s="195">
        <v>77</v>
      </c>
      <c r="H15" s="196">
        <v>41</v>
      </c>
      <c r="I15" s="266">
        <v>0.53246753246753242</v>
      </c>
      <c r="J15" s="197">
        <v>36</v>
      </c>
      <c r="K15" s="193">
        <v>0.46753246753246752</v>
      </c>
      <c r="L15" s="76">
        <v>30528.899999999998</v>
      </c>
      <c r="M15" s="77">
        <v>25026.6</v>
      </c>
      <c r="N15" s="266">
        <v>0.81976749899275769</v>
      </c>
      <c r="O15" s="77">
        <v>5502.3</v>
      </c>
      <c r="P15" s="198">
        <v>0.18023250100724234</v>
      </c>
    </row>
    <row r="16" spans="4:16" x14ac:dyDescent="0.35">
      <c r="D16" s="6"/>
      <c r="E16" s="838"/>
      <c r="F16" s="78" t="s">
        <v>8</v>
      </c>
      <c r="G16" s="199">
        <v>90</v>
      </c>
      <c r="H16" s="200">
        <v>51</v>
      </c>
      <c r="I16" s="266">
        <v>0.56666666666666665</v>
      </c>
      <c r="J16" s="201">
        <v>39</v>
      </c>
      <c r="K16" s="193">
        <v>0.43333333333333335</v>
      </c>
      <c r="L16" s="79">
        <v>100517.4</v>
      </c>
      <c r="M16" s="80">
        <v>58823.3</v>
      </c>
      <c r="N16" s="266">
        <v>0.58520514856134365</v>
      </c>
      <c r="O16" s="80">
        <v>41694.1</v>
      </c>
      <c r="P16" s="202">
        <v>0.41479485143865641</v>
      </c>
    </row>
    <row r="17" spans="4:16" s="18" customFormat="1" ht="15" thickBot="1" x14ac:dyDescent="0.4">
      <c r="D17" s="17"/>
      <c r="E17" s="839"/>
      <c r="F17" s="278" t="s">
        <v>99</v>
      </c>
      <c r="G17" s="81">
        <v>854</v>
      </c>
      <c r="H17" s="82">
        <v>421</v>
      </c>
      <c r="I17" s="267">
        <v>0.49297423887587821</v>
      </c>
      <c r="J17" s="83">
        <v>433</v>
      </c>
      <c r="K17" s="84">
        <v>0.50702576112412179</v>
      </c>
      <c r="L17" s="85">
        <v>574295.20000000007</v>
      </c>
      <c r="M17" s="85">
        <v>341919.39999999997</v>
      </c>
      <c r="N17" s="267">
        <v>0.59537220579242156</v>
      </c>
      <c r="O17" s="85">
        <v>232375.80000000002</v>
      </c>
      <c r="P17" s="86">
        <v>0.40462779420757822</v>
      </c>
    </row>
    <row r="18" spans="4:16" x14ac:dyDescent="0.35">
      <c r="E18" s="769" t="s">
        <v>75</v>
      </c>
      <c r="F18" s="283" t="s">
        <v>10</v>
      </c>
      <c r="G18" s="195">
        <v>29</v>
      </c>
      <c r="H18" s="196">
        <v>10</v>
      </c>
      <c r="I18" s="266">
        <v>0.34482758620689657</v>
      </c>
      <c r="J18" s="196">
        <v>19</v>
      </c>
      <c r="K18" s="193">
        <v>0.65517241379310343</v>
      </c>
      <c r="L18" s="77">
        <v>2330.9</v>
      </c>
      <c r="M18" s="77">
        <v>743.6</v>
      </c>
      <c r="N18" s="266">
        <v>0.31901840490797545</v>
      </c>
      <c r="O18" s="77">
        <v>1587.3</v>
      </c>
      <c r="P18" s="203">
        <v>0.68098159509202449</v>
      </c>
    </row>
    <row r="19" spans="4:16" x14ac:dyDescent="0.35">
      <c r="E19" s="840"/>
      <c r="F19" s="283" t="s">
        <v>11</v>
      </c>
      <c r="G19" s="195">
        <v>29</v>
      </c>
      <c r="H19" s="196">
        <v>15</v>
      </c>
      <c r="I19" s="266">
        <v>0.51724137931034486</v>
      </c>
      <c r="J19" s="196">
        <v>14</v>
      </c>
      <c r="K19" s="193">
        <v>0.48275862068965519</v>
      </c>
      <c r="L19" s="77">
        <v>9851.5</v>
      </c>
      <c r="M19" s="77">
        <v>4481.7</v>
      </c>
      <c r="N19" s="266">
        <v>0.45492564584073492</v>
      </c>
      <c r="O19" s="77">
        <v>5369.8</v>
      </c>
      <c r="P19" s="203">
        <v>0.54507435415926508</v>
      </c>
    </row>
    <row r="20" spans="4:16" x14ac:dyDescent="0.35">
      <c r="E20" s="840"/>
      <c r="F20" s="78" t="s">
        <v>12</v>
      </c>
      <c r="G20" s="199">
        <v>43</v>
      </c>
      <c r="H20" s="200">
        <v>25</v>
      </c>
      <c r="I20" s="266">
        <v>0.58139534883720934</v>
      </c>
      <c r="J20" s="200">
        <v>18</v>
      </c>
      <c r="K20" s="193">
        <v>0.41860465116279072</v>
      </c>
      <c r="L20" s="80">
        <v>5391</v>
      </c>
      <c r="M20" s="80">
        <v>2637</v>
      </c>
      <c r="N20" s="266">
        <v>0.48914858096828046</v>
      </c>
      <c r="O20" s="80">
        <v>2754</v>
      </c>
      <c r="P20" s="204">
        <v>0.51085141903171949</v>
      </c>
    </row>
    <row r="21" spans="4:16" s="18" customFormat="1" ht="15" thickBot="1" x14ac:dyDescent="0.4">
      <c r="E21" s="841"/>
      <c r="F21" s="278" t="s">
        <v>99</v>
      </c>
      <c r="G21" s="81">
        <v>101</v>
      </c>
      <c r="H21" s="87">
        <v>50</v>
      </c>
      <c r="I21" s="267">
        <v>0.49504950495049505</v>
      </c>
      <c r="J21" s="88">
        <v>51</v>
      </c>
      <c r="K21" s="84">
        <v>0.50495049504950495</v>
      </c>
      <c r="L21" s="89">
        <v>17573.400000000001</v>
      </c>
      <c r="M21" s="89">
        <v>7862.3</v>
      </c>
      <c r="N21" s="267">
        <v>0.4473977716321258</v>
      </c>
      <c r="O21" s="89">
        <v>9711.1</v>
      </c>
      <c r="P21" s="86">
        <v>0.55260222836787409</v>
      </c>
    </row>
    <row r="22" spans="4:16" x14ac:dyDescent="0.35">
      <c r="E22" s="769" t="s">
        <v>13</v>
      </c>
      <c r="F22" s="90" t="s">
        <v>13</v>
      </c>
      <c r="G22" s="205">
        <v>22</v>
      </c>
      <c r="H22" s="206">
        <v>5</v>
      </c>
      <c r="I22" s="266">
        <v>0.22727272727272727</v>
      </c>
      <c r="J22" s="196">
        <v>17</v>
      </c>
      <c r="K22" s="193">
        <v>0.77272727272727271</v>
      </c>
      <c r="L22" s="77">
        <v>1246.5</v>
      </c>
      <c r="M22" s="91">
        <v>534.6</v>
      </c>
      <c r="N22" s="266">
        <v>0.42888086642599282</v>
      </c>
      <c r="O22" s="91">
        <v>711.9</v>
      </c>
      <c r="P22" s="203">
        <v>0.57111913357400723</v>
      </c>
    </row>
    <row r="23" spans="4:16" s="10" customFormat="1" ht="15" thickBot="1" x14ac:dyDescent="0.4">
      <c r="E23" s="841"/>
      <c r="F23" s="278" t="s">
        <v>99</v>
      </c>
      <c r="G23" s="208">
        <v>22</v>
      </c>
      <c r="H23" s="209">
        <v>5</v>
      </c>
      <c r="I23" s="267">
        <v>0.22727272727272727</v>
      </c>
      <c r="J23" s="83">
        <v>17</v>
      </c>
      <c r="K23" s="84">
        <v>0.77272727272727271</v>
      </c>
      <c r="L23" s="85">
        <v>1246.5</v>
      </c>
      <c r="M23" s="85">
        <v>534.6</v>
      </c>
      <c r="N23" s="267">
        <v>0.42888086642599282</v>
      </c>
      <c r="O23" s="85">
        <v>711.9</v>
      </c>
      <c r="P23" s="210">
        <v>0.57111913357400723</v>
      </c>
    </row>
    <row r="24" spans="4:16" x14ac:dyDescent="0.35">
      <c r="E24" s="769" t="s">
        <v>73</v>
      </c>
      <c r="F24" s="283" t="s">
        <v>16</v>
      </c>
      <c r="G24" s="195">
        <v>38</v>
      </c>
      <c r="H24" s="196">
        <v>14</v>
      </c>
      <c r="I24" s="266">
        <v>0.36842105263157893</v>
      </c>
      <c r="J24" s="196">
        <v>24</v>
      </c>
      <c r="K24" s="193">
        <v>0.63157894736842102</v>
      </c>
      <c r="L24" s="77">
        <v>10310.6</v>
      </c>
      <c r="M24" s="77">
        <v>3814.9</v>
      </c>
      <c r="N24" s="266">
        <v>0.36999786627354375</v>
      </c>
      <c r="O24" s="77">
        <v>6495.7</v>
      </c>
      <c r="P24" s="203">
        <v>0.63000213372645619</v>
      </c>
    </row>
    <row r="25" spans="4:16" x14ac:dyDescent="0.35">
      <c r="E25" s="840"/>
      <c r="F25" s="283" t="s">
        <v>17</v>
      </c>
      <c r="G25" s="195">
        <v>78</v>
      </c>
      <c r="H25" s="196">
        <v>43</v>
      </c>
      <c r="I25" s="266">
        <v>0.55128205128205132</v>
      </c>
      <c r="J25" s="196">
        <v>35</v>
      </c>
      <c r="K25" s="193">
        <v>0.44871794871794873</v>
      </c>
      <c r="L25" s="77">
        <v>53622.8</v>
      </c>
      <c r="M25" s="77">
        <v>30659.4</v>
      </c>
      <c r="N25" s="266">
        <v>0.57176051977889997</v>
      </c>
      <c r="O25" s="77">
        <v>22963.4</v>
      </c>
      <c r="P25" s="203">
        <v>0.42823948022109998</v>
      </c>
    </row>
    <row r="26" spans="4:16" x14ac:dyDescent="0.35">
      <c r="E26" s="840"/>
      <c r="F26" s="283" t="s">
        <v>18</v>
      </c>
      <c r="G26" s="195">
        <v>27</v>
      </c>
      <c r="H26" s="196">
        <v>12</v>
      </c>
      <c r="I26" s="266">
        <v>0.44444444444444442</v>
      </c>
      <c r="J26" s="196">
        <v>15</v>
      </c>
      <c r="K26" s="193">
        <v>0.55555555555555558</v>
      </c>
      <c r="L26" s="77">
        <v>4285.2</v>
      </c>
      <c r="M26" s="77">
        <v>1723</v>
      </c>
      <c r="N26" s="266">
        <v>0.40208158312330816</v>
      </c>
      <c r="O26" s="77">
        <v>2562.1999999999998</v>
      </c>
      <c r="P26" s="203">
        <v>0.59791841687669189</v>
      </c>
    </row>
    <row r="27" spans="4:16" x14ac:dyDescent="0.35">
      <c r="E27" s="840"/>
      <c r="F27" s="283" t="s">
        <v>50</v>
      </c>
      <c r="G27" s="195">
        <v>7</v>
      </c>
      <c r="H27" s="196">
        <v>1</v>
      </c>
      <c r="I27" s="266">
        <v>0.14285714285714285</v>
      </c>
      <c r="J27" s="196">
        <v>6</v>
      </c>
      <c r="K27" s="193">
        <v>0.8571428571428571</v>
      </c>
      <c r="L27" s="77">
        <v>1803.6</v>
      </c>
      <c r="M27" s="77">
        <v>31.6</v>
      </c>
      <c r="N27" s="266">
        <v>1.7520514526502551E-2</v>
      </c>
      <c r="O27" s="77">
        <v>1772</v>
      </c>
      <c r="P27" s="203">
        <v>0.9824794854734975</v>
      </c>
    </row>
    <row r="28" spans="4:16" x14ac:dyDescent="0.35">
      <c r="E28" s="840"/>
      <c r="F28" s="78" t="s">
        <v>19</v>
      </c>
      <c r="G28" s="199">
        <v>110</v>
      </c>
      <c r="H28" s="200">
        <v>57</v>
      </c>
      <c r="I28" s="266">
        <v>0.51818181818181819</v>
      </c>
      <c r="J28" s="200">
        <v>53</v>
      </c>
      <c r="K28" s="193">
        <v>0.48181818181818181</v>
      </c>
      <c r="L28" s="80">
        <v>38597.4</v>
      </c>
      <c r="M28" s="80">
        <v>25417.5</v>
      </c>
      <c r="N28" s="266">
        <v>0.65852881282158904</v>
      </c>
      <c r="O28" s="80">
        <v>13179.9</v>
      </c>
      <c r="P28" s="204">
        <v>0.34147118717841096</v>
      </c>
    </row>
    <row r="29" spans="4:16" s="10" customFormat="1" ht="15" thickBot="1" x14ac:dyDescent="0.4">
      <c r="E29" s="841"/>
      <c r="F29" s="278" t="s">
        <v>99</v>
      </c>
      <c r="G29" s="81">
        <v>260</v>
      </c>
      <c r="H29" s="87">
        <v>127</v>
      </c>
      <c r="I29" s="267">
        <v>0.48846153846153845</v>
      </c>
      <c r="J29" s="87">
        <v>133</v>
      </c>
      <c r="K29" s="84">
        <v>0.5115384615384615</v>
      </c>
      <c r="L29" s="89">
        <v>108619.6</v>
      </c>
      <c r="M29" s="89">
        <v>61646.400000000001</v>
      </c>
      <c r="N29" s="267">
        <v>0.56754397917134658</v>
      </c>
      <c r="O29" s="89">
        <v>46973.200000000004</v>
      </c>
      <c r="P29" s="86">
        <v>0.43245602082865342</v>
      </c>
    </row>
    <row r="30" spans="4:16" x14ac:dyDescent="0.35">
      <c r="E30" s="769" t="s">
        <v>76</v>
      </c>
      <c r="F30" s="283" t="s">
        <v>78</v>
      </c>
      <c r="G30" s="195">
        <v>11</v>
      </c>
      <c r="H30" s="196">
        <v>8</v>
      </c>
      <c r="I30" s="207">
        <v>0.72727272727272729</v>
      </c>
      <c r="J30" s="196">
        <v>3</v>
      </c>
      <c r="K30" s="193">
        <v>0.27272727272727271</v>
      </c>
      <c r="L30" s="77">
        <v>912.2</v>
      </c>
      <c r="M30" s="77">
        <v>558.4</v>
      </c>
      <c r="N30" s="266">
        <v>0.61214645910984433</v>
      </c>
      <c r="O30" s="77">
        <v>353.8</v>
      </c>
      <c r="P30" s="203">
        <v>0.38785354089015567</v>
      </c>
    </row>
    <row r="31" spans="4:16" x14ac:dyDescent="0.35">
      <c r="E31" s="840"/>
      <c r="F31" s="283" t="s">
        <v>20</v>
      </c>
      <c r="G31" s="195">
        <v>5</v>
      </c>
      <c r="H31" s="196">
        <v>3</v>
      </c>
      <c r="I31" s="207">
        <v>0.6</v>
      </c>
      <c r="J31" s="196">
        <v>2</v>
      </c>
      <c r="K31" s="193">
        <v>0.4</v>
      </c>
      <c r="L31" s="77">
        <v>116.9</v>
      </c>
      <c r="M31" s="77">
        <v>69.5</v>
      </c>
      <c r="N31" s="266">
        <v>0.59452523524379808</v>
      </c>
      <c r="O31" s="77">
        <v>47.4</v>
      </c>
      <c r="P31" s="203">
        <v>0.40547476475620187</v>
      </c>
    </row>
    <row r="32" spans="4:16" x14ac:dyDescent="0.35">
      <c r="E32" s="840"/>
      <c r="F32" s="33" t="s">
        <v>21</v>
      </c>
      <c r="G32" s="199">
        <v>3</v>
      </c>
      <c r="H32" s="200">
        <v>1</v>
      </c>
      <c r="I32" s="211">
        <v>0.33333333333333331</v>
      </c>
      <c r="J32" s="200">
        <v>2</v>
      </c>
      <c r="K32" s="193">
        <v>0.66666666666666663</v>
      </c>
      <c r="L32" s="80">
        <v>467.5</v>
      </c>
      <c r="M32" s="80">
        <v>8.1</v>
      </c>
      <c r="N32" s="266">
        <v>1.732620320855615E-2</v>
      </c>
      <c r="O32" s="80">
        <v>459.4</v>
      </c>
      <c r="P32" s="204">
        <v>0.98267379679144384</v>
      </c>
    </row>
    <row r="33" spans="5:16" s="10" customFormat="1" ht="15" thickBot="1" x14ac:dyDescent="0.4">
      <c r="E33" s="841"/>
      <c r="F33" s="278" t="s">
        <v>99</v>
      </c>
      <c r="G33" s="81">
        <v>19</v>
      </c>
      <c r="H33" s="87">
        <v>12</v>
      </c>
      <c r="I33" s="212">
        <v>0.63157894736842102</v>
      </c>
      <c r="J33" s="87">
        <v>7</v>
      </c>
      <c r="K33" s="84">
        <v>0.36842105263157893</v>
      </c>
      <c r="L33" s="89">
        <v>1496.6000000000001</v>
      </c>
      <c r="M33" s="89">
        <v>636</v>
      </c>
      <c r="N33" s="267">
        <v>0.42496325003340901</v>
      </c>
      <c r="O33" s="89">
        <v>860.59999999999991</v>
      </c>
      <c r="P33" s="86">
        <v>0.57503674996659082</v>
      </c>
    </row>
    <row r="34" spans="5:16" x14ac:dyDescent="0.35">
      <c r="E34" s="769" t="s">
        <v>22</v>
      </c>
      <c r="F34" s="283" t="s">
        <v>23</v>
      </c>
      <c r="G34" s="195">
        <v>13</v>
      </c>
      <c r="H34" s="196">
        <v>2</v>
      </c>
      <c r="I34" s="207">
        <v>0.15384615384615385</v>
      </c>
      <c r="J34" s="196">
        <v>11</v>
      </c>
      <c r="K34" s="193">
        <v>0.84615384615384615</v>
      </c>
      <c r="L34" s="77">
        <v>437.9</v>
      </c>
      <c r="M34" s="77">
        <v>25.4</v>
      </c>
      <c r="N34" s="266">
        <v>5.8004110527517701E-2</v>
      </c>
      <c r="O34" s="77">
        <v>412.5</v>
      </c>
      <c r="P34" s="203">
        <v>0.94199588947248236</v>
      </c>
    </row>
    <row r="35" spans="5:16" x14ac:dyDescent="0.35">
      <c r="E35" s="840"/>
      <c r="F35" s="283" t="s">
        <v>24</v>
      </c>
      <c r="G35" s="195">
        <v>12</v>
      </c>
      <c r="H35" s="196">
        <v>3</v>
      </c>
      <c r="I35" s="207">
        <v>0.25</v>
      </c>
      <c r="J35" s="196">
        <v>9</v>
      </c>
      <c r="K35" s="193">
        <v>0.75</v>
      </c>
      <c r="L35" s="77">
        <v>294.5</v>
      </c>
      <c r="M35" s="77">
        <v>204.6</v>
      </c>
      <c r="N35" s="266">
        <v>0.6947368421052631</v>
      </c>
      <c r="O35" s="77">
        <v>89.9</v>
      </c>
      <c r="P35" s="203">
        <v>0.30526315789473685</v>
      </c>
    </row>
    <row r="36" spans="5:16" x14ac:dyDescent="0.35">
      <c r="E36" s="840"/>
      <c r="F36" s="126" t="s">
        <v>25</v>
      </c>
      <c r="G36" s="195">
        <v>57</v>
      </c>
      <c r="H36" s="196">
        <v>26</v>
      </c>
      <c r="I36" s="207">
        <v>0.45614035087719296</v>
      </c>
      <c r="J36" s="196">
        <v>31</v>
      </c>
      <c r="K36" s="193">
        <v>0.54385964912280704</v>
      </c>
      <c r="L36" s="77">
        <v>8696.2999999999993</v>
      </c>
      <c r="M36" s="77">
        <v>5856.8</v>
      </c>
      <c r="N36" s="266">
        <v>0.67348182560399261</v>
      </c>
      <c r="O36" s="77">
        <v>2839.5</v>
      </c>
      <c r="P36" s="203">
        <v>0.3265181743960075</v>
      </c>
    </row>
    <row r="37" spans="5:16" x14ac:dyDescent="0.35">
      <c r="E37" s="840"/>
      <c r="F37" s="33" t="s">
        <v>26</v>
      </c>
      <c r="G37" s="195">
        <v>92</v>
      </c>
      <c r="H37" s="196">
        <v>58</v>
      </c>
      <c r="I37" s="207">
        <v>0.63043478260869568</v>
      </c>
      <c r="J37" s="200">
        <v>34</v>
      </c>
      <c r="K37" s="193">
        <v>0.36956521739130432</v>
      </c>
      <c r="L37" s="80">
        <v>22628.7</v>
      </c>
      <c r="M37" s="80">
        <v>13814.1</v>
      </c>
      <c r="N37" s="266">
        <v>0.61046812234021397</v>
      </c>
      <c r="O37" s="80">
        <v>8814.6</v>
      </c>
      <c r="P37" s="204">
        <v>0.38953187765978603</v>
      </c>
    </row>
    <row r="38" spans="5:16" s="10" customFormat="1" ht="15" thickBot="1" x14ac:dyDescent="0.4">
      <c r="E38" s="841"/>
      <c r="F38" s="278" t="s">
        <v>99</v>
      </c>
      <c r="G38" s="213">
        <v>174</v>
      </c>
      <c r="H38" s="82">
        <v>89</v>
      </c>
      <c r="I38" s="84">
        <v>0.5114942528735632</v>
      </c>
      <c r="J38" s="87">
        <v>85</v>
      </c>
      <c r="K38" s="84">
        <v>0.4885057471264368</v>
      </c>
      <c r="L38" s="89">
        <v>32057.4</v>
      </c>
      <c r="M38" s="89">
        <v>19900.900000000001</v>
      </c>
      <c r="N38" s="267">
        <v>0.6207895836842664</v>
      </c>
      <c r="O38" s="89">
        <v>12156.5</v>
      </c>
      <c r="P38" s="86">
        <v>0.37921041631573366</v>
      </c>
    </row>
    <row r="39" spans="5:16" x14ac:dyDescent="0.35">
      <c r="E39" s="769" t="s">
        <v>27</v>
      </c>
      <c r="F39" s="126" t="s">
        <v>28</v>
      </c>
      <c r="G39" s="195">
        <v>89</v>
      </c>
      <c r="H39" s="196">
        <v>40</v>
      </c>
      <c r="I39" s="207">
        <v>0.449438202247191</v>
      </c>
      <c r="J39" s="196">
        <v>49</v>
      </c>
      <c r="K39" s="193">
        <v>0.550561797752809</v>
      </c>
      <c r="L39" s="77">
        <v>60520.3</v>
      </c>
      <c r="M39" s="77">
        <v>38983.5</v>
      </c>
      <c r="N39" s="266">
        <v>0.644139239230473</v>
      </c>
      <c r="O39" s="77">
        <v>21536.799999999999</v>
      </c>
      <c r="P39" s="203">
        <v>0.35586076076952688</v>
      </c>
    </row>
    <row r="40" spans="5:16" x14ac:dyDescent="0.35">
      <c r="E40" s="840"/>
      <c r="F40" s="33" t="s">
        <v>79</v>
      </c>
      <c r="G40" s="199">
        <v>49</v>
      </c>
      <c r="H40" s="200">
        <v>21</v>
      </c>
      <c r="I40" s="207">
        <v>0.42857142857142855</v>
      </c>
      <c r="J40" s="200">
        <v>28</v>
      </c>
      <c r="K40" s="193">
        <v>0.5714285714285714</v>
      </c>
      <c r="L40" s="80">
        <v>8201</v>
      </c>
      <c r="M40" s="80">
        <v>3031.3</v>
      </c>
      <c r="N40" s="266">
        <v>0.36962565540787712</v>
      </c>
      <c r="O40" s="80">
        <v>5169.7</v>
      </c>
      <c r="P40" s="204">
        <v>0.63037434459212294</v>
      </c>
    </row>
    <row r="41" spans="5:16" s="10" customFormat="1" ht="15" thickBot="1" x14ac:dyDescent="0.4">
      <c r="E41" s="841"/>
      <c r="F41" s="278" t="s">
        <v>99</v>
      </c>
      <c r="G41" s="81">
        <v>138</v>
      </c>
      <c r="H41" s="87">
        <v>61</v>
      </c>
      <c r="I41" s="84">
        <v>0.4420289855072464</v>
      </c>
      <c r="J41" s="87">
        <v>77</v>
      </c>
      <c r="K41" s="84">
        <v>0.55797101449275366</v>
      </c>
      <c r="L41" s="89">
        <v>68721.3</v>
      </c>
      <c r="M41" s="89">
        <v>42014.8</v>
      </c>
      <c r="N41" s="267">
        <v>0.61137958682388138</v>
      </c>
      <c r="O41" s="89">
        <v>26706.5</v>
      </c>
      <c r="P41" s="86">
        <v>0.38862041317611862</v>
      </c>
    </row>
    <row r="42" spans="5:16" x14ac:dyDescent="0.35">
      <c r="E42" s="769" t="s">
        <v>29</v>
      </c>
      <c r="F42" s="41" t="s">
        <v>30</v>
      </c>
      <c r="G42" s="214">
        <v>3</v>
      </c>
      <c r="H42" s="215">
        <v>0</v>
      </c>
      <c r="I42" s="207">
        <v>0</v>
      </c>
      <c r="J42" s="215">
        <v>3</v>
      </c>
      <c r="K42" s="193">
        <v>1</v>
      </c>
      <c r="L42" s="92">
        <v>6.4</v>
      </c>
      <c r="M42" s="93">
        <v>0</v>
      </c>
      <c r="N42" s="266">
        <v>0</v>
      </c>
      <c r="O42" s="94">
        <v>6.4</v>
      </c>
      <c r="P42" s="216">
        <v>1</v>
      </c>
    </row>
    <row r="43" spans="5:16" s="10" customFormat="1" ht="15" thickBot="1" x14ac:dyDescent="0.4">
      <c r="E43" s="770"/>
      <c r="F43" s="278" t="s">
        <v>99</v>
      </c>
      <c r="G43" s="81">
        <v>3</v>
      </c>
      <c r="H43" s="87">
        <v>0</v>
      </c>
      <c r="I43" s="84">
        <v>0</v>
      </c>
      <c r="J43" s="87">
        <v>3</v>
      </c>
      <c r="K43" s="84">
        <v>1</v>
      </c>
      <c r="L43" s="89">
        <v>6.4</v>
      </c>
      <c r="M43" s="89">
        <v>0</v>
      </c>
      <c r="N43" s="267">
        <v>0</v>
      </c>
      <c r="O43" s="89">
        <v>6.4</v>
      </c>
      <c r="P43" s="86">
        <v>1</v>
      </c>
    </row>
    <row r="44" spans="5:16" x14ac:dyDescent="0.35">
      <c r="E44" s="769" t="s">
        <v>32</v>
      </c>
      <c r="F44" s="41" t="s">
        <v>32</v>
      </c>
      <c r="G44" s="214">
        <v>21</v>
      </c>
      <c r="H44" s="215">
        <v>13</v>
      </c>
      <c r="I44" s="207">
        <v>0.61904761904761907</v>
      </c>
      <c r="J44" s="215">
        <v>8</v>
      </c>
      <c r="K44" s="193">
        <v>0.38095238095238093</v>
      </c>
      <c r="L44" s="92">
        <v>3201.8</v>
      </c>
      <c r="M44" s="92">
        <v>2413.1</v>
      </c>
      <c r="N44" s="266">
        <v>0.75366981073146344</v>
      </c>
      <c r="O44" s="92">
        <v>788.7</v>
      </c>
      <c r="P44" s="216">
        <v>0.24633018926853645</v>
      </c>
    </row>
    <row r="45" spans="5:16" s="10" customFormat="1" ht="15" thickBot="1" x14ac:dyDescent="0.4">
      <c r="E45" s="770"/>
      <c r="F45" s="278" t="s">
        <v>99</v>
      </c>
      <c r="G45" s="81">
        <v>21</v>
      </c>
      <c r="H45" s="87">
        <v>13</v>
      </c>
      <c r="I45" s="84">
        <v>0.61904761904761907</v>
      </c>
      <c r="J45" s="87">
        <v>8</v>
      </c>
      <c r="K45" s="84">
        <v>0.38095238095238093</v>
      </c>
      <c r="L45" s="89">
        <v>3201.8</v>
      </c>
      <c r="M45" s="89">
        <v>2413.1</v>
      </c>
      <c r="N45" s="267">
        <v>0.75366981073146344</v>
      </c>
      <c r="O45" s="89">
        <v>788.7</v>
      </c>
      <c r="P45" s="86">
        <v>0.24633018926853645</v>
      </c>
    </row>
    <row r="46" spans="5:16" x14ac:dyDescent="0.35">
      <c r="E46" s="769" t="s">
        <v>33</v>
      </c>
      <c r="F46" s="41" t="s">
        <v>33</v>
      </c>
      <c r="G46" s="214">
        <v>44</v>
      </c>
      <c r="H46" s="215">
        <v>9</v>
      </c>
      <c r="I46" s="207">
        <v>0.20454545454545456</v>
      </c>
      <c r="J46" s="217">
        <v>35</v>
      </c>
      <c r="K46" s="193">
        <v>0.79545454545454541</v>
      </c>
      <c r="L46" s="92">
        <v>7828.2</v>
      </c>
      <c r="M46" s="92">
        <v>1458</v>
      </c>
      <c r="N46" s="266">
        <v>0.18624971257760406</v>
      </c>
      <c r="O46" s="92">
        <v>6370.2</v>
      </c>
      <c r="P46" s="216">
        <v>0.81375028742239597</v>
      </c>
    </row>
    <row r="47" spans="5:16" s="10" customFormat="1" ht="15" thickBot="1" x14ac:dyDescent="0.4">
      <c r="E47" s="770"/>
      <c r="F47" s="278" t="s">
        <v>99</v>
      </c>
      <c r="G47" s="81">
        <v>44</v>
      </c>
      <c r="H47" s="87">
        <v>9</v>
      </c>
      <c r="I47" s="84">
        <v>0.20454545454545456</v>
      </c>
      <c r="J47" s="88">
        <v>35</v>
      </c>
      <c r="K47" s="84">
        <v>0.79545454545454541</v>
      </c>
      <c r="L47" s="89">
        <v>7828.2</v>
      </c>
      <c r="M47" s="89">
        <v>1458</v>
      </c>
      <c r="N47" s="267">
        <v>0.18624971257760406</v>
      </c>
      <c r="O47" s="89">
        <v>6370.2</v>
      </c>
      <c r="P47" s="86">
        <v>0.81375028742239597</v>
      </c>
    </row>
    <row r="48" spans="5:16" x14ac:dyDescent="0.35">
      <c r="E48" s="769" t="s">
        <v>34</v>
      </c>
      <c r="F48" s="41" t="s">
        <v>34</v>
      </c>
      <c r="G48" s="214">
        <v>19</v>
      </c>
      <c r="H48" s="215">
        <v>9</v>
      </c>
      <c r="I48" s="207">
        <v>0.47368421052631576</v>
      </c>
      <c r="J48" s="217">
        <v>10</v>
      </c>
      <c r="K48" s="218">
        <v>0.52631578947368418</v>
      </c>
      <c r="L48" s="92">
        <v>6520.8</v>
      </c>
      <c r="M48" s="92">
        <v>3126.4</v>
      </c>
      <c r="N48" s="266">
        <v>0.47945037418721631</v>
      </c>
      <c r="O48" s="92">
        <v>3394.4</v>
      </c>
      <c r="P48" s="216">
        <v>0.52054962581278375</v>
      </c>
    </row>
    <row r="49" spans="4:16" s="10" customFormat="1" ht="15" thickBot="1" x14ac:dyDescent="0.4">
      <c r="E49" s="770"/>
      <c r="F49" s="278" t="s">
        <v>99</v>
      </c>
      <c r="G49" s="81">
        <v>19</v>
      </c>
      <c r="H49" s="87">
        <v>9</v>
      </c>
      <c r="I49" s="84">
        <v>0.47368421052631576</v>
      </c>
      <c r="J49" s="88">
        <v>10</v>
      </c>
      <c r="K49" s="84">
        <v>0.52631578947368418</v>
      </c>
      <c r="L49" s="89">
        <v>6520.8</v>
      </c>
      <c r="M49" s="89">
        <v>3126.4</v>
      </c>
      <c r="N49" s="267">
        <v>0.47945037418721631</v>
      </c>
      <c r="O49" s="89">
        <v>3394.4</v>
      </c>
      <c r="P49" s="86">
        <v>0.52054962581278375</v>
      </c>
    </row>
    <row r="50" spans="4:16" x14ac:dyDescent="0.35">
      <c r="E50" s="769" t="s">
        <v>77</v>
      </c>
      <c r="F50" s="41" t="s">
        <v>30</v>
      </c>
      <c r="G50" s="214">
        <v>4</v>
      </c>
      <c r="H50" s="215">
        <v>1</v>
      </c>
      <c r="I50" s="207">
        <v>0.25</v>
      </c>
      <c r="J50" s="217">
        <v>3</v>
      </c>
      <c r="K50" s="193">
        <v>0.75</v>
      </c>
      <c r="L50" s="92">
        <v>105</v>
      </c>
      <c r="M50" s="93">
        <v>28</v>
      </c>
      <c r="N50" s="266">
        <v>0.26666666666666666</v>
      </c>
      <c r="O50" s="93">
        <v>77</v>
      </c>
      <c r="P50" s="216">
        <v>0.73333333333333328</v>
      </c>
    </row>
    <row r="51" spans="4:16" s="10" customFormat="1" ht="15" thickBot="1" x14ac:dyDescent="0.4">
      <c r="E51" s="770"/>
      <c r="F51" s="278" t="s">
        <v>99</v>
      </c>
      <c r="G51" s="81">
        <v>4</v>
      </c>
      <c r="H51" s="87">
        <v>1</v>
      </c>
      <c r="I51" s="84">
        <v>0.25</v>
      </c>
      <c r="J51" s="88">
        <v>3</v>
      </c>
      <c r="K51" s="84">
        <v>0.75</v>
      </c>
      <c r="L51" s="89">
        <v>105</v>
      </c>
      <c r="M51" s="89">
        <v>28</v>
      </c>
      <c r="N51" s="267">
        <v>0.26666666666666666</v>
      </c>
      <c r="O51" s="89">
        <v>77</v>
      </c>
      <c r="P51" s="86">
        <v>0.73333333333333328</v>
      </c>
    </row>
    <row r="52" spans="4:16" x14ac:dyDescent="0.35">
      <c r="E52" s="769" t="s">
        <v>31</v>
      </c>
      <c r="F52" s="33" t="s">
        <v>31</v>
      </c>
      <c r="G52" s="214">
        <v>23</v>
      </c>
      <c r="H52" s="215">
        <v>11</v>
      </c>
      <c r="I52" s="207">
        <v>0.47826086956521741</v>
      </c>
      <c r="J52" s="217">
        <v>12</v>
      </c>
      <c r="K52" s="193">
        <v>0.52173913043478259</v>
      </c>
      <c r="L52" s="92">
        <v>2656.7</v>
      </c>
      <c r="M52" s="92">
        <v>742.9</v>
      </c>
      <c r="N52" s="266">
        <v>0.27963262694320024</v>
      </c>
      <c r="O52" s="77">
        <v>1913.8</v>
      </c>
      <c r="P52" s="203">
        <v>0.72036737305679988</v>
      </c>
    </row>
    <row r="53" spans="4:16" s="10" customFormat="1" ht="15" thickBot="1" x14ac:dyDescent="0.4">
      <c r="E53" s="770"/>
      <c r="F53" s="278" t="s">
        <v>99</v>
      </c>
      <c r="G53" s="81">
        <v>23</v>
      </c>
      <c r="H53" s="87">
        <v>11</v>
      </c>
      <c r="I53" s="84">
        <v>0.47826086956521741</v>
      </c>
      <c r="J53" s="88">
        <v>12</v>
      </c>
      <c r="K53" s="84">
        <v>0.52173913043478259</v>
      </c>
      <c r="L53" s="89">
        <v>2656.7</v>
      </c>
      <c r="M53" s="89">
        <v>742.9</v>
      </c>
      <c r="N53" s="267">
        <v>0.27963262694320024</v>
      </c>
      <c r="O53" s="85">
        <v>1913.8</v>
      </c>
      <c r="P53" s="219">
        <v>0.72036737305679988</v>
      </c>
    </row>
    <row r="54" spans="4:16" x14ac:dyDescent="0.35">
      <c r="D54" s="6"/>
      <c r="E54" s="803" t="s">
        <v>87</v>
      </c>
      <c r="F54" s="29" t="s">
        <v>14</v>
      </c>
      <c r="G54" s="195">
        <v>42</v>
      </c>
      <c r="H54" s="196">
        <v>23</v>
      </c>
      <c r="I54" s="207">
        <v>0.54761904761904767</v>
      </c>
      <c r="J54" s="220">
        <v>19</v>
      </c>
      <c r="K54" s="193">
        <v>0.45238095238095238</v>
      </c>
      <c r="L54" s="77">
        <v>7427.9</v>
      </c>
      <c r="M54" s="77">
        <v>4602.3</v>
      </c>
      <c r="N54" s="266">
        <v>0.61959638659648086</v>
      </c>
      <c r="O54" s="77">
        <v>2825.6</v>
      </c>
      <c r="P54" s="203">
        <v>0.38040361340351919</v>
      </c>
    </row>
    <row r="55" spans="4:16" x14ac:dyDescent="0.35">
      <c r="D55" s="6"/>
      <c r="E55" s="848"/>
      <c r="F55" s="126" t="s">
        <v>85</v>
      </c>
      <c r="G55" s="195">
        <v>48</v>
      </c>
      <c r="H55" s="196">
        <v>33</v>
      </c>
      <c r="I55" s="207">
        <v>0.6875</v>
      </c>
      <c r="J55" s="220">
        <v>15</v>
      </c>
      <c r="K55" s="193">
        <v>0.3125</v>
      </c>
      <c r="L55" s="77">
        <v>9088.2999999999993</v>
      </c>
      <c r="M55" s="77">
        <v>5906.1</v>
      </c>
      <c r="N55" s="266">
        <v>0.64985750910511331</v>
      </c>
      <c r="O55" s="77">
        <v>3182.2</v>
      </c>
      <c r="P55" s="203">
        <v>0.35014249089488686</v>
      </c>
    </row>
    <row r="56" spans="4:16" x14ac:dyDescent="0.35">
      <c r="D56" s="6"/>
      <c r="E56" s="848"/>
      <c r="F56" s="33" t="s">
        <v>15</v>
      </c>
      <c r="G56" s="199">
        <v>53</v>
      </c>
      <c r="H56" s="200">
        <v>42</v>
      </c>
      <c r="I56" s="207">
        <v>0.79245283018867929</v>
      </c>
      <c r="J56" s="221">
        <v>11</v>
      </c>
      <c r="K56" s="193">
        <v>0.20754716981132076</v>
      </c>
      <c r="L56" s="80">
        <v>5982</v>
      </c>
      <c r="M56" s="80">
        <v>5022.2</v>
      </c>
      <c r="N56" s="266">
        <v>0.83955198930123698</v>
      </c>
      <c r="O56" s="80">
        <v>959.8</v>
      </c>
      <c r="P56" s="204">
        <v>0.16044801069876294</v>
      </c>
    </row>
    <row r="57" spans="4:16" s="10" customFormat="1" ht="15" thickBot="1" x14ac:dyDescent="0.4">
      <c r="D57" s="12"/>
      <c r="E57" s="849"/>
      <c r="F57" s="278" t="s">
        <v>99</v>
      </c>
      <c r="G57" s="81">
        <v>143</v>
      </c>
      <c r="H57" s="87">
        <v>98</v>
      </c>
      <c r="I57" s="84">
        <v>0.68531468531468531</v>
      </c>
      <c r="J57" s="88">
        <v>45</v>
      </c>
      <c r="K57" s="84">
        <v>0.31468531468531469</v>
      </c>
      <c r="L57" s="89">
        <v>22498.199999999997</v>
      </c>
      <c r="M57" s="89">
        <v>15530.600000000002</v>
      </c>
      <c r="N57" s="267">
        <v>0.69030411321794649</v>
      </c>
      <c r="O57" s="89">
        <v>6967.5999999999995</v>
      </c>
      <c r="P57" s="86">
        <v>0.30969588678205368</v>
      </c>
    </row>
    <row r="58" spans="4:16" s="15" customFormat="1" ht="15.75" customHeight="1" thickBot="1" x14ac:dyDescent="0.4">
      <c r="D58" s="22"/>
      <c r="E58" s="850" t="s">
        <v>35</v>
      </c>
      <c r="F58" s="851"/>
      <c r="G58" s="95">
        <v>1825</v>
      </c>
      <c r="H58" s="95">
        <v>906</v>
      </c>
      <c r="I58" s="96">
        <v>0.49643835616438359</v>
      </c>
      <c r="J58" s="95">
        <v>919</v>
      </c>
      <c r="K58" s="96">
        <v>0.50356164383561641</v>
      </c>
      <c r="L58" s="97">
        <v>846827.10000000009</v>
      </c>
      <c r="M58" s="97">
        <v>497813.39999999997</v>
      </c>
      <c r="N58" s="96">
        <v>0.58785719068272602</v>
      </c>
      <c r="O58" s="97">
        <v>349013.7</v>
      </c>
      <c r="P58" s="98">
        <v>0.41214280931727382</v>
      </c>
    </row>
    <row r="59" spans="4:16" x14ac:dyDescent="0.35">
      <c r="E59" s="50"/>
      <c r="F59" s="50"/>
      <c r="G59" s="50"/>
      <c r="H59" s="50"/>
      <c r="I59" s="50"/>
      <c r="J59" s="50"/>
      <c r="K59" s="99"/>
      <c r="L59" s="52"/>
      <c r="M59" s="52"/>
      <c r="N59" s="52"/>
      <c r="O59" s="52"/>
      <c r="P59" s="65"/>
    </row>
    <row r="60" spans="4:16" x14ac:dyDescent="0.35">
      <c r="E60" s="852" t="s">
        <v>103</v>
      </c>
      <c r="F60" s="852"/>
      <c r="G60" s="852"/>
      <c r="H60" s="852"/>
      <c r="I60" s="852"/>
      <c r="J60" s="852"/>
      <c r="K60" s="852"/>
      <c r="L60" s="852"/>
      <c r="M60" s="852"/>
      <c r="N60" s="852"/>
      <c r="O60" s="852"/>
      <c r="P60" s="852"/>
    </row>
    <row r="61" spans="4:16" x14ac:dyDescent="0.35">
      <c r="E61" s="852" t="s">
        <v>86</v>
      </c>
      <c r="F61" s="852"/>
      <c r="G61" s="852"/>
      <c r="H61" s="852"/>
      <c r="I61" s="852"/>
      <c r="J61" s="852"/>
      <c r="K61" s="852"/>
      <c r="L61" s="852"/>
      <c r="M61" s="852"/>
      <c r="N61" s="852"/>
      <c r="O61" s="852"/>
      <c r="P61" s="852"/>
    </row>
    <row r="62" spans="4:16" ht="15.5" x14ac:dyDescent="0.35">
      <c r="E62" s="796" t="s">
        <v>122</v>
      </c>
      <c r="F62" s="796"/>
      <c r="G62" s="796"/>
      <c r="H62" s="796"/>
      <c r="I62" s="796"/>
      <c r="J62" s="796"/>
      <c r="K62" s="796"/>
      <c r="L62" s="796"/>
      <c r="M62" s="796"/>
      <c r="N62" s="796"/>
      <c r="O62" s="796"/>
      <c r="P62" s="796"/>
    </row>
  </sheetData>
  <mergeCells count="25">
    <mergeCell ref="E22:E23"/>
    <mergeCell ref="E24:E29"/>
    <mergeCell ref="E30:E33"/>
    <mergeCell ref="E62:P62"/>
    <mergeCell ref="E39:E41"/>
    <mergeCell ref="E42:E43"/>
    <mergeCell ref="E44:E45"/>
    <mergeCell ref="E46:E47"/>
    <mergeCell ref="E48:E49"/>
    <mergeCell ref="E50:E51"/>
    <mergeCell ref="E34:E38"/>
    <mergeCell ref="E52:E53"/>
    <mergeCell ref="E54:E57"/>
    <mergeCell ref="E58:F58"/>
    <mergeCell ref="E60:P60"/>
    <mergeCell ref="E61:P61"/>
    <mergeCell ref="E9:E17"/>
    <mergeCell ref="E18:E21"/>
    <mergeCell ref="E2:P4"/>
    <mergeCell ref="G6:K6"/>
    <mergeCell ref="L6:P6"/>
    <mergeCell ref="H7:I7"/>
    <mergeCell ref="J7:K7"/>
    <mergeCell ref="M7:N7"/>
    <mergeCell ref="O7:P7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2023/2024. MES: MARZO
Fecha de emisión de datos: 24/04/2024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25</vt:i4>
      </vt:variant>
    </vt:vector>
  </HeadingPairs>
  <TitlesOfParts>
    <vt:vector size="51" baseType="lpstr">
      <vt:lpstr>Informe Mensual Marzo 2024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18_ORI.YDEST.REC.MER.ACEITUMESA</vt:lpstr>
      <vt:lpstr>19_BALANCE CAMP.DET.VARIEDADES</vt:lpstr>
      <vt:lpstr>20_ENTAMAD.BALANCE DET.CAMPAÑA</vt:lpstr>
      <vt:lpstr>21_ENTR.MENS.ACEITUN.NET.CR.MES</vt:lpstr>
      <vt:lpstr>22_ENTR.ACEITUN.CR.NET.TIP.EMPR</vt:lpstr>
      <vt:lpstr>23_DET.PROD.ACEITUNA POR PROCED</vt:lpstr>
      <vt:lpstr>24_COMP.ENT.ACEITUN.CR.ENT.CAMP</vt:lpstr>
      <vt:lpstr>25_ENV.ACEITUN.MESA BALANCE DET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  <vt:lpstr>'18_ORI.YDEST.REC.MER.ACEITUMESA'!Área_de_impresión</vt:lpstr>
      <vt:lpstr>'19_BALANCE CAMP.DET.VARIEDADES'!Área_de_impresión</vt:lpstr>
      <vt:lpstr>'20_ENTAMAD.BALANCE DET.CAMPAÑA'!Área_de_impresión</vt:lpstr>
      <vt:lpstr>'21_ENTR.MENS.ACEITUN.NET.CR.MES'!Área_de_impresión</vt:lpstr>
      <vt:lpstr>'22_ENTR.ACEITUN.CR.NET.TIP.EMPR'!Área_de_impresión</vt:lpstr>
      <vt:lpstr>'23_DET.PROD.ACEITUNA POR PROCED'!Área_de_impresión</vt:lpstr>
      <vt:lpstr>'24_COMP.ENT.ACEITUN.CR.ENT.CAMP'!Área_de_impresión</vt:lpstr>
      <vt:lpstr>'Informe Mensual Marzo 2024'!Área_de_impresión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2024-04-25T11:28:34Z</cp:lastPrinted>
  <dcterms:created xsi:type="dcterms:W3CDTF">2021-07-06T06:11:30Z</dcterms:created>
  <dcterms:modified xsi:type="dcterms:W3CDTF">2024-04-25T14:47:17Z</dcterms:modified>
</cp:coreProperties>
</file>