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EVV\3. SEMILLAS\4. ESTADISTICAS SEMILLAS\ESTADÍSTICAS 2018-2019 VF\SUPERFICIE 17-18\"/>
    </mc:Choice>
  </mc:AlternateContent>
  <bookViews>
    <workbookView xWindow="0" yWindow="0" windowWidth="28800" windowHeight="12585"/>
  </bookViews>
  <sheets>
    <sheet name="Hoja3" sheetId="1" r:id="rId1"/>
  </sheets>
  <definedNames>
    <definedName name="_xlnm.Print_Area" localSheetId="0">Hoja3!$A$1:$Q$49</definedName>
    <definedName name="FORMAT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3" i="1"/>
  <c r="P47" i="1" l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Q47" i="1" l="1"/>
</calcChain>
</file>

<file path=xl/sharedStrings.xml><?xml version="1.0" encoding="utf-8"?>
<sst xmlns="http://schemas.openxmlformats.org/spreadsheetml/2006/main" count="64" uniqueCount="63">
  <si>
    <t>ANDALUCIA</t>
  </si>
  <si>
    <t>ARAGON</t>
  </si>
  <si>
    <t>BALEARES</t>
  </si>
  <si>
    <t>CANARIAS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</si>
  <si>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</si>
  <si>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</si>
  <si>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</si>
  <si>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</si>
  <si>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</si>
  <si>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</si>
  <si>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</si>
  <si>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</si>
  <si>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PAIS VASCO</t>
  </si>
  <si>
    <t>RIOJA (LA)</t>
  </si>
  <si>
    <t>VALENCIA</t>
  </si>
  <si>
    <t>Total general</t>
  </si>
  <si>
    <t>ALFALFA</t>
  </si>
  <si>
    <t>ALGODÓN</t>
  </si>
  <si>
    <t>ALTRAMUZ AZUL</t>
  </si>
  <si>
    <t>ALUBIA</t>
  </si>
  <si>
    <t>ARROZ</t>
  </si>
  <si>
    <t>AVENA</t>
  </si>
  <si>
    <t>AVENA ESTRIGOSA</t>
  </si>
  <si>
    <t>CACAHUETE</t>
  </si>
  <si>
    <t>CAMELINA</t>
  </si>
  <si>
    <t>CAÑAMO</t>
  </si>
  <si>
    <t>CARTAMO</t>
  </si>
  <si>
    <t>CEBADA</t>
  </si>
  <si>
    <t>CEBOLLA</t>
  </si>
  <si>
    <t>CENTENO</t>
  </si>
  <si>
    <t>COLZA</t>
  </si>
  <si>
    <t>DACTILO</t>
  </si>
  <si>
    <t>ESPARCETA</t>
  </si>
  <si>
    <t>FESTUCA ALTA</t>
  </si>
  <si>
    <t>GARBANZO</t>
  </si>
  <si>
    <t>GIRASOL</t>
  </si>
  <si>
    <t>GIRASOL PARENTALES</t>
  </si>
  <si>
    <t>GIRASOL POBLACIÓN</t>
  </si>
  <si>
    <t>GRABANZO</t>
  </si>
  <si>
    <t>GUISANTE</t>
  </si>
  <si>
    <t>HABONCILLO</t>
  </si>
  <si>
    <t>JUDIA</t>
  </si>
  <si>
    <t>LENTEJA</t>
  </si>
  <si>
    <t>MAÍZ</t>
  </si>
  <si>
    <t>MAÍZ PARENTALES</t>
  </si>
  <si>
    <t>NABO</t>
  </si>
  <si>
    <t>PATATA</t>
  </si>
  <si>
    <t>POA COMÚN</t>
  </si>
  <si>
    <t>RAY-GRASS HIBRIDO</t>
  </si>
  <si>
    <t>RAY-GRASS INGLÉS</t>
  </si>
  <si>
    <t>RAY-GRASS ITALIANO</t>
  </si>
  <si>
    <t>REMOLACHA</t>
  </si>
  <si>
    <t>SOJA</t>
  </si>
  <si>
    <t>SORGO</t>
  </si>
  <si>
    <t>TRIGO BLANDO</t>
  </si>
  <si>
    <t>TRIGO DURO</t>
  </si>
  <si>
    <t>TRITICALE</t>
  </si>
  <si>
    <t>VEZA COMÚN</t>
  </si>
  <si>
    <t>VEZA VELLOSA</t>
  </si>
  <si>
    <t>YEROS</t>
  </si>
  <si>
    <t>ESPECIE/CCAA</t>
  </si>
  <si>
    <t>(*)Datos de superficies declaradas entre el 1 de julio de 2017 y el 30 de junio de 2018, que dieron lugar a la semilla certificada en la campaña 2018-2019</t>
  </si>
  <si>
    <t>SUPERFICIE DEDICADA A LA PRODUCCIÓN DE SEMILLA EN ESPAÑA (2019*)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</si>
</sst>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4" fontId="0" fillId="0" borderId="1" xfId="0" applyNumberFormat="1" applyBorder="1" applyAlignment="1">
      <alignment horizontal="left"/>
    </xf>
    <xf numFmtId="4" fontId="0" fillId="0" borderId="1" xfId="0" applyNumberFormat="1" applyBorder="1"/>
    <xf numFmtId="4" fontId="1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/>
    <xf numFmtId="4" fontId="0" fillId="0" borderId="0" xfId="0" applyNumberForma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workbookViewId="0">
      <selection activeCell="Q47" sqref="Q47"/>
    </sheetView>
  </sheetViews>
  <sheetFormatPr baseColWidth="10" defaultRowHeight="15" outlineLevelRow="1" x14ac:dyDescent="0.25"/>
  <cols>
    <col min="1" max="1" width="20.28515625" bestFit="1" customWidth="1"/>
    <col min="2" max="17" width="12.85546875" customWidth="1"/>
  </cols>
  <sheetData>
    <row r="1" spans="1:17" x14ac:dyDescent="0.25">
      <c r="A1" s="7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x14ac:dyDescent="0.25">
      <c r="A2" s="1" t="s">
        <v>60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</row>
    <row r="3" spans="1:17" outlineLevel="1" x14ac:dyDescent="0.25">
      <c r="A3" s="2" t="s">
        <v>16</v>
      </c>
      <c r="B3" s="3"/>
      <c r="C3" s="3">
        <v>1556.8799999999999</v>
      </c>
      <c r="D3" s="3"/>
      <c r="E3" s="3"/>
      <c r="F3" s="3">
        <v>11335.36</v>
      </c>
      <c r="G3" s="3">
        <v>114.61</v>
      </c>
      <c r="H3" s="3">
        <v>589.82999999999981</v>
      </c>
      <c r="I3" s="3"/>
      <c r="J3" s="3"/>
      <c r="K3" s="3"/>
      <c r="L3" s="3"/>
      <c r="M3" s="3">
        <v>134.56999988108873</v>
      </c>
      <c r="N3" s="3">
        <v>6.3748999999999993</v>
      </c>
      <c r="O3" s="3"/>
      <c r="P3" s="3"/>
      <c r="Q3" s="3">
        <f>SUM(B3:P3)</f>
        <v>13737.62489988109</v>
      </c>
    </row>
    <row r="4" spans="1:17" outlineLevel="1" x14ac:dyDescent="0.25">
      <c r="A4" s="2" t="s">
        <v>17</v>
      </c>
      <c r="B4" s="3">
        <v>6855.4699999999993</v>
      </c>
      <c r="C4" s="3"/>
      <c r="D4" s="3"/>
      <c r="E4" s="3"/>
      <c r="F4" s="3"/>
      <c r="G4" s="3"/>
      <c r="H4" s="3">
        <v>0.1</v>
      </c>
      <c r="I4" s="3"/>
      <c r="J4" s="3"/>
      <c r="K4" s="3"/>
      <c r="L4" s="3"/>
      <c r="M4" s="3"/>
      <c r="N4" s="3"/>
      <c r="O4" s="3"/>
      <c r="P4" s="3"/>
      <c r="Q4" s="3">
        <f t="shared" ref="Q4:Q47" si="0">SUM(B4:P4)</f>
        <v>6855.57</v>
      </c>
    </row>
    <row r="5" spans="1:17" outlineLevel="1" x14ac:dyDescent="0.25">
      <c r="A5" s="2" t="s">
        <v>18</v>
      </c>
      <c r="B5" s="3"/>
      <c r="C5" s="3"/>
      <c r="D5" s="3"/>
      <c r="E5" s="3"/>
      <c r="F5" s="3"/>
      <c r="G5" s="3">
        <v>30</v>
      </c>
      <c r="H5" s="3"/>
      <c r="I5" s="3"/>
      <c r="J5" s="3"/>
      <c r="K5" s="3"/>
      <c r="L5" s="3"/>
      <c r="M5" s="3"/>
      <c r="N5" s="3"/>
      <c r="O5" s="3"/>
      <c r="P5" s="3"/>
      <c r="Q5" s="3">
        <f t="shared" si="0"/>
        <v>30</v>
      </c>
    </row>
    <row r="6" spans="1:17" outlineLevel="1" x14ac:dyDescent="0.2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>
        <v>15.799099999999997</v>
      </c>
      <c r="O6" s="3"/>
      <c r="P6" s="3"/>
      <c r="Q6" s="3">
        <f t="shared" si="0"/>
        <v>15.799099999999997</v>
      </c>
    </row>
    <row r="7" spans="1:17" outlineLevel="1" x14ac:dyDescent="0.25">
      <c r="A7" s="2" t="s">
        <v>20</v>
      </c>
      <c r="B7" s="3">
        <v>1781.1499999999999</v>
      </c>
      <c r="C7" s="3"/>
      <c r="D7" s="3"/>
      <c r="E7" s="3"/>
      <c r="F7" s="3"/>
      <c r="G7" s="3"/>
      <c r="H7" s="3">
        <v>769.5400000000003</v>
      </c>
      <c r="I7" s="3">
        <v>333.96999999999997</v>
      </c>
      <c r="J7" s="3"/>
      <c r="K7" s="3"/>
      <c r="L7" s="3">
        <v>17.18</v>
      </c>
      <c r="M7" s="3"/>
      <c r="N7" s="3"/>
      <c r="O7" s="3"/>
      <c r="P7" s="3">
        <v>676.13000000000022</v>
      </c>
      <c r="Q7" s="3">
        <f t="shared" si="0"/>
        <v>3577.97</v>
      </c>
    </row>
    <row r="8" spans="1:17" outlineLevel="1" x14ac:dyDescent="0.25">
      <c r="A8" s="2" t="s">
        <v>21</v>
      </c>
      <c r="B8" s="3">
        <v>615.54</v>
      </c>
      <c r="C8" s="3">
        <v>1298.9399999999998</v>
      </c>
      <c r="D8" s="3"/>
      <c r="E8" s="3"/>
      <c r="F8" s="3">
        <v>1124.0400000000004</v>
      </c>
      <c r="G8" s="3">
        <v>2318.44</v>
      </c>
      <c r="H8" s="3">
        <v>322.52000000000004</v>
      </c>
      <c r="I8" s="3">
        <v>25</v>
      </c>
      <c r="J8" s="3"/>
      <c r="K8" s="3"/>
      <c r="L8" s="3"/>
      <c r="M8" s="3">
        <v>211.12000013515353</v>
      </c>
      <c r="N8" s="3">
        <v>966.53300000000013</v>
      </c>
      <c r="O8" s="3"/>
      <c r="P8" s="3"/>
      <c r="Q8" s="3">
        <f t="shared" si="0"/>
        <v>6882.1330001351553</v>
      </c>
    </row>
    <row r="9" spans="1:17" outlineLevel="1" x14ac:dyDescent="0.25">
      <c r="A9" s="2" t="s">
        <v>22</v>
      </c>
      <c r="B9" s="3">
        <v>578.07590000000005</v>
      </c>
      <c r="C9" s="3">
        <v>38.01</v>
      </c>
      <c r="D9" s="3"/>
      <c r="E9" s="3"/>
      <c r="F9" s="3">
        <v>102.21000000000001</v>
      </c>
      <c r="G9" s="3"/>
      <c r="H9" s="3">
        <v>125.33999999999997</v>
      </c>
      <c r="I9" s="3">
        <v>0</v>
      </c>
      <c r="J9" s="3"/>
      <c r="K9" s="3"/>
      <c r="L9" s="3"/>
      <c r="M9" s="3"/>
      <c r="N9" s="3"/>
      <c r="O9" s="3"/>
      <c r="P9" s="3"/>
      <c r="Q9" s="3">
        <f t="shared" si="0"/>
        <v>843.63589999999999</v>
      </c>
    </row>
    <row r="10" spans="1:17" outlineLevel="1" x14ac:dyDescent="0.25">
      <c r="A10" s="2" t="s">
        <v>23</v>
      </c>
      <c r="B10" s="3"/>
      <c r="C10" s="3"/>
      <c r="D10" s="3"/>
      <c r="E10" s="3"/>
      <c r="F10" s="3"/>
      <c r="G10" s="3"/>
      <c r="H10" s="3"/>
      <c r="I10" s="3">
        <v>120.81</v>
      </c>
      <c r="J10" s="3"/>
      <c r="K10" s="3"/>
      <c r="L10" s="3"/>
      <c r="M10" s="3"/>
      <c r="N10" s="3"/>
      <c r="O10" s="3"/>
      <c r="P10" s="3"/>
      <c r="Q10" s="3">
        <f t="shared" si="0"/>
        <v>120.81</v>
      </c>
    </row>
    <row r="11" spans="1:17" outlineLevel="1" x14ac:dyDescent="0.25">
      <c r="A11" s="2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>
        <v>28.089999999999996</v>
      </c>
      <c r="L11" s="3"/>
      <c r="M11" s="3"/>
      <c r="N11" s="3"/>
      <c r="O11" s="3"/>
      <c r="P11" s="3"/>
      <c r="Q11" s="3">
        <f t="shared" si="0"/>
        <v>28.089999999999996</v>
      </c>
    </row>
    <row r="12" spans="1:17" outlineLevel="1" x14ac:dyDescent="0.25">
      <c r="A12" s="2" t="s">
        <v>25</v>
      </c>
      <c r="B12" s="3"/>
      <c r="C12" s="3"/>
      <c r="D12" s="3"/>
      <c r="E12" s="3"/>
      <c r="F12" s="3"/>
      <c r="G12" s="3"/>
      <c r="H12" s="3">
        <v>9.9</v>
      </c>
      <c r="I12" s="3"/>
      <c r="J12" s="3"/>
      <c r="K12" s="3"/>
      <c r="L12" s="3"/>
      <c r="M12" s="3"/>
      <c r="N12" s="3"/>
      <c r="O12" s="3"/>
      <c r="P12" s="3"/>
      <c r="Q12" s="3">
        <f t="shared" si="0"/>
        <v>9.9</v>
      </c>
    </row>
    <row r="13" spans="1:17" outlineLevel="1" x14ac:dyDescent="0.25">
      <c r="A13" s="2" t="s">
        <v>26</v>
      </c>
      <c r="B13" s="3"/>
      <c r="C13" s="3"/>
      <c r="D13" s="3"/>
      <c r="E13" s="3"/>
      <c r="F13" s="3"/>
      <c r="G13" s="3">
        <v>90.72</v>
      </c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90.72</v>
      </c>
    </row>
    <row r="14" spans="1:17" outlineLevel="1" x14ac:dyDescent="0.25">
      <c r="A14" s="2" t="s">
        <v>27</v>
      </c>
      <c r="B14" s="3">
        <v>2040.8991000000001</v>
      </c>
      <c r="C14" s="3">
        <v>13052.940000000002</v>
      </c>
      <c r="D14" s="3">
        <v>156.98000000000002</v>
      </c>
      <c r="E14" s="3"/>
      <c r="F14" s="3">
        <v>9445.2000000000007</v>
      </c>
      <c r="G14" s="3">
        <v>11734.18</v>
      </c>
      <c r="H14" s="3">
        <v>5618.719000000001</v>
      </c>
      <c r="I14" s="3">
        <v>167</v>
      </c>
      <c r="J14" s="3"/>
      <c r="K14" s="3">
        <v>717.42000000000007</v>
      </c>
      <c r="L14" s="3"/>
      <c r="M14" s="3">
        <v>2881.7867975942791</v>
      </c>
      <c r="N14" s="3">
        <v>746.85696000000007</v>
      </c>
      <c r="O14" s="3">
        <v>295.04140000000001</v>
      </c>
      <c r="P14" s="3"/>
      <c r="Q14" s="3">
        <f t="shared" si="0"/>
        <v>46857.023257594286</v>
      </c>
    </row>
    <row r="15" spans="1:17" outlineLevel="1" x14ac:dyDescent="0.25">
      <c r="A15" s="2" t="s">
        <v>28</v>
      </c>
      <c r="B15" s="3"/>
      <c r="C15" s="3"/>
      <c r="D15" s="3"/>
      <c r="E15" s="3"/>
      <c r="F15" s="3"/>
      <c r="G15" s="3"/>
      <c r="H15" s="3">
        <v>0.2</v>
      </c>
      <c r="I15" s="3"/>
      <c r="J15" s="3"/>
      <c r="K15" s="3"/>
      <c r="L15" s="3"/>
      <c r="M15" s="3"/>
      <c r="N15" s="3"/>
      <c r="O15" s="3"/>
      <c r="P15" s="3"/>
      <c r="Q15" s="3">
        <f t="shared" si="0"/>
        <v>0.2</v>
      </c>
    </row>
    <row r="16" spans="1:17" outlineLevel="1" x14ac:dyDescent="0.25">
      <c r="A16" s="2" t="s">
        <v>29</v>
      </c>
      <c r="B16" s="3"/>
      <c r="C16" s="3"/>
      <c r="D16" s="3"/>
      <c r="E16" s="3"/>
      <c r="F16" s="3">
        <v>586.43000000000006</v>
      </c>
      <c r="G16" s="3">
        <v>88.83</v>
      </c>
      <c r="H16" s="3"/>
      <c r="I16" s="3"/>
      <c r="J16" s="3"/>
      <c r="K16" s="3">
        <v>45</v>
      </c>
      <c r="L16" s="3"/>
      <c r="M16" s="3"/>
      <c r="N16" s="3"/>
      <c r="O16" s="3"/>
      <c r="P16" s="3"/>
      <c r="Q16" s="3">
        <f t="shared" si="0"/>
        <v>720.2600000000001</v>
      </c>
    </row>
    <row r="17" spans="1:17" outlineLevel="1" x14ac:dyDescent="0.25">
      <c r="A17" s="2" t="s">
        <v>30</v>
      </c>
      <c r="B17" s="3">
        <v>63.19</v>
      </c>
      <c r="C17" s="3">
        <v>172.33999999999997</v>
      </c>
      <c r="D17" s="3"/>
      <c r="E17" s="3"/>
      <c r="F17" s="3">
        <v>35.159999999999997</v>
      </c>
      <c r="G17" s="3">
        <v>1841.23</v>
      </c>
      <c r="H17" s="3">
        <v>4.63</v>
      </c>
      <c r="I17" s="3">
        <v>64</v>
      </c>
      <c r="J17" s="3"/>
      <c r="K17" s="3"/>
      <c r="L17" s="3"/>
      <c r="M17" s="3">
        <v>811.92000209353864</v>
      </c>
      <c r="N17" s="3"/>
      <c r="O17" s="3"/>
      <c r="P17" s="3"/>
      <c r="Q17" s="3">
        <f t="shared" si="0"/>
        <v>2992.4700020935388</v>
      </c>
    </row>
    <row r="18" spans="1:17" outlineLevel="1" x14ac:dyDescent="0.25">
      <c r="A18" s="2" t="s">
        <v>31</v>
      </c>
      <c r="B18" s="3"/>
      <c r="C18" s="3"/>
      <c r="D18" s="3"/>
      <c r="E18" s="3"/>
      <c r="F18" s="3"/>
      <c r="G18" s="3"/>
      <c r="H18" s="3">
        <v>0.05</v>
      </c>
      <c r="I18" s="3"/>
      <c r="J18" s="3"/>
      <c r="K18" s="3"/>
      <c r="L18" s="3"/>
      <c r="M18" s="3"/>
      <c r="N18" s="3"/>
      <c r="O18" s="3"/>
      <c r="P18" s="3"/>
      <c r="Q18" s="3">
        <f t="shared" si="0"/>
        <v>0.05</v>
      </c>
    </row>
    <row r="19" spans="1:17" outlineLevel="1" x14ac:dyDescent="0.25">
      <c r="A19" s="2" t="s">
        <v>32</v>
      </c>
      <c r="B19" s="3"/>
      <c r="C19" s="3">
        <v>110.72999999999999</v>
      </c>
      <c r="D19" s="3"/>
      <c r="E19" s="3"/>
      <c r="F19" s="3"/>
      <c r="G19" s="3"/>
      <c r="H19" s="3">
        <v>17.659999999999997</v>
      </c>
      <c r="I19" s="3"/>
      <c r="J19" s="3"/>
      <c r="K19" s="3"/>
      <c r="L19" s="3"/>
      <c r="M19" s="3"/>
      <c r="N19" s="3"/>
      <c r="O19" s="3"/>
      <c r="P19" s="3"/>
      <c r="Q19" s="3">
        <f t="shared" si="0"/>
        <v>128.38999999999999</v>
      </c>
    </row>
    <row r="20" spans="1:17" outlineLevel="1" x14ac:dyDescent="0.25">
      <c r="A20" s="2" t="s">
        <v>33</v>
      </c>
      <c r="B20" s="3"/>
      <c r="C20" s="3">
        <v>659.49</v>
      </c>
      <c r="D20" s="3"/>
      <c r="E20" s="3"/>
      <c r="F20" s="3"/>
      <c r="G20" s="3"/>
      <c r="H20" s="3">
        <v>298.99000000000007</v>
      </c>
      <c r="I20" s="3">
        <v>0</v>
      </c>
      <c r="J20" s="3"/>
      <c r="K20" s="3"/>
      <c r="L20" s="3"/>
      <c r="M20" s="3"/>
      <c r="N20" s="3"/>
      <c r="O20" s="3"/>
      <c r="P20" s="3"/>
      <c r="Q20" s="3">
        <f t="shared" si="0"/>
        <v>958.48</v>
      </c>
    </row>
    <row r="21" spans="1:17" outlineLevel="1" x14ac:dyDescent="0.25">
      <c r="A21" s="2" t="s">
        <v>34</v>
      </c>
      <c r="B21" s="3">
        <v>493.51060000000007</v>
      </c>
      <c r="C21" s="3"/>
      <c r="D21" s="3"/>
      <c r="E21" s="3"/>
      <c r="F21" s="3"/>
      <c r="G21" s="3">
        <v>291.31</v>
      </c>
      <c r="H21" s="3">
        <v>24.240000000000002</v>
      </c>
      <c r="I21" s="3">
        <v>9</v>
      </c>
      <c r="J21" s="3"/>
      <c r="K21" s="3"/>
      <c r="L21" s="3"/>
      <c r="M21" s="3"/>
      <c r="N21" s="3"/>
      <c r="O21" s="3"/>
      <c r="P21" s="3"/>
      <c r="Q21" s="3">
        <f t="shared" si="0"/>
        <v>818.06060000000002</v>
      </c>
    </row>
    <row r="22" spans="1:17" outlineLevel="1" x14ac:dyDescent="0.25">
      <c r="A22" s="2" t="s">
        <v>35</v>
      </c>
      <c r="B22" s="3">
        <v>6482.0030000000015</v>
      </c>
      <c r="C22" s="3">
        <v>347.12000000000006</v>
      </c>
      <c r="D22" s="3"/>
      <c r="E22" s="3"/>
      <c r="F22" s="3">
        <v>194</v>
      </c>
      <c r="G22" s="3">
        <v>1637.05</v>
      </c>
      <c r="H22" s="3"/>
      <c r="I22" s="3">
        <v>696.58999999999992</v>
      </c>
      <c r="J22" s="3"/>
      <c r="K22" s="3"/>
      <c r="L22" s="3"/>
      <c r="M22" s="3"/>
      <c r="N22" s="3"/>
      <c r="O22" s="3"/>
      <c r="P22" s="3"/>
      <c r="Q22" s="3">
        <f t="shared" si="0"/>
        <v>9356.7630000000008</v>
      </c>
    </row>
    <row r="23" spans="1:17" outlineLevel="1" x14ac:dyDescent="0.25">
      <c r="A23" s="2" t="s">
        <v>36</v>
      </c>
      <c r="B23" s="3">
        <v>116.16080000000002</v>
      </c>
      <c r="C23" s="3"/>
      <c r="D23" s="3"/>
      <c r="E23" s="3"/>
      <c r="F23" s="3"/>
      <c r="G23" s="3">
        <v>11.809999999999999</v>
      </c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127.97080000000003</v>
      </c>
    </row>
    <row r="24" spans="1:17" outlineLevel="1" x14ac:dyDescent="0.25">
      <c r="A24" s="2" t="s">
        <v>37</v>
      </c>
      <c r="B24" s="3"/>
      <c r="C24" s="3"/>
      <c r="D24" s="3"/>
      <c r="E24" s="3"/>
      <c r="F24" s="3"/>
      <c r="G24" s="3">
        <v>279.86</v>
      </c>
      <c r="H24" s="3">
        <v>15.780000000000003</v>
      </c>
      <c r="I24" s="3"/>
      <c r="J24" s="3"/>
      <c r="K24" s="3"/>
      <c r="L24" s="3"/>
      <c r="M24" s="3"/>
      <c r="N24" s="3"/>
      <c r="O24" s="3"/>
      <c r="P24" s="3"/>
      <c r="Q24" s="3">
        <f t="shared" si="0"/>
        <v>295.64000000000004</v>
      </c>
    </row>
    <row r="25" spans="1:17" outlineLevel="1" x14ac:dyDescent="0.25">
      <c r="A25" s="2" t="s">
        <v>38</v>
      </c>
      <c r="B25" s="3"/>
      <c r="C25" s="3"/>
      <c r="D25" s="3"/>
      <c r="E25" s="3"/>
      <c r="F25" s="3">
        <v>193.12999999999997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193.12999999999997</v>
      </c>
    </row>
    <row r="26" spans="1:17" outlineLevel="1" x14ac:dyDescent="0.25">
      <c r="A26" s="2" t="s">
        <v>39</v>
      </c>
      <c r="B26" s="3">
        <v>797.41039999999998</v>
      </c>
      <c r="C26" s="3">
        <v>1356.9400000000003</v>
      </c>
      <c r="D26" s="3"/>
      <c r="E26" s="3"/>
      <c r="F26" s="3">
        <v>2259.09</v>
      </c>
      <c r="G26" s="3">
        <v>1508.15</v>
      </c>
      <c r="H26" s="3">
        <v>1574.2960000000005</v>
      </c>
      <c r="I26" s="3">
        <v>0</v>
      </c>
      <c r="J26" s="3"/>
      <c r="K26" s="3">
        <v>36.4</v>
      </c>
      <c r="L26" s="3"/>
      <c r="M26" s="3">
        <v>157.8600002694875</v>
      </c>
      <c r="N26" s="3">
        <v>41.37</v>
      </c>
      <c r="O26" s="3"/>
      <c r="P26" s="3"/>
      <c r="Q26" s="3">
        <f t="shared" si="0"/>
        <v>7731.5164002694883</v>
      </c>
    </row>
    <row r="27" spans="1:17" outlineLevel="1" x14ac:dyDescent="0.25">
      <c r="A27" s="2" t="s">
        <v>40</v>
      </c>
      <c r="B27" s="3">
        <v>633.23</v>
      </c>
      <c r="C27" s="3">
        <v>288.67</v>
      </c>
      <c r="D27" s="3"/>
      <c r="E27" s="3"/>
      <c r="F27" s="3"/>
      <c r="G27" s="3">
        <v>37.19</v>
      </c>
      <c r="H27" s="3">
        <v>71.19</v>
      </c>
      <c r="I27" s="3"/>
      <c r="J27" s="3"/>
      <c r="K27" s="3"/>
      <c r="L27" s="3"/>
      <c r="M27" s="3">
        <v>24.550000032410026</v>
      </c>
      <c r="N27" s="3"/>
      <c r="O27" s="3"/>
      <c r="P27" s="3"/>
      <c r="Q27" s="3">
        <f t="shared" si="0"/>
        <v>1054.8300000324102</v>
      </c>
    </row>
    <row r="28" spans="1:17" outlineLevel="1" x14ac:dyDescent="0.25">
      <c r="A28" s="2" t="s">
        <v>41</v>
      </c>
      <c r="B28" s="3"/>
      <c r="C28" s="3"/>
      <c r="D28" s="3"/>
      <c r="E28" s="3"/>
      <c r="F28" s="3"/>
      <c r="G28" s="3"/>
      <c r="H28" s="3"/>
      <c r="I28" s="3"/>
      <c r="J28" s="3">
        <v>1.41</v>
      </c>
      <c r="K28" s="3"/>
      <c r="L28" s="3"/>
      <c r="M28" s="3"/>
      <c r="N28" s="3"/>
      <c r="O28" s="3"/>
      <c r="P28" s="3"/>
      <c r="Q28" s="3">
        <f t="shared" si="0"/>
        <v>1.41</v>
      </c>
    </row>
    <row r="29" spans="1:17" outlineLevel="1" x14ac:dyDescent="0.25">
      <c r="A29" s="2" t="s">
        <v>42</v>
      </c>
      <c r="B29" s="3"/>
      <c r="C29" s="3"/>
      <c r="D29" s="3"/>
      <c r="E29" s="3"/>
      <c r="F29" s="3">
        <v>1.71</v>
      </c>
      <c r="G29" s="3">
        <v>344.81</v>
      </c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346.52</v>
      </c>
    </row>
    <row r="30" spans="1:17" outlineLevel="1" x14ac:dyDescent="0.25">
      <c r="A30" s="2" t="s">
        <v>43</v>
      </c>
      <c r="B30" s="3">
        <v>281</v>
      </c>
      <c r="C30" s="3">
        <v>59.510000000000005</v>
      </c>
      <c r="D30" s="3"/>
      <c r="E30" s="3"/>
      <c r="F30" s="3"/>
      <c r="G30" s="3">
        <v>285.57</v>
      </c>
      <c r="H30" s="3">
        <v>2.69</v>
      </c>
      <c r="I30" s="3">
        <v>147.74</v>
      </c>
      <c r="J30" s="3"/>
      <c r="K30" s="3"/>
      <c r="L30" s="3"/>
      <c r="M30" s="3"/>
      <c r="N30" s="3"/>
      <c r="O30" s="3"/>
      <c r="P30" s="3"/>
      <c r="Q30" s="3">
        <f t="shared" si="0"/>
        <v>776.51</v>
      </c>
    </row>
    <row r="31" spans="1:17" outlineLevel="1" x14ac:dyDescent="0.25">
      <c r="A31" s="2" t="s">
        <v>44</v>
      </c>
      <c r="B31" s="3">
        <v>3.36</v>
      </c>
      <c r="C31" s="3"/>
      <c r="D31" s="3"/>
      <c r="E31" s="3"/>
      <c r="F31" s="3"/>
      <c r="G31" s="3">
        <v>0</v>
      </c>
      <c r="H31" s="3">
        <v>2.95</v>
      </c>
      <c r="I31" s="3"/>
      <c r="J31" s="3"/>
      <c r="K31" s="3"/>
      <c r="L31" s="3"/>
      <c r="M31" s="3"/>
      <c r="N31" s="3"/>
      <c r="O31" s="3"/>
      <c r="P31" s="3"/>
      <c r="Q31" s="3">
        <f t="shared" si="0"/>
        <v>6.3100000000000005</v>
      </c>
    </row>
    <row r="32" spans="1:17" outlineLevel="1" x14ac:dyDescent="0.25">
      <c r="A32" s="2" t="s">
        <v>45</v>
      </c>
      <c r="B32" s="3"/>
      <c r="C32" s="3">
        <v>16.25</v>
      </c>
      <c r="D32" s="3"/>
      <c r="E32" s="3"/>
      <c r="F32" s="3"/>
      <c r="G32" s="3"/>
      <c r="H32" s="3">
        <v>29.739999999999995</v>
      </c>
      <c r="I32" s="3"/>
      <c r="J32" s="3"/>
      <c r="K32" s="3"/>
      <c r="L32" s="3"/>
      <c r="M32" s="3"/>
      <c r="N32" s="3"/>
      <c r="O32" s="3"/>
      <c r="P32" s="3"/>
      <c r="Q32" s="3">
        <f t="shared" si="0"/>
        <v>45.989999999999995</v>
      </c>
    </row>
    <row r="33" spans="1:17" outlineLevel="1" x14ac:dyDescent="0.25">
      <c r="A33" s="2" t="s">
        <v>46</v>
      </c>
      <c r="B33" s="3"/>
      <c r="C33" s="3"/>
      <c r="D33" s="3"/>
      <c r="E33" s="3">
        <v>0.13059599999999999</v>
      </c>
      <c r="F33" s="3">
        <v>1519.76</v>
      </c>
      <c r="G33" s="3"/>
      <c r="H33" s="3">
        <v>0.64999999999999991</v>
      </c>
      <c r="I33" s="3"/>
      <c r="J33" s="3"/>
      <c r="K33" s="3"/>
      <c r="L33" s="3"/>
      <c r="M33" s="3">
        <v>131.26999999999998</v>
      </c>
      <c r="N33" s="3">
        <v>496.14969999999994</v>
      </c>
      <c r="O33" s="3"/>
      <c r="P33" s="3">
        <v>0.27190000000000003</v>
      </c>
      <c r="Q33" s="3">
        <f t="shared" si="0"/>
        <v>2148.2321960000004</v>
      </c>
    </row>
    <row r="34" spans="1:17" outlineLevel="1" x14ac:dyDescent="0.25">
      <c r="A34" s="2" t="s">
        <v>47</v>
      </c>
      <c r="B34" s="3"/>
      <c r="C34" s="3"/>
      <c r="D34" s="3"/>
      <c r="E34" s="3"/>
      <c r="F34" s="3"/>
      <c r="G34" s="3"/>
      <c r="H34" s="3">
        <v>0.49</v>
      </c>
      <c r="I34" s="3"/>
      <c r="J34" s="3"/>
      <c r="K34" s="3"/>
      <c r="L34" s="3"/>
      <c r="M34" s="3"/>
      <c r="N34" s="3"/>
      <c r="O34" s="3"/>
      <c r="P34" s="3"/>
      <c r="Q34" s="3">
        <f t="shared" si="0"/>
        <v>0.49</v>
      </c>
    </row>
    <row r="35" spans="1:17" outlineLevel="1" x14ac:dyDescent="0.25">
      <c r="A35" s="2" t="s">
        <v>48</v>
      </c>
      <c r="B35" s="3"/>
      <c r="C35" s="3">
        <v>81.91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 t="shared" si="0"/>
        <v>81.91</v>
      </c>
    </row>
    <row r="36" spans="1:17" outlineLevel="1" x14ac:dyDescent="0.25">
      <c r="A36" s="2" t="s">
        <v>49</v>
      </c>
      <c r="B36" s="3"/>
      <c r="C36" s="3"/>
      <c r="D36" s="3"/>
      <c r="E36" s="3"/>
      <c r="F36" s="3">
        <v>242.03</v>
      </c>
      <c r="G36" s="3"/>
      <c r="H36" s="3">
        <v>1.22</v>
      </c>
      <c r="I36" s="3"/>
      <c r="J36" s="3"/>
      <c r="K36" s="3"/>
      <c r="L36" s="3"/>
      <c r="M36" s="3"/>
      <c r="N36" s="3"/>
      <c r="O36" s="3"/>
      <c r="P36" s="3"/>
      <c r="Q36" s="3">
        <f t="shared" si="0"/>
        <v>243.25</v>
      </c>
    </row>
    <row r="37" spans="1:17" outlineLevel="1" x14ac:dyDescent="0.25">
      <c r="A37" s="2" t="s">
        <v>50</v>
      </c>
      <c r="B37" s="3"/>
      <c r="C37" s="3">
        <v>1459.0799999999997</v>
      </c>
      <c r="D37" s="3"/>
      <c r="E37" s="3"/>
      <c r="F37" s="3"/>
      <c r="G37" s="3">
        <v>347.07</v>
      </c>
      <c r="H37" s="3">
        <v>577.26709999999991</v>
      </c>
      <c r="I37" s="3"/>
      <c r="J37" s="3"/>
      <c r="K37" s="3"/>
      <c r="L37" s="3"/>
      <c r="M37" s="3">
        <v>273.40000076591969</v>
      </c>
      <c r="N37" s="3"/>
      <c r="O37" s="3"/>
      <c r="P37" s="3"/>
      <c r="Q37" s="3">
        <f t="shared" si="0"/>
        <v>2656.8171007659193</v>
      </c>
    </row>
    <row r="38" spans="1:17" outlineLevel="1" x14ac:dyDescent="0.25">
      <c r="A38" s="2" t="s">
        <v>51</v>
      </c>
      <c r="B38" s="3"/>
      <c r="C38" s="3"/>
      <c r="D38" s="3"/>
      <c r="E38" s="3"/>
      <c r="F38" s="3">
        <v>251.4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>
        <f t="shared" si="0"/>
        <v>251.4</v>
      </c>
    </row>
    <row r="39" spans="1:17" outlineLevel="1" x14ac:dyDescent="0.25">
      <c r="A39" s="2" t="s">
        <v>52</v>
      </c>
      <c r="B39" s="3"/>
      <c r="C39" s="3">
        <v>34.68</v>
      </c>
      <c r="D39" s="3"/>
      <c r="E39" s="3"/>
      <c r="F39" s="3"/>
      <c r="G39" s="3"/>
      <c r="H39" s="3">
        <v>0.1</v>
      </c>
      <c r="I39" s="3">
        <v>10</v>
      </c>
      <c r="J39" s="3"/>
      <c r="K39" s="3"/>
      <c r="L39" s="3"/>
      <c r="M39" s="3"/>
      <c r="N39" s="3"/>
      <c r="O39" s="3"/>
      <c r="P39" s="3"/>
      <c r="Q39" s="3">
        <f t="shared" si="0"/>
        <v>44.78</v>
      </c>
    </row>
    <row r="40" spans="1:17" outlineLevel="1" x14ac:dyDescent="0.25">
      <c r="A40" s="2" t="s">
        <v>53</v>
      </c>
      <c r="B40" s="3">
        <v>87.87</v>
      </c>
      <c r="C40" s="3"/>
      <c r="D40" s="3"/>
      <c r="E40" s="3"/>
      <c r="F40" s="3"/>
      <c r="G40" s="3"/>
      <c r="H40" s="3"/>
      <c r="I40" s="3">
        <v>19.5</v>
      </c>
      <c r="J40" s="3"/>
      <c r="K40" s="3"/>
      <c r="L40" s="3"/>
      <c r="M40" s="3"/>
      <c r="N40" s="3"/>
      <c r="O40" s="3"/>
      <c r="P40" s="3"/>
      <c r="Q40" s="3">
        <f t="shared" si="0"/>
        <v>107.37</v>
      </c>
    </row>
    <row r="41" spans="1:17" outlineLevel="1" x14ac:dyDescent="0.25">
      <c r="A41" s="2" t="s">
        <v>54</v>
      </c>
      <c r="B41" s="3">
        <v>3886.0835000000002</v>
      </c>
      <c r="C41" s="3">
        <v>5137.18</v>
      </c>
      <c r="D41" s="3">
        <v>100.55000000000001</v>
      </c>
      <c r="E41" s="3"/>
      <c r="F41" s="3">
        <v>9167.9</v>
      </c>
      <c r="G41" s="3">
        <v>4399.4100000000008</v>
      </c>
      <c r="H41" s="3">
        <v>2860.5499999999988</v>
      </c>
      <c r="I41" s="3">
        <v>174</v>
      </c>
      <c r="J41" s="3">
        <v>42.825800000000001</v>
      </c>
      <c r="K41" s="3">
        <v>436.36999999999995</v>
      </c>
      <c r="L41" s="3"/>
      <c r="M41" s="3">
        <v>3037.3976958952844</v>
      </c>
      <c r="N41" s="3">
        <v>1201.3699799999999</v>
      </c>
      <c r="O41" s="3">
        <v>458.91450000000003</v>
      </c>
      <c r="P41" s="3"/>
      <c r="Q41" s="3">
        <f t="shared" si="0"/>
        <v>30902.551475895278</v>
      </c>
    </row>
    <row r="42" spans="1:17" outlineLevel="1" x14ac:dyDescent="0.25">
      <c r="A42" s="2" t="s">
        <v>55</v>
      </c>
      <c r="B42" s="3">
        <v>16503.722900000004</v>
      </c>
      <c r="C42" s="3">
        <v>4603.3</v>
      </c>
      <c r="D42" s="3"/>
      <c r="E42" s="3"/>
      <c r="F42" s="3">
        <v>774.75</v>
      </c>
      <c r="G42" s="3">
        <v>658.85</v>
      </c>
      <c r="H42" s="3">
        <v>75.319999999999979</v>
      </c>
      <c r="I42" s="3">
        <v>0</v>
      </c>
      <c r="J42" s="3"/>
      <c r="K42" s="3">
        <v>52.83</v>
      </c>
      <c r="L42" s="3"/>
      <c r="M42" s="3">
        <v>53.830000266432762</v>
      </c>
      <c r="N42" s="3"/>
      <c r="O42" s="3"/>
      <c r="P42" s="3"/>
      <c r="Q42" s="3">
        <f t="shared" si="0"/>
        <v>22722.602900266436</v>
      </c>
    </row>
    <row r="43" spans="1:17" outlineLevel="1" x14ac:dyDescent="0.25">
      <c r="A43" s="2" t="s">
        <v>56</v>
      </c>
      <c r="B43" s="3">
        <v>2426.0468999999998</v>
      </c>
      <c r="C43" s="3">
        <v>1187.8200000000002</v>
      </c>
      <c r="D43" s="3">
        <v>29.77</v>
      </c>
      <c r="E43" s="3"/>
      <c r="F43" s="3">
        <v>1232.3699999999999</v>
      </c>
      <c r="G43" s="3">
        <v>2198.21</v>
      </c>
      <c r="H43" s="3">
        <v>496.05000000000007</v>
      </c>
      <c r="I43" s="3">
        <v>121</v>
      </c>
      <c r="J43" s="3"/>
      <c r="K43" s="3">
        <v>119.41999999999999</v>
      </c>
      <c r="L43" s="3"/>
      <c r="M43" s="3"/>
      <c r="N43" s="3">
        <v>36.558199999999999</v>
      </c>
      <c r="O43" s="3">
        <v>53.94</v>
      </c>
      <c r="P43" s="3"/>
      <c r="Q43" s="3">
        <f t="shared" si="0"/>
        <v>7901.1851000000006</v>
      </c>
    </row>
    <row r="44" spans="1:17" outlineLevel="1" x14ac:dyDescent="0.25">
      <c r="A44" s="2" t="s">
        <v>57</v>
      </c>
      <c r="B44" s="3">
        <v>196.26</v>
      </c>
      <c r="C44" s="3">
        <v>225.68</v>
      </c>
      <c r="D44" s="3"/>
      <c r="E44" s="3"/>
      <c r="F44" s="3">
        <v>8927.61</v>
      </c>
      <c r="G44" s="3">
        <v>3802.65</v>
      </c>
      <c r="H44" s="3">
        <v>1.0000000000000002</v>
      </c>
      <c r="I44" s="3">
        <v>0</v>
      </c>
      <c r="J44" s="3"/>
      <c r="K44" s="3">
        <v>49.45</v>
      </c>
      <c r="L44" s="3"/>
      <c r="M44" s="3"/>
      <c r="N44" s="3"/>
      <c r="O44" s="3"/>
      <c r="P44" s="3">
        <v>55.019999999999996</v>
      </c>
      <c r="Q44" s="3">
        <f t="shared" si="0"/>
        <v>13257.670000000002</v>
      </c>
    </row>
    <row r="45" spans="1:17" outlineLevel="1" x14ac:dyDescent="0.25">
      <c r="A45" s="2" t="s">
        <v>58</v>
      </c>
      <c r="B45" s="3"/>
      <c r="C45" s="3">
        <v>32.36</v>
      </c>
      <c r="D45" s="3"/>
      <c r="E45" s="3"/>
      <c r="F45" s="3"/>
      <c r="G45" s="3">
        <v>9.19</v>
      </c>
      <c r="H45" s="3">
        <v>0.6</v>
      </c>
      <c r="I45" s="3"/>
      <c r="J45" s="3"/>
      <c r="K45" s="3"/>
      <c r="L45" s="3"/>
      <c r="M45" s="3"/>
      <c r="N45" s="3"/>
      <c r="O45" s="3"/>
      <c r="P45" s="3"/>
      <c r="Q45" s="3">
        <f t="shared" si="0"/>
        <v>42.15</v>
      </c>
    </row>
    <row r="46" spans="1:17" outlineLevel="1" x14ac:dyDescent="0.25">
      <c r="A46" s="2" t="s">
        <v>59</v>
      </c>
      <c r="B46" s="3"/>
      <c r="C46" s="3"/>
      <c r="D46" s="3"/>
      <c r="E46" s="3"/>
      <c r="F46" s="3">
        <v>26.96</v>
      </c>
      <c r="G46" s="3">
        <v>182.34</v>
      </c>
      <c r="H46" s="3"/>
      <c r="I46" s="3"/>
      <c r="J46" s="3"/>
      <c r="K46" s="3"/>
      <c r="L46" s="3"/>
      <c r="M46" s="3"/>
      <c r="N46" s="3"/>
      <c r="O46" s="3"/>
      <c r="P46" s="3"/>
      <c r="Q46" s="3">
        <f t="shared" si="0"/>
        <v>209.3</v>
      </c>
    </row>
    <row r="47" spans="1:17" x14ac:dyDescent="0.25">
      <c r="A47" s="4" t="s">
        <v>15</v>
      </c>
      <c r="B47" s="5">
        <f t="shared" ref="B47:E47" si="1">SUM(B3:B46)</f>
        <v>43840.983100000012</v>
      </c>
      <c r="C47" s="5">
        <f t="shared" si="1"/>
        <v>31719.829999999994</v>
      </c>
      <c r="D47" s="5">
        <f t="shared" si="1"/>
        <v>287.3</v>
      </c>
      <c r="E47" s="5">
        <f t="shared" si="1"/>
        <v>0.13059599999999999</v>
      </c>
      <c r="F47" s="5">
        <f>SUM(F3:F46)</f>
        <v>47419.11</v>
      </c>
      <c r="G47" s="5">
        <f t="shared" ref="G47:P47" si="2">SUM(G3:G46)</f>
        <v>32211.48</v>
      </c>
      <c r="H47" s="5">
        <f t="shared" si="2"/>
        <v>13491.6121</v>
      </c>
      <c r="I47" s="5">
        <f t="shared" si="2"/>
        <v>1888.61</v>
      </c>
      <c r="J47" s="5">
        <f t="shared" si="2"/>
        <v>44.235799999999998</v>
      </c>
      <c r="K47" s="5">
        <f t="shared" si="2"/>
        <v>1484.98</v>
      </c>
      <c r="L47" s="5">
        <f t="shared" si="2"/>
        <v>17.18</v>
      </c>
      <c r="M47" s="5">
        <f t="shared" si="2"/>
        <v>7717.7044969335948</v>
      </c>
      <c r="N47" s="5">
        <f t="shared" si="2"/>
        <v>3511.0118400000001</v>
      </c>
      <c r="O47" s="5">
        <f t="shared" si="2"/>
        <v>807.89589999999998</v>
      </c>
      <c r="P47" s="5">
        <f t="shared" si="2"/>
        <v>731.42190000000016</v>
      </c>
      <c r="Q47" s="5">
        <f t="shared" si="0"/>
        <v>185173.48573293356</v>
      </c>
    </row>
    <row r="49" spans="1:1" x14ac:dyDescent="0.25">
      <c r="A49" s="6" t="s">
        <v>61</v>
      </c>
    </row>
  </sheetData>
  <mergeCells count="1">
    <mergeCell ref="A1:Q1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de Felipe Aguilera</dc:creator>
  <cp:lastModifiedBy> Víctor de Felipe Aguilera</cp:lastModifiedBy>
  <cp:lastPrinted>2020-05-13T11:45:08Z</cp:lastPrinted>
  <dcterms:created xsi:type="dcterms:W3CDTF">2019-09-24T07:21:38Z</dcterms:created>
  <dcterms:modified xsi:type="dcterms:W3CDTF">2020-05-28T13:53:12Z</dcterms:modified>
</cp:coreProperties>
</file>