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22\"/>
    </mc:Choice>
  </mc:AlternateContent>
  <xr:revisionPtr revIDLastSave="0" documentId="13_ncr:1_{CE3FC433-6050-4CDB-AC25-2F9C5E2B62DD}" xr6:coauthVersionLast="47" xr6:coauthVersionMax="47" xr10:uidLastSave="{00000000-0000-0000-0000-000000000000}"/>
  <bookViews>
    <workbookView xWindow="-108" yWindow="-108" windowWidth="23256" windowHeight="12456" xr2:uid="{5339B55C-E649-44A1-8558-AD1900C041DF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14'!$A$1:$N$68</definedName>
    <definedName name="_xlnm.Print_Area" localSheetId="10">'Pág. 15'!$A$1:$G$37</definedName>
    <definedName name="_xlnm.Print_Area" localSheetId="11">'Pág. 16'!$A$1:$N$97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5'!$A$1:$G$80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5'!$E$70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7" l="1"/>
  <c r="E38" i="17"/>
  <c r="E36" i="17"/>
  <c r="E33" i="17"/>
  <c r="E32" i="17"/>
  <c r="E28" i="17"/>
  <c r="E26" i="17"/>
  <c r="E24" i="17"/>
  <c r="E23" i="17"/>
  <c r="D22" i="17"/>
  <c r="C22" i="17"/>
  <c r="E16" i="17"/>
  <c r="E15" i="17"/>
  <c r="E14" i="17"/>
  <c r="E11" i="17"/>
  <c r="E9" i="17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E25" i="16"/>
  <c r="K24" i="16"/>
  <c r="H24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D38" i="15"/>
  <c r="C38" i="15"/>
  <c r="E35" i="15"/>
  <c r="E34" i="15"/>
  <c r="E33" i="15"/>
  <c r="D32" i="15"/>
  <c r="C32" i="15"/>
  <c r="E26" i="15"/>
  <c r="E25" i="15"/>
  <c r="E24" i="15"/>
  <c r="E23" i="15"/>
  <c r="E22" i="15"/>
  <c r="E20" i="15"/>
  <c r="E19" i="15"/>
  <c r="E18" i="15"/>
  <c r="E17" i="15"/>
  <c r="E16" i="15"/>
  <c r="D14" i="15"/>
  <c r="C14" i="15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</calcChain>
</file>

<file path=xl/sharedStrings.xml><?xml version="1.0" encoding="utf-8"?>
<sst xmlns="http://schemas.openxmlformats.org/spreadsheetml/2006/main" count="1927" uniqueCount="651">
  <si>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</si>
  <si>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</si>
  <si>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</si>
  <si>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</si>
  <si>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21</t>
  </si>
  <si>
    <t>Semana 22</t>
  </si>
  <si>
    <t>Variación</t>
  </si>
  <si>
    <t>(especificaciones)</t>
  </si>
  <si>
    <t>19/05 - 25/05</t>
  </si>
  <si>
    <t>26/05 - 01/06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</si>
  <si>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</si>
  <si>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</si>
  <si>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</si>
  <si>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</si>
  <si>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</si>
  <si>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</si>
  <si>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</si>
  <si>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</si>
  <si>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</si>
  <si>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</si>
  <si>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</si>
  <si>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</si>
  <si>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</si>
  <si>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</si>
  <si>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</si>
  <si>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</si>
  <si>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</si>
  <si>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</si>
  <si>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</si>
  <si>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</si>
  <si>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</si>
  <si>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</si>
  <si>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</si>
  <si>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</si>
  <si>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</si>
  <si>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</si>
  <si>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</si>
  <si>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</si>
  <si>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</si>
  <si>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</si>
  <si>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</si>
  <si>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</si>
  <si>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</si>
  <si>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</si>
  <si>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</si>
  <si>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</si>
  <si>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</si>
  <si>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</si>
  <si>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</si>
  <si>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</si>
  <si>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</si>
  <si>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</si>
  <si>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</si>
  <si>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</si>
  <si>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</si>
  <si>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</si>
  <si>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</si>
  <si>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</si>
  <si>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</si>
  <si>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</si>
  <si>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</si>
  <si>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</si>
  <si>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</si>
  <si>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</si>
  <si>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</si>
  <si>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</si>
  <si>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</si>
  <si>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</si>
  <si>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</si>
  <si>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</si>
  <si>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19/05-25/05</t>
  </si>
  <si>
    <t>26/05-01/06</t>
  </si>
  <si>
    <t>FRUTAS</t>
  </si>
  <si>
    <t>Limón (€/100 kg)</t>
  </si>
  <si>
    <t>Naranja Todas las variedades (€/100 kg)*</t>
  </si>
  <si>
    <t>Naranja Grupo Blancas (€/100 kg)</t>
  </si>
  <si>
    <t>Naranja Valencia Late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</si>
  <si>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</si>
  <si>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</si>
  <si>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</si>
  <si>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</si>
  <si>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</si>
  <si>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</si>
  <si>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</si>
  <si>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</si>
  <si>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</si>
  <si>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</si>
  <si>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</si>
  <si>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</si>
  <si>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</si>
  <si>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</si>
  <si>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</si>
  <si>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</si>
  <si>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</si>
  <si>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</si>
  <si>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</si>
  <si>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</si>
  <si>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</si>
  <si>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</si>
  <si>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</si>
  <si>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</si>
  <si>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</si>
  <si>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</si>
  <si>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</si>
  <si>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</si>
  <si>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</si>
  <si>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</si>
  <si>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</si>
  <si>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</si>
  <si>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</si>
  <si>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</si>
  <si>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</si>
  <si>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</si>
  <si>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</si>
  <si>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</si>
  <si>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</si>
  <si>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</si>
  <si>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</si>
  <si>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</si>
  <si>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</si>
  <si>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</si>
  <si>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</si>
  <si>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</si>
  <si>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</si>
  <si>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</si>
  <si>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</si>
  <si>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</si>
  <si>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</si>
  <si>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</si>
  <si>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</si>
  <si>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</si>
  <si>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</si>
  <si>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</si>
  <si>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</si>
  <si>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</si>
  <si>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</si>
  <si>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</si>
  <si>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</si>
  <si>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</si>
  <si>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</si>
  <si>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</si>
  <si>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</si>
  <si>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</si>
  <si>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</si>
  <si>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</si>
  <si>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</si>
  <si>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</si>
  <si>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</si>
  <si>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</si>
  <si>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</si>
  <si>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</si>
  <si>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</si>
  <si>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</si>
  <si>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</si>
  <si>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</si>
  <si>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</si>
  <si>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</si>
  <si>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</si>
  <si>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</si>
  <si>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</si>
  <si>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</si>
  <si>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</si>
  <si>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</si>
  <si>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</si>
  <si>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</si>
  <si>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</si>
  <si>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</si>
  <si>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</si>
  <si>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</si>
  <si>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abril 2025: 48,66 €/100 kg</t>
  </si>
  <si>
    <t>MIEL Y PRODUCTOS APÍCOLAS</t>
  </si>
  <si>
    <t>Miel multifloral a granel (€/100 kg)</t>
  </si>
  <si>
    <t>Precio abril 2025: 313,56 €/100 kg</t>
  </si>
  <si>
    <t>Miel multifloral envasada (€/100 kg)</t>
  </si>
  <si>
    <t>Precio abril 2025: 617,48 €/100 kg</t>
  </si>
  <si>
    <t>Polen a granel (€/100 kg)</t>
  </si>
  <si>
    <t>Precio abril 2025: 1.234,71 €/100 kg</t>
  </si>
  <si>
    <t>Polen envasado (€/100 kg)</t>
  </si>
  <si>
    <t>Precio abril 2025: 1.861,36 €/100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</si>
  <si>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</si>
  <si>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</si>
  <si>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</si>
  <si>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</si>
  <si>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</si>
  <si>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</si>
  <si>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</si>
  <si>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</si>
  <si>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</si>
  <si>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</si>
  <si>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</si>
  <si>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21
19/05-25/05
2025</t>
  </si>
  <si>
    <t>Semana 22
26/05-01/06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</si>
  <si>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</si>
  <si>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</si>
  <si>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</si>
  <si>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</si>
  <si>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</si>
  <si>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</si>
  <si>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</si>
  <si>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</si>
  <si>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</si>
  <si>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</si>
  <si>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</si>
  <si>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</si>
  <si>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</si>
  <si>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</si>
  <si>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</si>
  <si>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</si>
  <si>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</si>
  <si>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</si>
  <si>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</si>
  <si>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</si>
  <si>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</si>
  <si>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</si>
  <si>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</si>
  <si>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</si>
  <si>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</si>
  <si>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</si>
  <si>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</si>
  <si>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</si>
  <si>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</si>
  <si>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</si>
  <si>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</si>
  <si>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</si>
  <si>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 xml:space="preserve">   Teruel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</si>
  <si>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</si>
  <si>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</si>
  <si>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</si>
  <si>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</si>
  <si>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</si>
  <si>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</si>
  <si>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</si>
  <si>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</si>
  <si>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</si>
  <si>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</si>
  <si>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</si>
  <si>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</si>
  <si>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</si>
  <si>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</si>
  <si>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</si>
  <si>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</si>
  <si>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</si>
  <si>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</si>
  <si>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--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</si>
  <si>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</si>
  <si>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</si>
  <si>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</si>
  <si>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</si>
  <si>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</si>
  <si>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</si>
  <si>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</si>
  <si>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</si>
  <si>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</si>
  <si>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</si>
  <si>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</si>
  <si>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</si>
  <si>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</si>
  <si>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</si>
  <si>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</si>
  <si>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</si>
  <si>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</si>
  <si>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</si>
  <si>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</si>
  <si>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</si>
  <si>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</si>
  <si>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</si>
  <si>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</si>
  <si>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</si>
  <si>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</si>
  <si>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</si>
  <si>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</si>
  <si>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</si>
  <si>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</si>
  <si>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</si>
  <si>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</si>
  <si>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</si>
  <si>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</si>
  <si>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</si>
  <si>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</si>
  <si>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</si>
  <si>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</si>
  <si>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</si>
  <si>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</si>
  <si>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</si>
  <si>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</si>
  <si>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</si>
  <si>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Málaga</t>
  </si>
  <si>
    <t>Murcia</t>
  </si>
  <si>
    <t>NARANJA</t>
  </si>
  <si>
    <t>Castellón</t>
  </si>
  <si>
    <t>Barberina</t>
  </si>
  <si>
    <t>3-6</t>
  </si>
  <si>
    <t>Valencia</t>
  </si>
  <si>
    <t>Valencia Late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</si>
  <si>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</si>
  <si>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</si>
  <si>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</si>
  <si>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</si>
  <si>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</si>
  <si>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</si>
  <si>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</si>
  <si>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</si>
  <si>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</si>
  <si>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</si>
  <si>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</si>
  <si>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</si>
  <si>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</si>
  <si>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</si>
  <si>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PERA</t>
  </si>
  <si>
    <t>La Rioja</t>
  </si>
  <si>
    <t>Conferencia</t>
  </si>
  <si>
    <t>60-65+</t>
  </si>
  <si>
    <t>FRUTAS DE HUESO</t>
  </si>
  <si>
    <t>ALBARICOQUE</t>
  </si>
  <si>
    <t>Todos los tipos y variedades</t>
  </si>
  <si>
    <t>-</t>
  </si>
  <si>
    <t>45-50 mm</t>
  </si>
  <si>
    <t>CEREZA</t>
  </si>
  <si>
    <t>Barcelona</t>
  </si>
  <si>
    <t>Todas las variedades dulces</t>
  </si>
  <si>
    <t>22 y más</t>
  </si>
  <si>
    <t>Cáceres</t>
  </si>
  <si>
    <t>Navarra</t>
  </si>
  <si>
    <t>Tarragona</t>
  </si>
  <si>
    <t>MELOCOTÓN</t>
  </si>
  <si>
    <t>Pulpa amarilla</t>
  </si>
  <si>
    <t>A/B</t>
  </si>
  <si>
    <t>Pulpa blanca</t>
  </si>
  <si>
    <t>NECTARINA</t>
  </si>
  <si>
    <t>Huelva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</si>
  <si>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</si>
  <si>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</si>
  <si>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</si>
  <si>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</si>
  <si>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</si>
  <si>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22-2025: 26/05 -01/06</t>
  </si>
  <si>
    <t>ESPAÑA</t>
  </si>
  <si>
    <t>Todas las variedades</t>
  </si>
  <si>
    <t>mm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</si>
  <si>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</si>
  <si>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</si>
  <si>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</si>
  <si>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</si>
  <si>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</si>
  <si>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Pontevedra</t>
  </si>
  <si>
    <t>AJO</t>
  </si>
  <si>
    <t>Ciudad Real</t>
  </si>
  <si>
    <t>Blanco</t>
  </si>
  <si>
    <t>50-60 mm</t>
  </si>
  <si>
    <t>Cuenca</t>
  </si>
  <si>
    <t>Morado</t>
  </si>
  <si>
    <t>50-80 mm</t>
  </si>
  <si>
    <t>Córdoba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</si>
  <si>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</si>
  <si>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</si>
  <si>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</si>
  <si>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</si>
  <si>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</si>
  <si>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</si>
  <si>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</si>
  <si>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</si>
  <si>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</si>
  <si>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</si>
  <si>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</si>
  <si>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</si>
  <si>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</si>
  <si>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</si>
  <si>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</si>
  <si>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</si>
  <si>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</si>
  <si>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</si>
  <si>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16-20 cm</t>
  </si>
  <si>
    <t>Granada</t>
  </si>
  <si>
    <t>COL-REPOLLO</t>
  </si>
  <si>
    <t>Hoja lisa</t>
  </si>
  <si>
    <t>ESPÁRRAGO</t>
  </si>
  <si>
    <t>10-16+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</si>
  <si>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</si>
  <si>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</si>
  <si>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</si>
  <si>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</si>
  <si>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</si>
  <si>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</si>
  <si>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</si>
  <si>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</si>
  <si>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La Coruña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</si>
  <si>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</si>
  <si>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</si>
  <si>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</si>
  <si>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</si>
  <si>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</si>
  <si>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</si>
  <si>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</si>
  <si>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</si>
  <si>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</si>
  <si>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</si>
  <si>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Orense</t>
  </si>
  <si>
    <t>PUERRO</t>
  </si>
  <si>
    <t>Cádiz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</si>
  <si>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</si>
  <si>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</si>
  <si>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</si>
  <si>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</si>
  <si>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</si>
  <si>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</si>
  <si>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</si>
  <si>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</si>
  <si>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</si>
  <si>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</si>
  <si>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</si>
  <si>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</si>
  <si>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</si>
  <si>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</si>
  <si>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</si>
  <si>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</si>
  <si>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</si>
  <si>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</si>
  <si>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</si>
  <si>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</si>
  <si>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21
19/05  - 25/05       2025</t>
  </si>
  <si>
    <t>Semana 22
26/05  - 01/06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</si>
  <si>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</si>
  <si>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</si>
  <si>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</si>
  <si>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</si>
  <si>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</si>
  <si>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</si>
  <si>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701,89</t>
  </si>
  <si>
    <t>699,93</t>
  </si>
  <si>
    <t>Muy buena y cubierta (U-3)</t>
  </si>
  <si>
    <t>697,61</t>
  </si>
  <si>
    <t>695,95</t>
  </si>
  <si>
    <t>Precio medio ponderado Categoría U</t>
  </si>
  <si>
    <t>700,48</t>
  </si>
  <si>
    <t>698,62</t>
  </si>
  <si>
    <t>Buena y poco cubierta (R-2)</t>
  </si>
  <si>
    <t>682,30</t>
  </si>
  <si>
    <t>682,80</t>
  </si>
  <si>
    <t>Buena y cubierta (R-3)</t>
  </si>
  <si>
    <t>690,39</t>
  </si>
  <si>
    <t>684,61</t>
  </si>
  <si>
    <t>Precio medio ponderado Categoría R</t>
  </si>
  <si>
    <t>685,72</t>
  </si>
  <si>
    <t>683,56</t>
  </si>
  <si>
    <t>Menos buena y poco cubierta (O-2)</t>
  </si>
  <si>
    <t>630,70</t>
  </si>
  <si>
    <t>627,21</t>
  </si>
  <si>
    <t>Menos buena y cubierta  (O-3)</t>
  </si>
  <si>
    <t>662,08</t>
  </si>
  <si>
    <t>656,84</t>
  </si>
  <si>
    <t>Precio medio ponderado Categoría O</t>
  </si>
  <si>
    <t>644,20</t>
  </si>
  <si>
    <t>639,97</t>
  </si>
  <si>
    <t>Categoría D: Canales de hembras que hayan parido</t>
  </si>
  <si>
    <t>Mediocre  y poco cubierta (P-2)</t>
  </si>
  <si>
    <t>463,82</t>
  </si>
  <si>
    <t>454,48</t>
  </si>
  <si>
    <t>Mediocre y cubierta  (P-3)</t>
  </si>
  <si>
    <t>466,15</t>
  </si>
  <si>
    <t>469,89</t>
  </si>
  <si>
    <t>Precio medio ponderado Categoría P</t>
  </si>
  <si>
    <t>464,18</t>
  </si>
  <si>
    <t>456,85</t>
  </si>
  <si>
    <t>525,45</t>
  </si>
  <si>
    <t>511,92</t>
  </si>
  <si>
    <t>Buena y grasa (R-4)</t>
  </si>
  <si>
    <t>582,22</t>
  </si>
  <si>
    <t>575,72</t>
  </si>
  <si>
    <t>539,09</t>
  </si>
  <si>
    <t>527,25</t>
  </si>
  <si>
    <t>464,87</t>
  </si>
  <si>
    <t>500,94</t>
  </si>
  <si>
    <t>Menos buena y cubierta (O-3)</t>
  </si>
  <si>
    <t>511,68</t>
  </si>
  <si>
    <t>519,72</t>
  </si>
  <si>
    <t>Menos buena y grasa (O-4)</t>
  </si>
  <si>
    <t>580,42</t>
  </si>
  <si>
    <t>572,88</t>
  </si>
  <si>
    <t>505,57</t>
  </si>
  <si>
    <t>521,30</t>
  </si>
  <si>
    <t>Categoría E: Canales de otras hembras ( de 12 meses o más)</t>
  </si>
  <si>
    <t>702,59</t>
  </si>
  <si>
    <t>696,19</t>
  </si>
  <si>
    <t>695,49</t>
  </si>
  <si>
    <t>698,47</t>
  </si>
  <si>
    <t>697,58</t>
  </si>
  <si>
    <t>697,80</t>
  </si>
  <si>
    <t>686,97</t>
  </si>
  <si>
    <t>679,42</t>
  </si>
  <si>
    <t>677,04</t>
  </si>
  <si>
    <t>676,18</t>
  </si>
  <si>
    <t>640,71</t>
  </si>
  <si>
    <t>668,93</t>
  </si>
  <si>
    <t>673,37</t>
  </si>
  <si>
    <t>675,69</t>
  </si>
  <si>
    <t>578,28</t>
  </si>
  <si>
    <t>554,20</t>
  </si>
  <si>
    <t>613,65</t>
  </si>
  <si>
    <t>584,59</t>
  </si>
  <si>
    <t xml:space="preserve">Menos buena y grasa (O-4) </t>
  </si>
  <si>
    <t>562,45</t>
  </si>
  <si>
    <t>609,86</t>
  </si>
  <si>
    <t xml:space="preserve">Precio medio ponderado Categoría O </t>
  </si>
  <si>
    <t>597,25</t>
  </si>
  <si>
    <t>581,08</t>
  </si>
  <si>
    <t>Categoría Z: Canales de animales desde 8 a menos de 12 meses</t>
  </si>
  <si>
    <t>689,55</t>
  </si>
  <si>
    <t>697,69</t>
  </si>
  <si>
    <t>690,07</t>
  </si>
  <si>
    <t>693,62</t>
  </si>
  <si>
    <t>689,85</t>
  </si>
  <si>
    <t>695,36</t>
  </si>
  <si>
    <t>664,22</t>
  </si>
  <si>
    <t>658,36</t>
  </si>
  <si>
    <t>667,64</t>
  </si>
  <si>
    <t>659,83</t>
  </si>
  <si>
    <t>666,78</t>
  </si>
  <si>
    <t>616,41</t>
  </si>
  <si>
    <t>627,71</t>
  </si>
  <si>
    <t>608,48</t>
  </si>
  <si>
    <t>630,07</t>
  </si>
  <si>
    <t>613,60</t>
  </si>
  <si>
    <t>628,55</t>
  </si>
  <si>
    <t>4.1.2. Precios Medios Nacionales del Bovino Vivo</t>
  </si>
  <si>
    <t xml:space="preserve"> R 2017/1182, R 2017/1184 (Euro/100 kg vivo)</t>
  </si>
  <si>
    <t xml:space="preserve">  BOVINO VIVO</t>
  </si>
  <si>
    <t>Semana 21
19/05 - 25/05         2025</t>
  </si>
  <si>
    <t>Semana 22
26/05 - 01/06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</si>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</sst>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1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0" fontId="20" fillId="4" borderId="0" xfId="5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/>
    </xf>
    <xf numFmtId="10" fontId="20" fillId="4" borderId="0" xfId="7" applyNumberFormat="1" applyFont="1" applyFill="1" applyAlignment="1">
      <alignment horizont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36" fillId="0" borderId="0" xfId="5" applyNumberFormat="1" applyFont="1"/>
    <xf numFmtId="167" fontId="21" fillId="7" borderId="60" xfId="5" applyNumberFormat="1" applyFont="1" applyFill="1" applyBorder="1" applyAlignment="1">
      <alignment horizontal="center"/>
    </xf>
    <xf numFmtId="167" fontId="21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51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5" xfId="5" applyNumberFormat="1" applyFont="1" applyFill="1" applyBorder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39" fontId="36" fillId="4" borderId="0" xfId="5" applyNumberFormat="1" applyFont="1" applyFill="1" applyAlignment="1">
      <alignment horizontal="center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7" fillId="4" borderId="0" xfId="5" applyNumberFormat="1" applyFont="1" applyFill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7" xfId="5" applyNumberFormat="1" applyFont="1" applyFill="1" applyBorder="1" applyAlignment="1">
      <alignment horizontal="center" vertical="center"/>
    </xf>
    <xf numFmtId="2" fontId="21" fillId="4" borderId="98" xfId="5" applyNumberFormat="1" applyFont="1" applyFill="1" applyBorder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9" xfId="5" applyNumberFormat="1" applyFont="1" applyFill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3" xfId="9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7" xfId="3" applyNumberFormat="1" applyFont="1" applyFill="1" applyBorder="1" applyAlignment="1"/>
    <xf numFmtId="0" fontId="20" fillId="0" borderId="104" xfId="3" applyNumberFormat="1" applyFont="1" applyFill="1" applyBorder="1" applyAlignment="1"/>
    <xf numFmtId="0" fontId="20" fillId="0" borderId="105" xfId="3" applyNumberFormat="1" applyFont="1" applyFill="1" applyBorder="1" applyAlignment="1"/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7" xfId="3" applyNumberFormat="1" applyFont="1" applyFill="1" applyBorder="1" applyAlignment="1"/>
    <xf numFmtId="49" fontId="18" fillId="4" borderId="106" xfId="9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8" xfId="9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10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1" xfId="3" applyFont="1" applyFill="1" applyBorder="1" applyAlignment="1">
      <alignment vertical="center"/>
    </xf>
    <xf numFmtId="0" fontId="21" fillId="7" borderId="112" xfId="3" applyFont="1" applyFill="1" applyBorder="1" applyAlignment="1">
      <alignment horizontal="center" vertical="center" wrapText="1"/>
    </xf>
    <xf numFmtId="0" fontId="21" fillId="7" borderId="113" xfId="3" applyFont="1" applyFill="1" applyBorder="1" applyAlignment="1">
      <alignment horizontal="center" vertical="center"/>
    </xf>
    <xf numFmtId="0" fontId="20" fillId="4" borderId="114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9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0" xfId="3" applyFont="1" applyFill="1" applyBorder="1" applyAlignment="1">
      <alignment vertical="top"/>
    </xf>
    <xf numFmtId="4" fontId="18" fillId="4" borderId="108" xfId="0" applyNumberFormat="1" applyFont="1" applyFill="1" applyBorder="1" applyAlignment="1">
      <alignment horizontal="center" vertical="top" wrapText="1"/>
    </xf>
    <xf numFmtId="4" fontId="21" fillId="4" borderId="121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24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5" xfId="3" applyFont="1" applyFill="1" applyBorder="1" applyAlignment="1">
      <alignment vertical="center"/>
    </xf>
    <xf numFmtId="0" fontId="21" fillId="7" borderId="126" xfId="3" applyFont="1" applyFill="1" applyBorder="1" applyAlignment="1">
      <alignment horizontal="center" vertical="center"/>
    </xf>
    <xf numFmtId="0" fontId="20" fillId="4" borderId="127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8" xfId="3" applyFont="1" applyFill="1" applyBorder="1" applyAlignment="1">
      <alignment horizontal="left" vertical="center"/>
    </xf>
    <xf numFmtId="0" fontId="41" fillId="4" borderId="129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/>
    </xf>
    <xf numFmtId="0" fontId="21" fillId="7" borderId="135" xfId="3" applyFont="1" applyFill="1" applyBorder="1" applyAlignment="1">
      <alignment horizontal="center" vertical="center"/>
    </xf>
    <xf numFmtId="0" fontId="21" fillId="4" borderId="136" xfId="3" applyFont="1" applyFill="1" applyBorder="1" applyAlignment="1">
      <alignment horizontal="center" vertical="center" wrapText="1"/>
    </xf>
    <xf numFmtId="2" fontId="20" fillId="4" borderId="137" xfId="3" applyNumberFormat="1" applyFont="1" applyFill="1" applyBorder="1" applyAlignment="1">
      <alignment horizontal="center" vertical="center" wrapText="1"/>
    </xf>
    <xf numFmtId="2" fontId="21" fillId="4" borderId="137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9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2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0" xfId="3" applyNumberFormat="1" applyFont="1" applyFill="1" applyBorder="1" applyAlignment="1" applyProtection="1">
      <alignment horizontal="left" vertical="center" wrapText="1"/>
    </xf>
    <xf numFmtId="0" fontId="21" fillId="7" borderId="126" xfId="3" applyFont="1" applyFill="1" applyBorder="1" applyAlignment="1">
      <alignment horizontal="center" vertical="center" wrapText="1"/>
    </xf>
    <xf numFmtId="0" fontId="20" fillId="0" borderId="141" xfId="3" applyFont="1" applyFill="1" applyBorder="1" applyAlignment="1">
      <alignment horizontal="left" vertical="top" wrapText="1"/>
    </xf>
    <xf numFmtId="4" fontId="20" fillId="0" borderId="142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7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3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4" xfId="3" applyFont="1" applyFill="1" applyBorder="1" applyAlignment="1">
      <alignment horizontal="left" vertical="top" wrapText="1"/>
    </xf>
    <xf numFmtId="4" fontId="20" fillId="0" borderId="145" xfId="3" applyNumberFormat="1" applyFont="1" applyFill="1" applyBorder="1" applyAlignment="1">
      <alignment horizontal="center" vertical="center" wrapText="1"/>
    </xf>
    <xf numFmtId="4" fontId="21" fillId="0" borderId="10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6" xfId="3" applyNumberFormat="1" applyFont="1" applyFill="1" applyBorder="1" applyAlignment="1">
      <alignment horizontal="center"/>
    </xf>
    <xf numFmtId="4" fontId="30" fillId="4" borderId="142" xfId="0" applyNumberFormat="1" applyFont="1" applyFill="1" applyBorder="1" applyAlignment="1">
      <alignment horizontal="center" vertical="center" wrapText="1"/>
    </xf>
    <xf numFmtId="4" fontId="20" fillId="7" borderId="147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8" xfId="3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>
      <alignment horizontal="center" vertical="center" wrapText="1"/>
    </xf>
    <xf numFmtId="4" fontId="30" fillId="4" borderId="149" xfId="0" applyNumberFormat="1" applyFont="1" applyFill="1" applyBorder="1" applyAlignment="1">
      <alignment horizontal="center" vertical="center" wrapText="1"/>
    </xf>
    <xf numFmtId="4" fontId="21" fillId="0" borderId="148" xfId="3" applyNumberFormat="1" applyFont="1" applyFill="1" applyBorder="1" applyAlignment="1">
      <alignment horizontal="center" vertical="center" wrapText="1"/>
    </xf>
    <xf numFmtId="4" fontId="30" fillId="4" borderId="149" xfId="0" quotePrefix="1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center" wrapText="1"/>
    </xf>
    <xf numFmtId="4" fontId="21" fillId="0" borderId="151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10" applyNumberFormat="1" applyFill="1" applyBorder="1" applyAlignment="1" applyProtection="1">
      <alignment horizontal="center"/>
    </xf>
    <xf numFmtId="0" fontId="48" fillId="0" borderId="0" xfId="11" applyNumberFormat="1" applyFont="1" applyFill="1" applyBorder="1" applyAlignment="1" applyProtection="1">
      <alignment horizontal="center"/>
    </xf>
    <xf numFmtId="0" fontId="48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10" applyFont="1"/>
  </cellXfs>
  <cellStyles count="12">
    <cellStyle name="Hipervínculo" xfId="10" builtinId="8"/>
    <cellStyle name="Hipervínculo 2" xfId="11" xr:uid="{7C2E6852-1E17-4443-832C-9A316D4ED921}"/>
    <cellStyle name="Normal" xfId="0" builtinId="0"/>
    <cellStyle name="Normal 2" xfId="3" xr:uid="{B9C21954-F5CA-44CE-8803-A58124FBD2F4}"/>
    <cellStyle name="Normal 2 2" xfId="2" xr:uid="{E0D070F7-C298-4384-9730-C3F0489F3C03}"/>
    <cellStyle name="Normal 3 2" xfId="6" xr:uid="{617E2895-3178-4B84-BF37-69AD7A453DDB}"/>
    <cellStyle name="Normal 3 3 2" xfId="4" xr:uid="{F2D8D34A-70A3-4D9B-AA87-134C448B7C59}"/>
    <cellStyle name="Normal_Pág. 18" xfId="9" xr:uid="{E4BC3A5F-3DBD-4B8C-BD13-4062FF4B8564}"/>
    <cellStyle name="Normal_producto intermedio 42-04 2" xfId="5" xr:uid="{701D1AB1-EA86-4D4E-B8B8-9A8171E3E6AB}"/>
    <cellStyle name="Porcentaje" xfId="1" builtinId="5"/>
    <cellStyle name="Porcentaje 2" xfId="7" xr:uid="{1395BEBB-A59A-405D-9B57-1D8C3F15E57C}"/>
    <cellStyle name="Porcentaje 2 2" xfId="8" xr:uid="{23384E3B-F5B0-44AE-A70A-A6628FDFE608}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57</xdr:row>
      <xdr:rowOff>538640</xdr:rowOff>
    </xdr:from>
    <xdr:to>
      <xdr:col>6</xdr:col>
      <xdr:colOff>1990725</xdr:colOff>
      <xdr:row>72</xdr:row>
      <xdr:rowOff>74295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435FF1B-9E8B-4BD9-9A14-225281E3A056}"/>
            </a:ext>
          </a:extLst>
        </xdr:cNvPr>
        <xdr:cNvSpPr txBox="1"/>
      </xdr:nvSpPr>
      <xdr:spPr>
        <a:xfrm>
          <a:off x="228599" y="13477400"/>
          <a:ext cx="13794106" cy="36809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(-0,61 %).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cotización,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 apenas varía.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la única que sube, aunque muy levemente (0,08 %).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todos los tipos de seguimento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No hay variaciones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ni en la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ni 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(0,00 %);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 (1,81 % 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Pierden cotización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 y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:Bajan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(-0,95 %)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(-0,88 %), y suben, ligeramente,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(0,10 %). Las cotizaciones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varían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deprecia (-1,48 %)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siendo el descenso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más marcado (-3,09 %).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Ascensos en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(1,00 %),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( 0,38 %). Descensos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(-0,94 %), como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(-0,18 %).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Cotizan a la baja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(-0,92 %)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(-0,30 %); y al alza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(0,90 %).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61</xdr:row>
      <xdr:rowOff>568327</xdr:rowOff>
    </xdr:from>
    <xdr:to>
      <xdr:col>6</xdr:col>
      <xdr:colOff>1838324</xdr:colOff>
      <xdr:row>79</xdr:row>
      <xdr:rowOff>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2AA740-19B8-4723-B3CE-F7FDEAE89992}"/>
            </a:ext>
          </a:extLst>
        </xdr:cNvPr>
        <xdr:cNvSpPr txBox="1"/>
      </xdr:nvSpPr>
      <xdr:spPr>
        <a:xfrm>
          <a:off x="222886" y="15640687"/>
          <a:ext cx="12595858" cy="37141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Sin cotizaciones de las del grupo Navel, retrocede ligeramente esta semana el precio medio en árbol de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(-4,69 %), al tiempo que mantiene su tendencia, tenuemente ascendente, el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limón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Verna (0,46 %).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 la excepción esta vez de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rojas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(-1,32 %), suben de nuevo, más que la semana anterior, los valores medios de todas las variedades de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en seguimiento: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Fuji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(8,92 %),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(4,05 %),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(1,94 %)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Gala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(1,17 %). Al alza, igualmente, los de las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de forma leve el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Blanquilla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(0,3 %) y más intensamente, conservando, incluso, en mayor proporción que la semana pasada, un notable crecimiento en esta recta final de campaña, el de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Conferencia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(10,98 %).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HUESO (</a:t>
          </a:r>
          <a:r>
            <a:rPr lang="es-ES" sz="1100" b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Continúan a la baja los precios medios de los productos de este sector a medida que se incrementa la oferta con el avance de la campaña: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ciruela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(-20,11 %),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albaricoque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(-17,94 %),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nectarina carne blanca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(-16,55 %),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melocotón carne amarilla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(-13,89 %),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nectarina carne amarilla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(-7,93 %),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melocotón carne blanca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(-7,55 %)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cereza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(-4,04 %).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Con magnitudes similares, se invierten los signos de las variaciones, con respecto a los observados la semana anterior, tanto en el caso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(-10,98 %) como en el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(3,12 %); por su parte, se acentúa, moderadamente, la línea creciente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(3,81 %).</a:t>
          </a:r>
        </a:p>
        <a:p>
          <a:pPr algn="just">
            <a:lnSpc>
              <a:spcPct val="107000"/>
            </a:lnSpc>
            <a:spcAft>
              <a:spcPts val="0"/>
            </a:spcAft>
            <a:buNone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 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 kern="10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Pasan a ser más, por poco, los productos de este apartado cuyas cotizaciones medias disminuyen con respecto a las de la semana anterior. Así, los descensos más relevantes se apuntan, en esta ocasión, para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fresa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(-35,81 %),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zanahoria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(-27,49 %) ─que acusa las fuertes bajadas en los mercados andaluces─,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(-27,44 %) ─a la baja todos sus tipos─,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melón piel de sapo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(-21,26 %),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(-20,92 %) y 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(-20,20 %). Los mayores crecimientos corresponden, nuevamente, a los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tomates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racimo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(41,75 %) y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redondo liso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(19,45 %), y, en esta ocasión, a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escarola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(16,8 %). Leve incremento para la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(0,66 %).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58</xdr:row>
      <xdr:rowOff>268606</xdr:rowOff>
    </xdr:from>
    <xdr:to>
      <xdr:col>7</xdr:col>
      <xdr:colOff>82924</xdr:colOff>
      <xdr:row>73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2D434F3-7CDD-4060-A495-86461CE937AC}"/>
            </a:ext>
          </a:extLst>
        </xdr:cNvPr>
        <xdr:cNvSpPr txBox="1"/>
      </xdr:nvSpPr>
      <xdr:spPr>
        <a:xfrm>
          <a:off x="226695" y="14388466"/>
          <a:ext cx="12139669" cy="400430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Para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según el tipo de las mismas, se registran variaciones de distinto signo. Así, para las de las terneras y las de los animales de 8 a 12 meses se anotan subidas de precios (0,52 % y 1,05 %, respectivamente). Las canales de los machos 8-12 meses, por el contrario, ven descender su valor (-0,31 %). Aumenta la cotización semanal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(0,41 %).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negativa de los precios de las distintas clases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(-1,16 % de media)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Tendencia alcista (0,40 % de media) para los valores de las diferentes clasificaciones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esta semana en casi todas las plazas nacionales. Se mantiene la línea descendente en los precios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esta semana una bajada no desdeñable (-5,18 %).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 ligeramente la media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ignos opuestos para las variaciones de 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positivo en el caso de los filetes de pechuga (0,27 %) y negativo en el de los cuartos traseros (-0,29 %).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registran descensos en los precios medios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(-0,42 %)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(-0,25 %), no varía el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 y se incrementa el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(1,24 %).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ariación negativa moderada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(-0,77 %).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Lácteos al alza, con subidas de las medias semanales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(4,95 %), así como de las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(1,49 %). En el mes de abril, para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registró también un crecimiento moderado con respecto al del mes de marzo (0,83 %).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		                 			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22\P&#225;g%204%202025%20s22.xlsx" TargetMode="External"/><Relationship Id="rId1" Type="http://schemas.openxmlformats.org/officeDocument/2006/relationships/externalLinkPath" Target="P&#225;g%204%202025%20s2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22\P&#225;g%2018%20-%2021%202025%20s22.xlsx" TargetMode="External"/><Relationship Id="rId1" Type="http://schemas.openxmlformats.org/officeDocument/2006/relationships/externalLinkPath" Target="P&#225;g%2018%20-%2021%202025%20s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22\P&#225;g%205%202025%20s22.xlsx" TargetMode="External"/><Relationship Id="rId1" Type="http://schemas.openxmlformats.org/officeDocument/2006/relationships/externalLinkPath" Target="P&#225;g%205%202025%20s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22\P&#225;g%207%202025%20s22.xlsx" TargetMode="External"/><Relationship Id="rId1" Type="http://schemas.openxmlformats.org/officeDocument/2006/relationships/externalLinkPath" Target="P&#225;g%207%202025%20s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22\P&#225;g%209%20-%2013%202025%20s22.xlsx" TargetMode="External"/><Relationship Id="rId1" Type="http://schemas.openxmlformats.org/officeDocument/2006/relationships/externalLinkPath" Target="P&#225;g%209%20-%2013%202025%20s2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22\P&#225;g%2014%20-%2017%202025%20s22.xlsx" TargetMode="External"/><Relationship Id="rId1" Type="http://schemas.openxmlformats.org/officeDocument/2006/relationships/externalLinkPath" Target="P&#225;g%2014%20-%2017%202025%20s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7C1B-84E2-4A01-8C9A-D04EB7A7131A}">
  <dimension ref="A1:E35"/>
  <sheetViews>
    <sheetView tabSelected="1" workbookViewId="0"/>
  </sheetViews>
  <sheetFormatPr baseColWidth="10" defaultRowHeight="12.6"/>
  <cols>
    <col min="1" max="16384" width="11.5546875" style="712"/>
  </cols>
  <sheetData>
    <row r="1" spans="1:5">
      <c r="A1" s="712" t="s">
        <v>618</v>
      </c>
    </row>
    <row r="2" spans="1:5">
      <c r="A2" s="712" t="s">
        <v>619</v>
      </c>
    </row>
    <row r="3" spans="1:5">
      <c r="A3" s="712" t="s">
        <v>620</v>
      </c>
    </row>
    <row r="4" spans="1:5">
      <c r="A4" s="713" t="s">
        <v>621</v>
      </c>
      <c r="B4" s="713"/>
      <c r="C4" s="713"/>
      <c r="D4" s="713"/>
      <c r="E4" s="713"/>
    </row>
    <row r="5" spans="1:5">
      <c r="A5" s="713" t="s">
        <v>641</v>
      </c>
      <c r="B5" s="713"/>
      <c r="C5" s="713"/>
      <c r="D5" s="713"/>
      <c r="E5" s="713"/>
    </row>
    <row r="7" spans="1:5">
      <c r="A7" s="712" t="s">
        <v>622</v>
      </c>
    </row>
    <row r="8" spans="1:5">
      <c r="A8" s="713" t="s">
        <v>623</v>
      </c>
      <c r="B8" s="713"/>
      <c r="C8" s="713"/>
      <c r="D8" s="713"/>
      <c r="E8" s="713"/>
    </row>
    <row r="10" spans="1:5">
      <c r="A10" s="712" t="s">
        <v>624</v>
      </c>
    </row>
    <row r="11" spans="1:5">
      <c r="A11" s="712" t="s">
        <v>625</v>
      </c>
    </row>
    <row r="12" spans="1:5">
      <c r="A12" s="713" t="s">
        <v>642</v>
      </c>
      <c r="B12" s="713"/>
      <c r="C12" s="713"/>
      <c r="D12" s="713"/>
      <c r="E12" s="713"/>
    </row>
    <row r="13" spans="1:5">
      <c r="A13" s="713" t="s">
        <v>643</v>
      </c>
      <c r="B13" s="713"/>
      <c r="C13" s="713"/>
      <c r="D13" s="713"/>
      <c r="E13" s="713"/>
    </row>
    <row r="14" spans="1:5">
      <c r="A14" s="713" t="s">
        <v>644</v>
      </c>
      <c r="B14" s="713"/>
      <c r="C14" s="713"/>
      <c r="D14" s="713"/>
      <c r="E14" s="713"/>
    </row>
    <row r="15" spans="1:5">
      <c r="A15" s="713" t="s">
        <v>645</v>
      </c>
      <c r="B15" s="713"/>
      <c r="C15" s="713"/>
      <c r="D15" s="713"/>
      <c r="E15" s="713"/>
    </row>
    <row r="16" spans="1:5">
      <c r="A16" s="713" t="s">
        <v>646</v>
      </c>
      <c r="B16" s="713"/>
      <c r="C16" s="713"/>
      <c r="D16" s="713"/>
      <c r="E16" s="713"/>
    </row>
    <row r="17" spans="1:5">
      <c r="A17" s="712" t="s">
        <v>626</v>
      </c>
    </row>
    <row r="18" spans="1:5">
      <c r="A18" s="712" t="s">
        <v>627</v>
      </c>
    </row>
    <row r="19" spans="1:5">
      <c r="A19" s="713" t="s">
        <v>628</v>
      </c>
      <c r="B19" s="713"/>
      <c r="C19" s="713"/>
      <c r="D19" s="713"/>
      <c r="E19" s="713"/>
    </row>
    <row r="20" spans="1:5">
      <c r="A20" s="713" t="s">
        <v>647</v>
      </c>
      <c r="B20" s="713"/>
      <c r="C20" s="713"/>
      <c r="D20" s="713"/>
      <c r="E20" s="713"/>
    </row>
    <row r="21" spans="1:5">
      <c r="A21" s="712" t="s">
        <v>629</v>
      </c>
    </row>
    <row r="22" spans="1:5">
      <c r="A22" s="713" t="s">
        <v>630</v>
      </c>
      <c r="B22" s="713"/>
      <c r="C22" s="713"/>
      <c r="D22" s="713"/>
      <c r="E22" s="713"/>
    </row>
    <row r="23" spans="1:5">
      <c r="A23" s="713" t="s">
        <v>631</v>
      </c>
      <c r="B23" s="713"/>
      <c r="C23" s="713"/>
      <c r="D23" s="713"/>
      <c r="E23" s="713"/>
    </row>
    <row r="24" spans="1:5">
      <c r="A24" s="712" t="s">
        <v>632</v>
      </c>
    </row>
    <row r="25" spans="1:5">
      <c r="A25" s="712" t="s">
        <v>633</v>
      </c>
    </row>
    <row r="26" spans="1:5">
      <c r="A26" s="713" t="s">
        <v>648</v>
      </c>
      <c r="B26" s="713"/>
      <c r="C26" s="713"/>
      <c r="D26" s="713"/>
      <c r="E26" s="713"/>
    </row>
    <row r="27" spans="1:5">
      <c r="A27" s="713" t="s">
        <v>649</v>
      </c>
      <c r="B27" s="713"/>
      <c r="C27" s="713"/>
      <c r="D27" s="713"/>
      <c r="E27" s="713"/>
    </row>
    <row r="28" spans="1:5">
      <c r="A28" s="713" t="s">
        <v>650</v>
      </c>
      <c r="B28" s="713"/>
      <c r="C28" s="713"/>
      <c r="D28" s="713"/>
      <c r="E28" s="713"/>
    </row>
    <row r="29" spans="1:5">
      <c r="A29" s="712" t="s">
        <v>634</v>
      </c>
    </row>
    <row r="30" spans="1:5">
      <c r="A30" s="713" t="s">
        <v>635</v>
      </c>
      <c r="B30" s="713"/>
      <c r="C30" s="713"/>
      <c r="D30" s="713"/>
      <c r="E30" s="713"/>
    </row>
    <row r="31" spans="1:5">
      <c r="A31" s="712" t="s">
        <v>636</v>
      </c>
    </row>
    <row r="32" spans="1:5">
      <c r="A32" s="713" t="s">
        <v>637</v>
      </c>
      <c r="B32" s="713"/>
      <c r="C32" s="713"/>
      <c r="D32" s="713"/>
      <c r="E32" s="713"/>
    </row>
    <row r="33" spans="1:5">
      <c r="A33" s="713" t="s">
        <v>638</v>
      </c>
      <c r="B33" s="713"/>
      <c r="C33" s="713"/>
      <c r="D33" s="713"/>
      <c r="E33" s="713"/>
    </row>
    <row r="34" spans="1:5">
      <c r="A34" s="713" t="s">
        <v>639</v>
      </c>
      <c r="B34" s="713"/>
      <c r="C34" s="713"/>
      <c r="D34" s="713"/>
      <c r="E34" s="713"/>
    </row>
    <row r="35" spans="1:5">
      <c r="A35" s="713" t="s">
        <v>640</v>
      </c>
      <c r="B35" s="713"/>
      <c r="C35" s="713"/>
      <c r="D35" s="713"/>
      <c r="E35" s="713"/>
    </row>
  </sheetData>
  <hyperlinks>
    <hyperlink ref="A4:E4" location="'Pág. 4'!A1" display="1.1.1.         Precios Medios Nacionales de Cereales, Arroz, Oleaginosas, Tortas, Proteicos, Vinos y Aceites." xr:uid="{833AEB81-7F7F-4035-BF1E-C8F582A46EBD}"/>
    <hyperlink ref="A5:E5" location="'Pág. 5'!A1" display="1.1.2.         Precios Medios Nacionales en Origen de Frutas y Hortalízas" xr:uid="{0E253C52-0562-4572-98F7-8029462F1D20}"/>
    <hyperlink ref="A8:E8" location="'Pág. 7'!A1" display="1.2.1.         Precios Medios Nacionales de Productos Ganaderos" xr:uid="{B4CCA66E-2863-4C63-82B4-A231F9A600B1}"/>
    <hyperlink ref="A12:E12" location="'Pág. 9'!A1" display="2.1.1.         Precios Medios en Mercados Representativos: Trigo y Alfalfa" xr:uid="{3CF3FE1B-2761-41F1-96C0-EA8A0A70B874}"/>
    <hyperlink ref="A13:E13" location="'Pág. 10'!A1" display="2.1.2.         Precios Medios en Mercados Representativos: Cebada" xr:uid="{E1D21ED8-7D8F-4DE1-8C3F-2100F85813BF}"/>
    <hyperlink ref="A14:E14" location="'Pág. 11'!A1" display="2.1.3.         Precios Medios en Mercados Representativos: Maíz y Arroz" xr:uid="{6C5CE151-301C-40F4-9E77-7923C3259955}"/>
    <hyperlink ref="A15:E15" location="'Pág. 12'!A1" display="2.2.         Precios Medios en Mercados Representativos de Vinos" xr:uid="{D919811D-0B8D-4B13-B7F5-CA2990CB598F}"/>
    <hyperlink ref="A16:E16" location="'Pág. 13'!A1" display="2.3.         Precios Medios en Mercados Representativos de Aceites y Semilla de Girasol" xr:uid="{F9F4A065-63E6-4B18-83D0-3A89F1E92068}"/>
    <hyperlink ref="A19:E19" location="'Pág. 14'!A1" display="3.1.1.         Precios de Producción de Frutas en el Mercado Interior: Precios diarios y Precios Medios Ponderados Semanales en mercados representativos" xr:uid="{00C59F44-2BDF-4D1E-B0AB-8750AB5DA666}"/>
    <hyperlink ref="A20:E20" location="'Pág. 15'!A1" display="3.1.2.         Precios de Producción de Frutas en el Mercado Interior: Precios diarios y Precios Medios Ponderados Semanales en mercados representativos" xr:uid="{D7F8495B-7AF0-4362-A07A-34BE09AA5E12}"/>
    <hyperlink ref="A22:E22" location="'Pág. 16'!A1" display="3.2.1.         Precios de Producción de Productos Hortícolas en el Mercado Interior: Precios diarios y Precios Medios Ponderados Semanales en mercados" xr:uid="{8F280DB0-59F2-40B0-A857-472212AAB2DA}"/>
    <hyperlink ref="A23:E23" location="'Pág. 17'!A1" display="3.2.2.         Precios de Producción de Productos Hortícolas en el Mercado Interior: Precios Medios Ponderados Semanales Nacionales" xr:uid="{598DD3E1-D6CB-4944-9859-6C0A1C832DAE}"/>
    <hyperlink ref="A26:E26" location="'Pág. 18'!A1" display="4.1.1.         Precios Medios Nacionales de Canales de Bovino Pesado" xr:uid="{D09B259F-89BC-438D-981F-61244EE58960}"/>
    <hyperlink ref="A27:E27" location="'Pág. 19'!A1" display="4.1.2.         Precios Medios Nacionales del Bovino Vivo" xr:uid="{E1F24B99-7BD0-43D9-8E03-54D8F745C04C}"/>
    <hyperlink ref="A28:E28" location="'Pág. 19'!A1" display="4.1.3.         Precios Medios Nacionales de Otros Animales de la Especie Bovina" xr:uid="{4D1627D1-4BEA-41D7-90AD-6E46F3D3CA05}"/>
    <hyperlink ref="A30:E30" location="'Pág. 19'!A1" display="4.2.1.         Precios Medios Nacionales de Canales de Ovino Frescas o Refrigeradas" xr:uid="{691EC814-3F23-4413-AF6D-3950F05F9C48}"/>
    <hyperlink ref="A32:E32" location="'Pág. 20'!A1" display="4.3.1.         Precios Medios de Canales de Porcino de Capa Blanca" xr:uid="{095038DD-E2E3-4330-8605-59457A277076}"/>
    <hyperlink ref="A33:E33" location="'Pág. 20'!A1" display="4.3.2.         Precios Medios en Mercados Representativos Provinciales de Porcino Cebado" xr:uid="{C6FF556B-9BB7-44ED-BFD3-A39157B5FBE1}"/>
    <hyperlink ref="A34:E34" location="'Pág. 21'!A1" display="4.3.3.         Precios Medios de Porcino Precoz, Lechones y Otras Calidades" xr:uid="{D91C2B75-851F-41A4-9DAB-387F146759E0}"/>
    <hyperlink ref="A35:E35" location="'Pág. 21'!A1" display="4.3.4.         Precios Medios de Porcino: Tronco Ibérico" xr:uid="{6B2545D6-B006-4DD8-84DD-064A39BADCF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5AD1A-B087-4157-84FC-1427A5D221C4}">
  <sheetPr>
    <pageSetUpPr fitToPage="1"/>
  </sheetPr>
  <dimension ref="A1:S69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68" customWidth="1"/>
    <col min="2" max="2" width="20.5546875" style="369" customWidth="1"/>
    <col min="3" max="3" width="12" style="369" customWidth="1"/>
    <col min="4" max="4" width="35.44140625" style="369" customWidth="1"/>
    <col min="5" max="5" width="8.33203125" style="369" customWidth="1"/>
    <col min="6" max="6" width="27" style="369" customWidth="1"/>
    <col min="7" max="13" width="10.6640625" style="369" customWidth="1"/>
    <col min="14" max="14" width="14.6640625" style="369" customWidth="1"/>
    <col min="15" max="15" width="2.33203125" style="370" customWidth="1"/>
    <col min="16" max="16" width="10.77734375" style="371" customWidth="1"/>
    <col min="17" max="17" width="12.77734375" style="371" customWidth="1"/>
    <col min="18" max="18" width="12.6640625" style="370" customWidth="1"/>
    <col min="19" max="16384" width="12.5546875" style="370"/>
  </cols>
  <sheetData>
    <row r="1" spans="1:19" ht="11.25" customHeight="1"/>
    <row r="2" spans="1:19">
      <c r="J2" s="372"/>
      <c r="K2" s="372"/>
      <c r="L2" s="373"/>
      <c r="M2" s="373"/>
      <c r="N2" s="374"/>
      <c r="O2" s="375"/>
    </row>
    <row r="3" spans="1:19" ht="0.75" customHeight="1">
      <c r="J3" s="372"/>
      <c r="K3" s="372"/>
      <c r="L3" s="373"/>
      <c r="M3" s="373"/>
      <c r="N3" s="373"/>
      <c r="O3" s="375"/>
    </row>
    <row r="4" spans="1:19" ht="27" customHeight="1">
      <c r="B4" s="376" t="s">
        <v>267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19" ht="26.25" customHeight="1" thickBot="1">
      <c r="B5" s="378" t="s">
        <v>268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</row>
    <row r="6" spans="1:19" ht="24.75" customHeight="1">
      <c r="B6" s="380" t="s">
        <v>269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  <c r="O6" s="379"/>
    </row>
    <row r="7" spans="1:19" ht="19.5" customHeight="1" thickBot="1">
      <c r="B7" s="383" t="s">
        <v>270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5"/>
      <c r="O7" s="379"/>
    </row>
    <row r="8" spans="1:19" ht="16.5" customHeight="1">
      <c r="B8" s="386" t="s">
        <v>271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9"/>
    </row>
    <row r="9" spans="1:19" ht="24.75" customHeight="1">
      <c r="B9" s="387" t="s">
        <v>272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19" ht="6" customHeight="1" thickBot="1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9"/>
    </row>
    <row r="11" spans="1:19" ht="25.95" customHeight="1">
      <c r="B11" s="390" t="s">
        <v>229</v>
      </c>
      <c r="C11" s="391" t="s">
        <v>273</v>
      </c>
      <c r="D11" s="392" t="s">
        <v>274</v>
      </c>
      <c r="E11" s="391" t="s">
        <v>275</v>
      </c>
      <c r="F11" s="392" t="s">
        <v>276</v>
      </c>
      <c r="G11" s="393" t="s">
        <v>277</v>
      </c>
      <c r="H11" s="394"/>
      <c r="I11" s="395"/>
      <c r="J11" s="394" t="s">
        <v>278</v>
      </c>
      <c r="K11" s="394"/>
      <c r="L11" s="396"/>
      <c r="M11" s="396"/>
      <c r="N11" s="397"/>
      <c r="O11" s="398"/>
      <c r="S11" s="369"/>
    </row>
    <row r="12" spans="1:19" ht="19.95" customHeight="1">
      <c r="B12" s="399"/>
      <c r="C12" s="400"/>
      <c r="D12" s="401" t="s">
        <v>279</v>
      </c>
      <c r="E12" s="400"/>
      <c r="F12" s="401"/>
      <c r="G12" s="402">
        <v>45803</v>
      </c>
      <c r="H12" s="402">
        <v>45804</v>
      </c>
      <c r="I12" s="402">
        <v>45805</v>
      </c>
      <c r="J12" s="402">
        <v>45806</v>
      </c>
      <c r="K12" s="402">
        <v>45807</v>
      </c>
      <c r="L12" s="402">
        <v>45808</v>
      </c>
      <c r="M12" s="402">
        <v>45809</v>
      </c>
      <c r="N12" s="403" t="s">
        <v>280</v>
      </c>
      <c r="O12" s="404"/>
    </row>
    <row r="13" spans="1:19" s="415" customFormat="1" ht="20.25" customHeight="1">
      <c r="A13" s="368"/>
      <c r="B13" s="405" t="s">
        <v>281</v>
      </c>
      <c r="C13" s="406" t="s">
        <v>282</v>
      </c>
      <c r="D13" s="407" t="s">
        <v>283</v>
      </c>
      <c r="E13" s="407" t="s">
        <v>284</v>
      </c>
      <c r="F13" s="407" t="s">
        <v>285</v>
      </c>
      <c r="G13" s="408">
        <v>149.19999999999999</v>
      </c>
      <c r="H13" s="408">
        <v>151.22</v>
      </c>
      <c r="I13" s="408">
        <v>150.27000000000001</v>
      </c>
      <c r="J13" s="408">
        <v>150.22</v>
      </c>
      <c r="K13" s="408">
        <v>149.21</v>
      </c>
      <c r="L13" s="409" t="s">
        <v>243</v>
      </c>
      <c r="M13" s="410" t="s">
        <v>243</v>
      </c>
      <c r="N13" s="411">
        <v>150.04</v>
      </c>
      <c r="O13" s="412"/>
      <c r="P13" s="413"/>
      <c r="Q13" s="414"/>
    </row>
    <row r="14" spans="1:19" s="415" customFormat="1" ht="20.25" customHeight="1">
      <c r="A14" s="368"/>
      <c r="B14" s="416"/>
      <c r="C14" s="407" t="s">
        <v>286</v>
      </c>
      <c r="D14" s="407" t="s">
        <v>283</v>
      </c>
      <c r="E14" s="407" t="s">
        <v>284</v>
      </c>
      <c r="F14" s="407" t="s">
        <v>285</v>
      </c>
      <c r="G14" s="408">
        <v>138.94999999999999</v>
      </c>
      <c r="H14" s="408">
        <v>140.03</v>
      </c>
      <c r="I14" s="408">
        <v>141.11000000000001</v>
      </c>
      <c r="J14" s="408">
        <v>140.08000000000001</v>
      </c>
      <c r="K14" s="408">
        <v>138.04</v>
      </c>
      <c r="L14" s="409" t="s">
        <v>243</v>
      </c>
      <c r="M14" s="410" t="s">
        <v>243</v>
      </c>
      <c r="N14" s="411">
        <v>139.69</v>
      </c>
      <c r="O14" s="412"/>
      <c r="P14" s="413"/>
      <c r="Q14" s="414"/>
    </row>
    <row r="15" spans="1:19" s="415" customFormat="1" ht="20.25" customHeight="1">
      <c r="A15" s="368"/>
      <c r="B15" s="416"/>
      <c r="C15" s="407" t="s">
        <v>287</v>
      </c>
      <c r="D15" s="407" t="s">
        <v>283</v>
      </c>
      <c r="E15" s="407" t="s">
        <v>284</v>
      </c>
      <c r="F15" s="407" t="s">
        <v>285</v>
      </c>
      <c r="G15" s="408">
        <v>161</v>
      </c>
      <c r="H15" s="408">
        <v>158.52000000000001</v>
      </c>
      <c r="I15" s="408">
        <v>160</v>
      </c>
      <c r="J15" s="408">
        <v>160</v>
      </c>
      <c r="K15" s="408">
        <v>159.5</v>
      </c>
      <c r="L15" s="409" t="s">
        <v>243</v>
      </c>
      <c r="M15" s="410" t="s">
        <v>243</v>
      </c>
      <c r="N15" s="411">
        <v>159.79</v>
      </c>
      <c r="O15" s="412"/>
      <c r="P15" s="413"/>
      <c r="Q15" s="414"/>
    </row>
    <row r="16" spans="1:19" s="415" customFormat="1" ht="20.25" customHeight="1">
      <c r="A16" s="368"/>
      <c r="B16" s="405" t="s">
        <v>288</v>
      </c>
      <c r="C16" s="406" t="s">
        <v>289</v>
      </c>
      <c r="D16" s="407" t="s">
        <v>290</v>
      </c>
      <c r="E16" s="407" t="s">
        <v>284</v>
      </c>
      <c r="F16" s="407" t="s">
        <v>291</v>
      </c>
      <c r="G16" s="408">
        <v>115.1</v>
      </c>
      <c r="H16" s="408">
        <v>115.1</v>
      </c>
      <c r="I16" s="408">
        <v>115.1</v>
      </c>
      <c r="J16" s="408">
        <v>115.1</v>
      </c>
      <c r="K16" s="408">
        <v>115.1</v>
      </c>
      <c r="L16" s="409" t="s">
        <v>243</v>
      </c>
      <c r="M16" s="410" t="s">
        <v>243</v>
      </c>
      <c r="N16" s="411">
        <v>115.1</v>
      </c>
      <c r="O16" s="412"/>
      <c r="P16" s="413"/>
      <c r="Q16" s="414"/>
    </row>
    <row r="17" spans="1:17" s="415" customFormat="1" ht="20.25" customHeight="1">
      <c r="A17" s="368"/>
      <c r="B17" s="416"/>
      <c r="C17" s="406" t="s">
        <v>292</v>
      </c>
      <c r="D17" s="407" t="s">
        <v>290</v>
      </c>
      <c r="E17" s="407" t="s">
        <v>284</v>
      </c>
      <c r="F17" s="407" t="s">
        <v>291</v>
      </c>
      <c r="G17" s="408">
        <v>98.26</v>
      </c>
      <c r="H17" s="408">
        <v>95.92</v>
      </c>
      <c r="I17" s="408">
        <v>98.26</v>
      </c>
      <c r="J17" s="408">
        <v>98.26</v>
      </c>
      <c r="K17" s="408">
        <v>95.79</v>
      </c>
      <c r="L17" s="409">
        <v>118.34</v>
      </c>
      <c r="M17" s="410">
        <v>88.66</v>
      </c>
      <c r="N17" s="411">
        <v>96.84</v>
      </c>
      <c r="O17" s="412"/>
      <c r="P17" s="413"/>
      <c r="Q17" s="414"/>
    </row>
    <row r="18" spans="1:17" s="415" customFormat="1" ht="20.25" customHeight="1">
      <c r="A18" s="368"/>
      <c r="B18" s="416"/>
      <c r="C18" s="406" t="s">
        <v>289</v>
      </c>
      <c r="D18" s="407" t="s">
        <v>293</v>
      </c>
      <c r="E18" s="407" t="s">
        <v>284</v>
      </c>
      <c r="F18" s="407" t="s">
        <v>291</v>
      </c>
      <c r="G18" s="408">
        <v>80.47</v>
      </c>
      <c r="H18" s="408">
        <v>94.98</v>
      </c>
      <c r="I18" s="408">
        <v>100.13</v>
      </c>
      <c r="J18" s="408">
        <v>91.04</v>
      </c>
      <c r="K18" s="408">
        <v>86.71</v>
      </c>
      <c r="L18" s="409">
        <v>103.04</v>
      </c>
      <c r="M18" s="410" t="s">
        <v>243</v>
      </c>
      <c r="N18" s="411">
        <v>94.77</v>
      </c>
      <c r="O18" s="412"/>
      <c r="P18" s="413"/>
      <c r="Q18" s="414"/>
    </row>
    <row r="19" spans="1:17" s="415" customFormat="1" ht="20.25" customHeight="1">
      <c r="A19" s="368"/>
      <c r="B19" s="416"/>
      <c r="C19" s="406" t="s">
        <v>294</v>
      </c>
      <c r="D19" s="407" t="s">
        <v>293</v>
      </c>
      <c r="E19" s="407" t="s">
        <v>284</v>
      </c>
      <c r="F19" s="407" t="s">
        <v>291</v>
      </c>
      <c r="G19" s="408">
        <v>90.32</v>
      </c>
      <c r="H19" s="408">
        <v>90.32</v>
      </c>
      <c r="I19" s="408">
        <v>90.32</v>
      </c>
      <c r="J19" s="408">
        <v>90.32</v>
      </c>
      <c r="K19" s="408">
        <v>90.32</v>
      </c>
      <c r="L19" s="409" t="s">
        <v>243</v>
      </c>
      <c r="M19" s="410" t="s">
        <v>243</v>
      </c>
      <c r="N19" s="411">
        <v>90.32</v>
      </c>
      <c r="O19" s="412"/>
      <c r="P19" s="413"/>
      <c r="Q19" s="414"/>
    </row>
    <row r="20" spans="1:17" s="415" customFormat="1" ht="20.25" customHeight="1">
      <c r="A20" s="368"/>
      <c r="B20" s="416"/>
      <c r="C20" s="406" t="s">
        <v>292</v>
      </c>
      <c r="D20" s="407" t="s">
        <v>293</v>
      </c>
      <c r="E20" s="407" t="s">
        <v>284</v>
      </c>
      <c r="F20" s="407" t="s">
        <v>291</v>
      </c>
      <c r="G20" s="408">
        <v>99.85</v>
      </c>
      <c r="H20" s="408">
        <v>98.99</v>
      </c>
      <c r="I20" s="408">
        <v>99.33</v>
      </c>
      <c r="J20" s="408">
        <v>98.86</v>
      </c>
      <c r="K20" s="408">
        <v>102.08</v>
      </c>
      <c r="L20" s="409">
        <v>96.26</v>
      </c>
      <c r="M20" s="410">
        <v>96.29</v>
      </c>
      <c r="N20" s="411">
        <v>100.35</v>
      </c>
      <c r="O20" s="412"/>
      <c r="P20" s="413"/>
      <c r="Q20" s="414"/>
    </row>
    <row r="21" spans="1:17" s="415" customFormat="1" ht="20.25" customHeight="1">
      <c r="A21" s="368"/>
      <c r="B21" s="416"/>
      <c r="C21" s="406" t="s">
        <v>289</v>
      </c>
      <c r="D21" s="407" t="s">
        <v>295</v>
      </c>
      <c r="E21" s="407" t="s">
        <v>284</v>
      </c>
      <c r="F21" s="407" t="s">
        <v>291</v>
      </c>
      <c r="G21" s="408">
        <v>80</v>
      </c>
      <c r="H21" s="408">
        <v>80</v>
      </c>
      <c r="I21" s="408">
        <v>141.93</v>
      </c>
      <c r="J21" s="408">
        <v>80</v>
      </c>
      <c r="K21" s="408">
        <v>142.22999999999999</v>
      </c>
      <c r="L21" s="409" t="s">
        <v>243</v>
      </c>
      <c r="M21" s="410" t="s">
        <v>243</v>
      </c>
      <c r="N21" s="411">
        <v>135.26</v>
      </c>
      <c r="O21" s="412"/>
      <c r="P21" s="413"/>
      <c r="Q21" s="414"/>
    </row>
    <row r="22" spans="1:17" s="415" customFormat="1" ht="20.25" customHeight="1" thickBot="1">
      <c r="A22" s="368"/>
      <c r="B22" s="417"/>
      <c r="C22" s="418" t="s">
        <v>292</v>
      </c>
      <c r="D22" s="418" t="s">
        <v>295</v>
      </c>
      <c r="E22" s="418" t="s">
        <v>284</v>
      </c>
      <c r="F22" s="419" t="s">
        <v>291</v>
      </c>
      <c r="G22" s="420">
        <v>104.28</v>
      </c>
      <c r="H22" s="420">
        <v>107.11</v>
      </c>
      <c r="I22" s="420">
        <v>104.47</v>
      </c>
      <c r="J22" s="420">
        <v>106.65</v>
      </c>
      <c r="K22" s="420">
        <v>107.29</v>
      </c>
      <c r="L22" s="420">
        <v>123.26</v>
      </c>
      <c r="M22" s="421">
        <v>128.05000000000001</v>
      </c>
      <c r="N22" s="422">
        <v>106.71</v>
      </c>
      <c r="O22" s="423"/>
      <c r="P22" s="413"/>
      <c r="Q22" s="414"/>
    </row>
    <row r="23" spans="1:17" ht="12" customHeight="1">
      <c r="B23" s="424"/>
      <c r="C23" s="424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379"/>
    </row>
    <row r="24" spans="1:17" ht="15" customHeight="1">
      <c r="B24" s="387" t="s">
        <v>296</v>
      </c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9"/>
    </row>
    <row r="25" spans="1:17" ht="4.5" customHeight="1" thickBot="1">
      <c r="B25" s="424"/>
    </row>
    <row r="26" spans="1:17" ht="27" customHeight="1">
      <c r="B26" s="390" t="s">
        <v>229</v>
      </c>
      <c r="C26" s="391" t="s">
        <v>273</v>
      </c>
      <c r="D26" s="392" t="s">
        <v>274</v>
      </c>
      <c r="E26" s="391" t="s">
        <v>275</v>
      </c>
      <c r="F26" s="392" t="s">
        <v>276</v>
      </c>
      <c r="G26" s="425" t="s">
        <v>277</v>
      </c>
      <c r="H26" s="396"/>
      <c r="I26" s="426"/>
      <c r="J26" s="396" t="s">
        <v>278</v>
      </c>
      <c r="K26" s="396"/>
      <c r="L26" s="396"/>
      <c r="M26" s="396"/>
      <c r="N26" s="397"/>
      <c r="O26" s="398"/>
    </row>
    <row r="27" spans="1:17" s="415" customFormat="1" ht="20.100000000000001" customHeight="1">
      <c r="A27" s="368"/>
      <c r="B27" s="399"/>
      <c r="C27" s="400"/>
      <c r="D27" s="401" t="s">
        <v>279</v>
      </c>
      <c r="E27" s="400"/>
      <c r="F27" s="401"/>
      <c r="G27" s="402">
        <v>45803</v>
      </c>
      <c r="H27" s="402">
        <v>45804</v>
      </c>
      <c r="I27" s="402">
        <v>45805</v>
      </c>
      <c r="J27" s="402">
        <v>45806</v>
      </c>
      <c r="K27" s="402">
        <v>45807</v>
      </c>
      <c r="L27" s="402">
        <v>45808</v>
      </c>
      <c r="M27" s="402">
        <v>45809</v>
      </c>
      <c r="N27" s="403" t="s">
        <v>280</v>
      </c>
      <c r="O27" s="412"/>
      <c r="P27" s="371"/>
      <c r="Q27" s="371"/>
    </row>
    <row r="28" spans="1:17" s="415" customFormat="1" ht="20.100000000000001" customHeight="1">
      <c r="A28" s="368"/>
      <c r="B28" s="416" t="s">
        <v>297</v>
      </c>
      <c r="C28" s="407" t="s">
        <v>298</v>
      </c>
      <c r="D28" s="407" t="s">
        <v>299</v>
      </c>
      <c r="E28" s="407" t="s">
        <v>284</v>
      </c>
      <c r="F28" s="407" t="s">
        <v>300</v>
      </c>
      <c r="G28" s="408">
        <v>138.83000000000001</v>
      </c>
      <c r="H28" s="408">
        <v>138.83000000000001</v>
      </c>
      <c r="I28" s="408">
        <v>138.83000000000001</v>
      </c>
      <c r="J28" s="408">
        <v>138.83000000000001</v>
      </c>
      <c r="K28" s="409">
        <v>138.83000000000001</v>
      </c>
      <c r="L28" s="409" t="s">
        <v>243</v>
      </c>
      <c r="M28" s="410" t="s">
        <v>243</v>
      </c>
      <c r="N28" s="411">
        <v>138.83000000000001</v>
      </c>
      <c r="O28" s="412"/>
      <c r="P28" s="413"/>
      <c r="Q28" s="414"/>
    </row>
    <row r="29" spans="1:17" s="415" customFormat="1" ht="20.100000000000001" customHeight="1">
      <c r="A29" s="368"/>
      <c r="B29" s="416"/>
      <c r="C29" s="407" t="s">
        <v>301</v>
      </c>
      <c r="D29" s="407" t="s">
        <v>299</v>
      </c>
      <c r="E29" s="407" t="s">
        <v>284</v>
      </c>
      <c r="F29" s="407" t="s">
        <v>300</v>
      </c>
      <c r="G29" s="408">
        <v>95</v>
      </c>
      <c r="H29" s="408">
        <v>95</v>
      </c>
      <c r="I29" s="408">
        <v>95</v>
      </c>
      <c r="J29" s="408">
        <v>95</v>
      </c>
      <c r="K29" s="409">
        <v>95</v>
      </c>
      <c r="L29" s="409" t="s">
        <v>243</v>
      </c>
      <c r="M29" s="410" t="s">
        <v>243</v>
      </c>
      <c r="N29" s="411">
        <v>95</v>
      </c>
      <c r="O29" s="412"/>
      <c r="P29" s="413"/>
      <c r="Q29" s="414"/>
    </row>
    <row r="30" spans="1:17" s="415" customFormat="1" ht="20.100000000000001" customHeight="1">
      <c r="A30" s="368"/>
      <c r="B30" s="416"/>
      <c r="C30" s="407" t="s">
        <v>302</v>
      </c>
      <c r="D30" s="407" t="s">
        <v>299</v>
      </c>
      <c r="E30" s="407" t="s">
        <v>284</v>
      </c>
      <c r="F30" s="407" t="s">
        <v>300</v>
      </c>
      <c r="G30" s="408">
        <v>106.83</v>
      </c>
      <c r="H30" s="408">
        <v>106.83</v>
      </c>
      <c r="I30" s="408">
        <v>106.83</v>
      </c>
      <c r="J30" s="408">
        <v>106.83</v>
      </c>
      <c r="K30" s="409">
        <v>106.83</v>
      </c>
      <c r="L30" s="409" t="s">
        <v>243</v>
      </c>
      <c r="M30" s="410" t="s">
        <v>243</v>
      </c>
      <c r="N30" s="411">
        <v>106.83</v>
      </c>
      <c r="O30" s="412"/>
      <c r="P30" s="413"/>
      <c r="Q30" s="414"/>
    </row>
    <row r="31" spans="1:17" s="415" customFormat="1" ht="20.25" customHeight="1">
      <c r="A31" s="368"/>
      <c r="B31" s="416"/>
      <c r="C31" s="407" t="s">
        <v>298</v>
      </c>
      <c r="D31" s="407" t="s">
        <v>303</v>
      </c>
      <c r="E31" s="407" t="s">
        <v>284</v>
      </c>
      <c r="F31" s="407" t="s">
        <v>300</v>
      </c>
      <c r="G31" s="408">
        <v>76</v>
      </c>
      <c r="H31" s="408">
        <v>76</v>
      </c>
      <c r="I31" s="408">
        <v>76</v>
      </c>
      <c r="J31" s="408">
        <v>76</v>
      </c>
      <c r="K31" s="409">
        <v>76</v>
      </c>
      <c r="L31" s="409" t="s">
        <v>243</v>
      </c>
      <c r="M31" s="410" t="s">
        <v>243</v>
      </c>
      <c r="N31" s="411">
        <v>76</v>
      </c>
      <c r="O31" s="412"/>
      <c r="P31" s="413"/>
      <c r="Q31" s="414"/>
    </row>
    <row r="32" spans="1:17" s="415" customFormat="1" ht="20.25" customHeight="1">
      <c r="A32" s="368"/>
      <c r="B32" s="416"/>
      <c r="C32" s="407" t="s">
        <v>301</v>
      </c>
      <c r="D32" s="407" t="s">
        <v>303</v>
      </c>
      <c r="E32" s="407" t="s">
        <v>284</v>
      </c>
      <c r="F32" s="407" t="s">
        <v>300</v>
      </c>
      <c r="G32" s="408" t="s">
        <v>243</v>
      </c>
      <c r="H32" s="408" t="s">
        <v>243</v>
      </c>
      <c r="I32" s="408">
        <v>113.75</v>
      </c>
      <c r="J32" s="408" t="s">
        <v>243</v>
      </c>
      <c r="K32" s="408" t="s">
        <v>243</v>
      </c>
      <c r="L32" s="409" t="s">
        <v>243</v>
      </c>
      <c r="M32" s="410" t="s">
        <v>243</v>
      </c>
      <c r="N32" s="411">
        <v>113.75</v>
      </c>
      <c r="O32" s="412"/>
      <c r="P32" s="413"/>
      <c r="Q32" s="414"/>
    </row>
    <row r="33" spans="1:17" s="415" customFormat="1" ht="20.25" customHeight="1">
      <c r="A33" s="368"/>
      <c r="B33" s="416"/>
      <c r="C33" s="407" t="s">
        <v>302</v>
      </c>
      <c r="D33" s="407" t="s">
        <v>303</v>
      </c>
      <c r="E33" s="407" t="s">
        <v>284</v>
      </c>
      <c r="F33" s="407" t="s">
        <v>300</v>
      </c>
      <c r="G33" s="408">
        <v>119.7</v>
      </c>
      <c r="H33" s="408">
        <v>119.7</v>
      </c>
      <c r="I33" s="408">
        <v>119.7</v>
      </c>
      <c r="J33" s="408">
        <v>119.7</v>
      </c>
      <c r="K33" s="408">
        <v>119.7</v>
      </c>
      <c r="L33" s="409" t="s">
        <v>243</v>
      </c>
      <c r="M33" s="410" t="s">
        <v>243</v>
      </c>
      <c r="N33" s="411">
        <v>119.7</v>
      </c>
      <c r="O33" s="412"/>
      <c r="P33" s="413"/>
      <c r="Q33" s="414"/>
    </row>
    <row r="34" spans="1:17" s="415" customFormat="1" ht="20.25" customHeight="1">
      <c r="A34" s="368"/>
      <c r="B34" s="416"/>
      <c r="C34" s="407" t="s">
        <v>298</v>
      </c>
      <c r="D34" s="407" t="s">
        <v>304</v>
      </c>
      <c r="E34" s="407" t="s">
        <v>284</v>
      </c>
      <c r="F34" s="407" t="s">
        <v>300</v>
      </c>
      <c r="G34" s="408">
        <v>129.6</v>
      </c>
      <c r="H34" s="408">
        <v>129.6</v>
      </c>
      <c r="I34" s="408">
        <v>129.6</v>
      </c>
      <c r="J34" s="408">
        <v>129.6</v>
      </c>
      <c r="K34" s="408">
        <v>129.6</v>
      </c>
      <c r="L34" s="409" t="s">
        <v>243</v>
      </c>
      <c r="M34" s="410" t="s">
        <v>243</v>
      </c>
      <c r="N34" s="411">
        <v>129.59</v>
      </c>
      <c r="O34" s="412"/>
      <c r="P34" s="413"/>
      <c r="Q34" s="414"/>
    </row>
    <row r="35" spans="1:17" s="415" customFormat="1" ht="20.25" customHeight="1">
      <c r="A35" s="368"/>
      <c r="B35" s="416"/>
      <c r="C35" s="407" t="s">
        <v>301</v>
      </c>
      <c r="D35" s="407" t="s">
        <v>304</v>
      </c>
      <c r="E35" s="407" t="s">
        <v>284</v>
      </c>
      <c r="F35" s="407" t="s">
        <v>300</v>
      </c>
      <c r="G35" s="408">
        <v>99.23</v>
      </c>
      <c r="H35" s="408">
        <v>104.22</v>
      </c>
      <c r="I35" s="408">
        <v>86.53</v>
      </c>
      <c r="J35" s="408">
        <v>106.3</v>
      </c>
      <c r="K35" s="408">
        <v>101.65</v>
      </c>
      <c r="L35" s="409" t="s">
        <v>243</v>
      </c>
      <c r="M35" s="410" t="s">
        <v>243</v>
      </c>
      <c r="N35" s="411">
        <v>98.84</v>
      </c>
      <c r="O35" s="412"/>
      <c r="P35" s="413"/>
      <c r="Q35" s="414"/>
    </row>
    <row r="36" spans="1:17" s="415" customFormat="1" ht="20.25" customHeight="1">
      <c r="A36" s="368"/>
      <c r="B36" s="416"/>
      <c r="C36" s="407" t="s">
        <v>302</v>
      </c>
      <c r="D36" s="407" t="s">
        <v>304</v>
      </c>
      <c r="E36" s="407" t="s">
        <v>284</v>
      </c>
      <c r="F36" s="407" t="s">
        <v>300</v>
      </c>
      <c r="G36" s="427">
        <v>91.62</v>
      </c>
      <c r="H36" s="427">
        <v>91.62</v>
      </c>
      <c r="I36" s="427">
        <v>91.62</v>
      </c>
      <c r="J36" s="427">
        <v>91.62</v>
      </c>
      <c r="K36" s="428">
        <v>91.62</v>
      </c>
      <c r="L36" s="428" t="s">
        <v>243</v>
      </c>
      <c r="M36" s="429" t="s">
        <v>243</v>
      </c>
      <c r="N36" s="411">
        <v>91.62</v>
      </c>
      <c r="O36" s="412"/>
      <c r="P36" s="413"/>
      <c r="Q36" s="414"/>
    </row>
    <row r="37" spans="1:17" s="415" customFormat="1" ht="20.25" customHeight="1">
      <c r="A37" s="368"/>
      <c r="B37" s="416"/>
      <c r="C37" s="407" t="s">
        <v>298</v>
      </c>
      <c r="D37" s="407" t="s">
        <v>305</v>
      </c>
      <c r="E37" s="407" t="s">
        <v>284</v>
      </c>
      <c r="F37" s="407" t="s">
        <v>300</v>
      </c>
      <c r="G37" s="427">
        <v>126.28</v>
      </c>
      <c r="H37" s="427">
        <v>126.28</v>
      </c>
      <c r="I37" s="427">
        <v>126.28</v>
      </c>
      <c r="J37" s="427">
        <v>126.28</v>
      </c>
      <c r="K37" s="428">
        <v>126.28</v>
      </c>
      <c r="L37" s="428" t="s">
        <v>243</v>
      </c>
      <c r="M37" s="429" t="s">
        <v>243</v>
      </c>
      <c r="N37" s="411">
        <v>126.28</v>
      </c>
      <c r="O37" s="412"/>
      <c r="P37" s="413"/>
      <c r="Q37" s="414"/>
    </row>
    <row r="38" spans="1:17" s="415" customFormat="1" ht="20.25" customHeight="1">
      <c r="A38" s="368"/>
      <c r="B38" s="416"/>
      <c r="C38" s="407" t="s">
        <v>301</v>
      </c>
      <c r="D38" s="407" t="s">
        <v>305</v>
      </c>
      <c r="E38" s="407" t="s">
        <v>284</v>
      </c>
      <c r="F38" s="407" t="s">
        <v>300</v>
      </c>
      <c r="G38" s="427">
        <v>92</v>
      </c>
      <c r="H38" s="427">
        <v>92</v>
      </c>
      <c r="I38" s="427">
        <v>92</v>
      </c>
      <c r="J38" s="427">
        <v>92</v>
      </c>
      <c r="K38" s="428">
        <v>92</v>
      </c>
      <c r="L38" s="428" t="s">
        <v>243</v>
      </c>
      <c r="M38" s="429" t="s">
        <v>243</v>
      </c>
      <c r="N38" s="411">
        <v>92</v>
      </c>
      <c r="O38" s="412"/>
      <c r="P38" s="413"/>
      <c r="Q38" s="414"/>
    </row>
    <row r="39" spans="1:17" s="415" customFormat="1" ht="20.25" customHeight="1">
      <c r="A39" s="368"/>
      <c r="B39" s="416"/>
      <c r="C39" s="407" t="s">
        <v>301</v>
      </c>
      <c r="D39" s="407" t="s">
        <v>306</v>
      </c>
      <c r="E39" s="407" t="s">
        <v>284</v>
      </c>
      <c r="F39" s="407" t="s">
        <v>300</v>
      </c>
      <c r="G39" s="427">
        <v>85</v>
      </c>
      <c r="H39" s="427">
        <v>85</v>
      </c>
      <c r="I39" s="427">
        <v>85</v>
      </c>
      <c r="J39" s="427">
        <v>85</v>
      </c>
      <c r="K39" s="428">
        <v>85</v>
      </c>
      <c r="L39" s="428" t="s">
        <v>243</v>
      </c>
      <c r="M39" s="429" t="s">
        <v>243</v>
      </c>
      <c r="N39" s="411">
        <v>85</v>
      </c>
      <c r="O39" s="412"/>
      <c r="P39" s="413"/>
      <c r="Q39" s="414"/>
    </row>
    <row r="40" spans="1:17" s="415" customFormat="1" ht="20.25" customHeight="1">
      <c r="A40" s="368"/>
      <c r="B40" s="416"/>
      <c r="C40" s="407" t="s">
        <v>298</v>
      </c>
      <c r="D40" s="407" t="s">
        <v>307</v>
      </c>
      <c r="E40" s="407" t="s">
        <v>284</v>
      </c>
      <c r="F40" s="407" t="s">
        <v>300</v>
      </c>
      <c r="G40" s="427">
        <v>123.28</v>
      </c>
      <c r="H40" s="427">
        <v>123.28</v>
      </c>
      <c r="I40" s="427">
        <v>123.28</v>
      </c>
      <c r="J40" s="427">
        <v>123.28</v>
      </c>
      <c r="K40" s="428">
        <v>123.28</v>
      </c>
      <c r="L40" s="428" t="s">
        <v>243</v>
      </c>
      <c r="M40" s="429" t="s">
        <v>243</v>
      </c>
      <c r="N40" s="411">
        <v>123.28</v>
      </c>
      <c r="O40" s="412"/>
      <c r="P40" s="413"/>
      <c r="Q40" s="414"/>
    </row>
    <row r="41" spans="1:17" s="415" customFormat="1" ht="20.25" customHeight="1">
      <c r="A41" s="368"/>
      <c r="B41" s="405" t="s">
        <v>308</v>
      </c>
      <c r="C41" s="407" t="s">
        <v>309</v>
      </c>
      <c r="D41" s="407" t="s">
        <v>310</v>
      </c>
      <c r="E41" s="407" t="s">
        <v>284</v>
      </c>
      <c r="F41" s="407" t="s">
        <v>311</v>
      </c>
      <c r="G41" s="408">
        <v>205</v>
      </c>
      <c r="H41" s="408">
        <v>205</v>
      </c>
      <c r="I41" s="408">
        <v>205</v>
      </c>
      <c r="J41" s="408">
        <v>205</v>
      </c>
      <c r="K41" s="409">
        <v>205</v>
      </c>
      <c r="L41" s="409" t="s">
        <v>243</v>
      </c>
      <c r="M41" s="410" t="s">
        <v>243</v>
      </c>
      <c r="N41" s="411">
        <v>205</v>
      </c>
      <c r="O41" s="412"/>
      <c r="P41" s="413"/>
      <c r="Q41" s="414"/>
    </row>
    <row r="42" spans="1:17" s="415" customFormat="1" ht="20.25" customHeight="1">
      <c r="A42" s="368"/>
      <c r="B42" s="416"/>
      <c r="C42" s="407" t="s">
        <v>301</v>
      </c>
      <c r="D42" s="407" t="s">
        <v>310</v>
      </c>
      <c r="E42" s="407" t="s">
        <v>284</v>
      </c>
      <c r="F42" s="407" t="s">
        <v>311</v>
      </c>
      <c r="G42" s="408">
        <v>157.47999999999999</v>
      </c>
      <c r="H42" s="408">
        <v>157.13</v>
      </c>
      <c r="I42" s="408">
        <v>156.59</v>
      </c>
      <c r="J42" s="408">
        <v>157.02000000000001</v>
      </c>
      <c r="K42" s="409">
        <v>163.68</v>
      </c>
      <c r="L42" s="409" t="s">
        <v>243</v>
      </c>
      <c r="M42" s="410" t="s">
        <v>243</v>
      </c>
      <c r="N42" s="411">
        <v>157.79</v>
      </c>
      <c r="O42" s="412"/>
      <c r="P42" s="413"/>
      <c r="Q42" s="414"/>
    </row>
    <row r="43" spans="1:17" s="415" customFormat="1" ht="20.25" customHeight="1" thickBot="1">
      <c r="A43" s="368"/>
      <c r="B43" s="417"/>
      <c r="C43" s="418" t="s">
        <v>302</v>
      </c>
      <c r="D43" s="418" t="s">
        <v>310</v>
      </c>
      <c r="E43" s="418" t="s">
        <v>284</v>
      </c>
      <c r="F43" s="419" t="s">
        <v>311</v>
      </c>
      <c r="G43" s="420">
        <v>146</v>
      </c>
      <c r="H43" s="420">
        <v>146</v>
      </c>
      <c r="I43" s="420">
        <v>146</v>
      </c>
      <c r="J43" s="420">
        <v>146</v>
      </c>
      <c r="K43" s="420">
        <v>146</v>
      </c>
      <c r="L43" s="420" t="s">
        <v>243</v>
      </c>
      <c r="M43" s="421" t="s">
        <v>243</v>
      </c>
      <c r="N43" s="422">
        <v>146</v>
      </c>
      <c r="O43" s="423"/>
      <c r="P43" s="413"/>
      <c r="Q43" s="414"/>
    </row>
    <row r="44" spans="1:17" ht="20.100000000000001" customHeight="1">
      <c r="N44" s="112"/>
    </row>
    <row r="45" spans="1:17" ht="20.399999999999999">
      <c r="B45" s="430" t="s">
        <v>312</v>
      </c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1"/>
    </row>
    <row r="46" spans="1:17" ht="14.4" thickBot="1">
      <c r="B46" s="432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4"/>
    </row>
    <row r="47" spans="1:17">
      <c r="B47" s="390" t="s">
        <v>229</v>
      </c>
      <c r="C47" s="391" t="s">
        <v>273</v>
      </c>
      <c r="D47" s="392" t="s">
        <v>274</v>
      </c>
      <c r="E47" s="391" t="s">
        <v>275</v>
      </c>
      <c r="F47" s="392" t="s">
        <v>276</v>
      </c>
      <c r="G47" s="425" t="s">
        <v>277</v>
      </c>
      <c r="H47" s="396"/>
      <c r="I47" s="426"/>
      <c r="J47" s="396" t="s">
        <v>278</v>
      </c>
      <c r="K47" s="396"/>
      <c r="L47" s="396"/>
      <c r="M47" s="396"/>
      <c r="N47" s="397"/>
      <c r="O47" s="435"/>
    </row>
    <row r="48" spans="1:17">
      <c r="B48" s="399"/>
      <c r="C48" s="400"/>
      <c r="D48" s="401" t="s">
        <v>279</v>
      </c>
      <c r="E48" s="400"/>
      <c r="F48" s="401"/>
      <c r="G48" s="402">
        <v>45803</v>
      </c>
      <c r="H48" s="402">
        <v>45804</v>
      </c>
      <c r="I48" s="402">
        <v>45805</v>
      </c>
      <c r="J48" s="402">
        <v>45806</v>
      </c>
      <c r="K48" s="402">
        <v>45807</v>
      </c>
      <c r="L48" s="402">
        <v>45808</v>
      </c>
      <c r="M48" s="436">
        <v>45809</v>
      </c>
      <c r="N48" s="437" t="s">
        <v>280</v>
      </c>
      <c r="O48" s="438"/>
    </row>
    <row r="49" spans="1:17" s="415" customFormat="1" ht="20.25" customHeight="1">
      <c r="A49" s="368"/>
      <c r="B49" s="405" t="s">
        <v>313</v>
      </c>
      <c r="C49" s="407" t="s">
        <v>287</v>
      </c>
      <c r="D49" s="407" t="s">
        <v>314</v>
      </c>
      <c r="E49" s="407" t="s">
        <v>315</v>
      </c>
      <c r="F49" s="407" t="s">
        <v>316</v>
      </c>
      <c r="G49" s="408">
        <v>250</v>
      </c>
      <c r="H49" s="408">
        <v>270</v>
      </c>
      <c r="I49" s="408">
        <v>250</v>
      </c>
      <c r="J49" s="408">
        <v>250</v>
      </c>
      <c r="K49" s="409">
        <v>220</v>
      </c>
      <c r="L49" s="409" t="s">
        <v>243</v>
      </c>
      <c r="M49" s="410" t="s">
        <v>243</v>
      </c>
      <c r="N49" s="411">
        <v>242.94</v>
      </c>
      <c r="O49" s="412"/>
      <c r="P49" s="413"/>
      <c r="Q49" s="414"/>
    </row>
    <row r="50" spans="1:17" s="415" customFormat="1" ht="20.25" customHeight="1">
      <c r="A50" s="368"/>
      <c r="B50" s="416"/>
      <c r="C50" s="407" t="s">
        <v>292</v>
      </c>
      <c r="D50" s="407" t="s">
        <v>314</v>
      </c>
      <c r="E50" s="407" t="s">
        <v>315</v>
      </c>
      <c r="F50" s="407" t="s">
        <v>316</v>
      </c>
      <c r="G50" s="408">
        <v>245.49</v>
      </c>
      <c r="H50" s="408">
        <v>245.49</v>
      </c>
      <c r="I50" s="408">
        <v>245.49</v>
      </c>
      <c r="J50" s="408">
        <v>245.49</v>
      </c>
      <c r="K50" s="409">
        <v>245.49</v>
      </c>
      <c r="L50" s="409" t="s">
        <v>243</v>
      </c>
      <c r="M50" s="410" t="s">
        <v>243</v>
      </c>
      <c r="N50" s="411">
        <v>245.49</v>
      </c>
      <c r="O50" s="412"/>
      <c r="P50" s="413"/>
      <c r="Q50" s="414"/>
    </row>
    <row r="51" spans="1:17" s="415" customFormat="1" ht="20.25" customHeight="1">
      <c r="A51" s="368"/>
      <c r="B51" s="405" t="s">
        <v>317</v>
      </c>
      <c r="C51" s="407" t="s">
        <v>318</v>
      </c>
      <c r="D51" s="407" t="s">
        <v>319</v>
      </c>
      <c r="E51" s="407" t="s">
        <v>315</v>
      </c>
      <c r="F51" s="407" t="s">
        <v>320</v>
      </c>
      <c r="G51" s="408">
        <v>550</v>
      </c>
      <c r="H51" s="408">
        <v>550</v>
      </c>
      <c r="I51" s="408">
        <v>550</v>
      </c>
      <c r="J51" s="408">
        <v>550</v>
      </c>
      <c r="K51" s="409">
        <v>550</v>
      </c>
      <c r="L51" s="409" t="s">
        <v>243</v>
      </c>
      <c r="M51" s="410" t="s">
        <v>243</v>
      </c>
      <c r="N51" s="411">
        <v>550</v>
      </c>
      <c r="O51" s="412"/>
      <c r="P51" s="413"/>
      <c r="Q51" s="414"/>
    </row>
    <row r="52" spans="1:17" s="415" customFormat="1" ht="20.25" customHeight="1">
      <c r="A52" s="368"/>
      <c r="B52" s="416"/>
      <c r="C52" s="407" t="s">
        <v>321</v>
      </c>
      <c r="D52" s="407" t="s">
        <v>319</v>
      </c>
      <c r="E52" s="407" t="s">
        <v>315</v>
      </c>
      <c r="F52" s="407" t="s">
        <v>320</v>
      </c>
      <c r="G52" s="408">
        <v>500</v>
      </c>
      <c r="H52" s="408">
        <v>500</v>
      </c>
      <c r="I52" s="408">
        <v>500</v>
      </c>
      <c r="J52" s="408">
        <v>500</v>
      </c>
      <c r="K52" s="409">
        <v>500</v>
      </c>
      <c r="L52" s="409" t="s">
        <v>243</v>
      </c>
      <c r="M52" s="410" t="s">
        <v>243</v>
      </c>
      <c r="N52" s="411">
        <v>500</v>
      </c>
      <c r="O52" s="412"/>
      <c r="P52" s="413"/>
      <c r="Q52" s="414"/>
    </row>
    <row r="53" spans="1:17" s="415" customFormat="1" ht="20.25" customHeight="1">
      <c r="A53" s="368"/>
      <c r="B53" s="416"/>
      <c r="C53" s="407" t="s">
        <v>301</v>
      </c>
      <c r="D53" s="407" t="s">
        <v>319</v>
      </c>
      <c r="E53" s="407" t="s">
        <v>315</v>
      </c>
      <c r="F53" s="407" t="s">
        <v>320</v>
      </c>
      <c r="G53" s="408">
        <v>500</v>
      </c>
      <c r="H53" s="408">
        <v>500</v>
      </c>
      <c r="I53" s="408">
        <v>500</v>
      </c>
      <c r="J53" s="408">
        <v>500</v>
      </c>
      <c r="K53" s="409">
        <v>500</v>
      </c>
      <c r="L53" s="409" t="s">
        <v>243</v>
      </c>
      <c r="M53" s="410" t="s">
        <v>243</v>
      </c>
      <c r="N53" s="411">
        <v>500</v>
      </c>
      <c r="O53" s="412"/>
      <c r="P53" s="413"/>
      <c r="Q53" s="414"/>
    </row>
    <row r="54" spans="1:17" s="415" customFormat="1" ht="20.25" customHeight="1">
      <c r="A54" s="368"/>
      <c r="B54" s="416"/>
      <c r="C54" s="407" t="s">
        <v>322</v>
      </c>
      <c r="D54" s="407" t="s">
        <v>319</v>
      </c>
      <c r="E54" s="407" t="s">
        <v>315</v>
      </c>
      <c r="F54" s="407" t="s">
        <v>320</v>
      </c>
      <c r="G54" s="408">
        <v>440</v>
      </c>
      <c r="H54" s="408">
        <v>440</v>
      </c>
      <c r="I54" s="408">
        <v>440</v>
      </c>
      <c r="J54" s="408">
        <v>440</v>
      </c>
      <c r="K54" s="409">
        <v>440</v>
      </c>
      <c r="L54" s="409" t="s">
        <v>243</v>
      </c>
      <c r="M54" s="410" t="s">
        <v>243</v>
      </c>
      <c r="N54" s="411">
        <v>440</v>
      </c>
      <c r="O54" s="412"/>
      <c r="P54" s="413"/>
      <c r="Q54" s="414"/>
    </row>
    <row r="55" spans="1:17" s="415" customFormat="1" ht="20.25" customHeight="1">
      <c r="A55" s="368"/>
      <c r="B55" s="416"/>
      <c r="C55" s="407" t="s">
        <v>323</v>
      </c>
      <c r="D55" s="407" t="s">
        <v>319</v>
      </c>
      <c r="E55" s="407" t="s">
        <v>315</v>
      </c>
      <c r="F55" s="407" t="s">
        <v>320</v>
      </c>
      <c r="G55" s="408">
        <v>336.23</v>
      </c>
      <c r="H55" s="408">
        <v>336.23</v>
      </c>
      <c r="I55" s="408">
        <v>336.23</v>
      </c>
      <c r="J55" s="408">
        <v>336.23</v>
      </c>
      <c r="K55" s="409">
        <v>336.23</v>
      </c>
      <c r="L55" s="409" t="s">
        <v>243</v>
      </c>
      <c r="M55" s="410" t="s">
        <v>243</v>
      </c>
      <c r="N55" s="411">
        <v>336.23</v>
      </c>
      <c r="O55" s="412"/>
      <c r="P55" s="413"/>
      <c r="Q55" s="414"/>
    </row>
    <row r="56" spans="1:17" s="415" customFormat="1" ht="20.25" customHeight="1">
      <c r="A56" s="368"/>
      <c r="B56" s="416"/>
      <c r="C56" s="407" t="s">
        <v>302</v>
      </c>
      <c r="D56" s="407" t="s">
        <v>319</v>
      </c>
      <c r="E56" s="407" t="s">
        <v>315</v>
      </c>
      <c r="F56" s="407" t="s">
        <v>320</v>
      </c>
      <c r="G56" s="408">
        <v>423</v>
      </c>
      <c r="H56" s="408">
        <v>423</v>
      </c>
      <c r="I56" s="408">
        <v>423</v>
      </c>
      <c r="J56" s="408">
        <v>423</v>
      </c>
      <c r="K56" s="409">
        <v>423</v>
      </c>
      <c r="L56" s="409" t="s">
        <v>243</v>
      </c>
      <c r="M56" s="410" t="s">
        <v>243</v>
      </c>
      <c r="N56" s="411">
        <v>423</v>
      </c>
      <c r="O56" s="412"/>
      <c r="P56" s="413"/>
      <c r="Q56" s="414"/>
    </row>
    <row r="57" spans="1:17" s="415" customFormat="1" ht="20.25" customHeight="1">
      <c r="A57" s="368"/>
      <c r="B57" s="405" t="s">
        <v>324</v>
      </c>
      <c r="C57" s="407" t="s">
        <v>287</v>
      </c>
      <c r="D57" s="407" t="s">
        <v>325</v>
      </c>
      <c r="E57" s="407" t="s">
        <v>284</v>
      </c>
      <c r="F57" s="407" t="s">
        <v>326</v>
      </c>
      <c r="G57" s="408">
        <v>223.33</v>
      </c>
      <c r="H57" s="408">
        <v>224.83</v>
      </c>
      <c r="I57" s="408">
        <v>216.92</v>
      </c>
      <c r="J57" s="408">
        <v>200</v>
      </c>
      <c r="K57" s="409">
        <v>206.56</v>
      </c>
      <c r="L57" s="409" t="s">
        <v>243</v>
      </c>
      <c r="M57" s="410" t="s">
        <v>243</v>
      </c>
      <c r="N57" s="411">
        <v>215.79</v>
      </c>
      <c r="O57" s="412"/>
      <c r="P57" s="413"/>
      <c r="Q57" s="414"/>
    </row>
    <row r="58" spans="1:17" s="415" customFormat="1" ht="20.25" customHeight="1">
      <c r="A58" s="368"/>
      <c r="B58" s="416"/>
      <c r="C58" s="407" t="s">
        <v>294</v>
      </c>
      <c r="D58" s="407" t="s">
        <v>325</v>
      </c>
      <c r="E58" s="407" t="s">
        <v>284</v>
      </c>
      <c r="F58" s="407" t="s">
        <v>326</v>
      </c>
      <c r="G58" s="408">
        <v>180</v>
      </c>
      <c r="H58" s="408">
        <v>180</v>
      </c>
      <c r="I58" s="408">
        <v>180</v>
      </c>
      <c r="J58" s="408">
        <v>180</v>
      </c>
      <c r="K58" s="409">
        <v>180</v>
      </c>
      <c r="L58" s="409" t="s">
        <v>243</v>
      </c>
      <c r="M58" s="410" t="s">
        <v>243</v>
      </c>
      <c r="N58" s="411">
        <v>180</v>
      </c>
      <c r="O58" s="412"/>
      <c r="P58" s="413"/>
      <c r="Q58" s="414"/>
    </row>
    <row r="59" spans="1:17" s="415" customFormat="1" ht="20.25" customHeight="1">
      <c r="A59" s="368"/>
      <c r="B59" s="416"/>
      <c r="C59" s="407" t="s">
        <v>292</v>
      </c>
      <c r="D59" s="407" t="s">
        <v>325</v>
      </c>
      <c r="E59" s="407" t="s">
        <v>284</v>
      </c>
      <c r="F59" s="407" t="s">
        <v>326</v>
      </c>
      <c r="G59" s="408">
        <v>187.27</v>
      </c>
      <c r="H59" s="408">
        <v>187.27</v>
      </c>
      <c r="I59" s="408">
        <v>187.27</v>
      </c>
      <c r="J59" s="408">
        <v>187.27</v>
      </c>
      <c r="K59" s="409">
        <v>187.27</v>
      </c>
      <c r="L59" s="409" t="s">
        <v>243</v>
      </c>
      <c r="M59" s="410" t="s">
        <v>243</v>
      </c>
      <c r="N59" s="411">
        <v>187.27</v>
      </c>
      <c r="O59" s="412"/>
      <c r="P59" s="413"/>
      <c r="Q59" s="414"/>
    </row>
    <row r="60" spans="1:17" s="415" customFormat="1" ht="20.25" customHeight="1">
      <c r="A60" s="368"/>
      <c r="B60" s="416"/>
      <c r="C60" s="407" t="s">
        <v>294</v>
      </c>
      <c r="D60" s="407" t="s">
        <v>327</v>
      </c>
      <c r="E60" s="407" t="s">
        <v>284</v>
      </c>
      <c r="F60" s="407" t="s">
        <v>326</v>
      </c>
      <c r="G60" s="408">
        <v>200</v>
      </c>
      <c r="H60" s="408">
        <v>200</v>
      </c>
      <c r="I60" s="408">
        <v>200</v>
      </c>
      <c r="J60" s="408">
        <v>200</v>
      </c>
      <c r="K60" s="409">
        <v>200</v>
      </c>
      <c r="L60" s="409" t="s">
        <v>243</v>
      </c>
      <c r="M60" s="410" t="s">
        <v>243</v>
      </c>
      <c r="N60" s="411">
        <v>200</v>
      </c>
      <c r="O60" s="412"/>
      <c r="P60" s="413"/>
      <c r="Q60" s="414"/>
    </row>
    <row r="61" spans="1:17" s="415" customFormat="1" ht="20.25" customHeight="1">
      <c r="A61" s="368"/>
      <c r="B61" s="439"/>
      <c r="C61" s="407" t="s">
        <v>292</v>
      </c>
      <c r="D61" s="407" t="s">
        <v>327</v>
      </c>
      <c r="E61" s="407" t="s">
        <v>284</v>
      </c>
      <c r="F61" s="407" t="s">
        <v>326</v>
      </c>
      <c r="G61" s="408">
        <v>169.92</v>
      </c>
      <c r="H61" s="408">
        <v>169.92</v>
      </c>
      <c r="I61" s="408">
        <v>169.92</v>
      </c>
      <c r="J61" s="408">
        <v>169.92</v>
      </c>
      <c r="K61" s="409">
        <v>169.92</v>
      </c>
      <c r="L61" s="409" t="s">
        <v>243</v>
      </c>
      <c r="M61" s="410" t="s">
        <v>243</v>
      </c>
      <c r="N61" s="411">
        <v>169.92</v>
      </c>
      <c r="O61" s="412"/>
      <c r="P61" s="413"/>
      <c r="Q61" s="414"/>
    </row>
    <row r="62" spans="1:17" s="415" customFormat="1" ht="20.25" customHeight="1">
      <c r="A62" s="368"/>
      <c r="B62" s="416" t="s">
        <v>328</v>
      </c>
      <c r="C62" s="407" t="s">
        <v>329</v>
      </c>
      <c r="D62" s="407" t="s">
        <v>325</v>
      </c>
      <c r="E62" s="407" t="s">
        <v>284</v>
      </c>
      <c r="F62" s="407" t="s">
        <v>326</v>
      </c>
      <c r="G62" s="408">
        <v>250</v>
      </c>
      <c r="H62" s="408">
        <v>250</v>
      </c>
      <c r="I62" s="408">
        <v>250</v>
      </c>
      <c r="J62" s="408">
        <v>250</v>
      </c>
      <c r="K62" s="409">
        <v>250</v>
      </c>
      <c r="L62" s="409" t="s">
        <v>243</v>
      </c>
      <c r="M62" s="410" t="s">
        <v>243</v>
      </c>
      <c r="N62" s="411">
        <v>250</v>
      </c>
      <c r="O62" s="412"/>
      <c r="P62" s="413"/>
      <c r="Q62" s="414"/>
    </row>
    <row r="63" spans="1:17" s="415" customFormat="1" ht="20.25" customHeight="1">
      <c r="A63" s="368"/>
      <c r="B63" s="416"/>
      <c r="C63" s="407" t="s">
        <v>287</v>
      </c>
      <c r="D63" s="407" t="s">
        <v>325</v>
      </c>
      <c r="E63" s="407" t="s">
        <v>284</v>
      </c>
      <c r="F63" s="407" t="s">
        <v>326</v>
      </c>
      <c r="G63" s="408">
        <v>290</v>
      </c>
      <c r="H63" s="408">
        <v>280</v>
      </c>
      <c r="I63" s="408">
        <v>260</v>
      </c>
      <c r="J63" s="408">
        <v>250</v>
      </c>
      <c r="K63" s="409">
        <v>240</v>
      </c>
      <c r="L63" s="409" t="s">
        <v>243</v>
      </c>
      <c r="M63" s="410" t="s">
        <v>243</v>
      </c>
      <c r="N63" s="411">
        <v>262.47000000000003</v>
      </c>
      <c r="O63" s="412"/>
      <c r="P63" s="413"/>
      <c r="Q63" s="414"/>
    </row>
    <row r="64" spans="1:17" s="415" customFormat="1" ht="20.25" customHeight="1">
      <c r="A64" s="368"/>
      <c r="B64" s="416"/>
      <c r="C64" s="407" t="s">
        <v>294</v>
      </c>
      <c r="D64" s="407" t="s">
        <v>325</v>
      </c>
      <c r="E64" s="407" t="s">
        <v>284</v>
      </c>
      <c r="F64" s="407" t="s">
        <v>326</v>
      </c>
      <c r="G64" s="408">
        <v>185</v>
      </c>
      <c r="H64" s="408">
        <v>185</v>
      </c>
      <c r="I64" s="408">
        <v>185</v>
      </c>
      <c r="J64" s="408">
        <v>185</v>
      </c>
      <c r="K64" s="409">
        <v>185</v>
      </c>
      <c r="L64" s="409" t="s">
        <v>243</v>
      </c>
      <c r="M64" s="410" t="s">
        <v>243</v>
      </c>
      <c r="N64" s="411">
        <v>185</v>
      </c>
      <c r="O64" s="412"/>
      <c r="P64" s="413"/>
      <c r="Q64" s="414"/>
    </row>
    <row r="65" spans="1:17" s="415" customFormat="1" ht="20.25" customHeight="1">
      <c r="A65" s="368"/>
      <c r="B65" s="416"/>
      <c r="C65" s="407" t="s">
        <v>292</v>
      </c>
      <c r="D65" s="407" t="s">
        <v>325</v>
      </c>
      <c r="E65" s="407" t="s">
        <v>284</v>
      </c>
      <c r="F65" s="407" t="s">
        <v>326</v>
      </c>
      <c r="G65" s="408">
        <v>209.74</v>
      </c>
      <c r="H65" s="408">
        <v>209.74</v>
      </c>
      <c r="I65" s="408">
        <v>209.74</v>
      </c>
      <c r="J65" s="408">
        <v>209.74</v>
      </c>
      <c r="K65" s="409">
        <v>209.74</v>
      </c>
      <c r="L65" s="409" t="s">
        <v>243</v>
      </c>
      <c r="M65" s="410" t="s">
        <v>243</v>
      </c>
      <c r="N65" s="411">
        <v>209.74</v>
      </c>
      <c r="O65" s="412"/>
      <c r="P65" s="413"/>
      <c r="Q65" s="414"/>
    </row>
    <row r="66" spans="1:17" s="415" customFormat="1" ht="20.25" customHeight="1">
      <c r="A66" s="368"/>
      <c r="B66" s="439"/>
      <c r="C66" s="407" t="s">
        <v>292</v>
      </c>
      <c r="D66" s="407" t="s">
        <v>327</v>
      </c>
      <c r="E66" s="407" t="s">
        <v>284</v>
      </c>
      <c r="F66" s="407" t="s">
        <v>326</v>
      </c>
      <c r="G66" s="408">
        <v>199.66</v>
      </c>
      <c r="H66" s="408">
        <v>199.66</v>
      </c>
      <c r="I66" s="408">
        <v>199.66</v>
      </c>
      <c r="J66" s="408">
        <v>199.66</v>
      </c>
      <c r="K66" s="409">
        <v>199.66</v>
      </c>
      <c r="L66" s="409" t="s">
        <v>243</v>
      </c>
      <c r="M66" s="410" t="s">
        <v>243</v>
      </c>
      <c r="N66" s="411">
        <v>199.66</v>
      </c>
      <c r="O66" s="412"/>
      <c r="P66" s="413"/>
      <c r="Q66" s="414"/>
    </row>
    <row r="67" spans="1:17" s="415" customFormat="1" ht="20.25" customHeight="1">
      <c r="A67" s="368"/>
      <c r="B67" s="416" t="s">
        <v>330</v>
      </c>
      <c r="C67" s="407" t="s">
        <v>287</v>
      </c>
      <c r="D67" s="407" t="s">
        <v>314</v>
      </c>
      <c r="E67" s="407" t="s">
        <v>284</v>
      </c>
      <c r="F67" s="407" t="s">
        <v>326</v>
      </c>
      <c r="G67" s="408">
        <v>280</v>
      </c>
      <c r="H67" s="408">
        <v>240</v>
      </c>
      <c r="I67" s="408">
        <v>220</v>
      </c>
      <c r="J67" s="408">
        <v>200</v>
      </c>
      <c r="K67" s="409">
        <v>190</v>
      </c>
      <c r="L67" s="409" t="s">
        <v>243</v>
      </c>
      <c r="M67" s="410" t="s">
        <v>243</v>
      </c>
      <c r="N67" s="411">
        <v>226.89</v>
      </c>
      <c r="O67" s="412"/>
      <c r="P67" s="413"/>
      <c r="Q67" s="414"/>
    </row>
    <row r="68" spans="1:17" s="415" customFormat="1" ht="20.25" customHeight="1" thickBot="1">
      <c r="A68" s="368"/>
      <c r="B68" s="417"/>
      <c r="C68" s="418" t="s">
        <v>292</v>
      </c>
      <c r="D68" s="418" t="s">
        <v>314</v>
      </c>
      <c r="E68" s="418" t="s">
        <v>284</v>
      </c>
      <c r="F68" s="419" t="s">
        <v>326</v>
      </c>
      <c r="G68" s="420">
        <v>206.46</v>
      </c>
      <c r="H68" s="420">
        <v>206.46</v>
      </c>
      <c r="I68" s="420">
        <v>206.46</v>
      </c>
      <c r="J68" s="420">
        <v>206.46</v>
      </c>
      <c r="K68" s="420">
        <v>206.46</v>
      </c>
      <c r="L68" s="420" t="s">
        <v>243</v>
      </c>
      <c r="M68" s="421" t="s">
        <v>243</v>
      </c>
      <c r="N68" s="422">
        <v>206.46</v>
      </c>
      <c r="O68" s="423"/>
      <c r="P68" s="413"/>
      <c r="Q68" s="414"/>
    </row>
    <row r="69" spans="1:17" ht="20.100000000000001" customHeight="1">
      <c r="N69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860D2-B004-48B0-BECE-D67C1BE5404D}">
  <sheetPr>
    <pageSetUpPr fitToPage="1"/>
  </sheetPr>
  <dimension ref="A1:J38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40" customWidth="1"/>
    <col min="2" max="2" width="19.5546875" style="441" customWidth="1"/>
    <col min="3" max="3" width="15.6640625" style="441" customWidth="1"/>
    <col min="4" max="4" width="42" style="441" customWidth="1"/>
    <col min="5" max="5" width="7.6640625" style="441" customWidth="1"/>
    <col min="6" max="6" width="21.6640625" style="441" customWidth="1"/>
    <col min="7" max="7" width="60.6640625" style="441" customWidth="1"/>
    <col min="8" max="8" width="3.33203125" style="370" customWidth="1"/>
    <col min="9" max="9" width="8.33203125" style="370" customWidth="1"/>
    <col min="10" max="10" width="10.6640625" style="370" bestFit="1" customWidth="1"/>
    <col min="11" max="11" width="12.5546875" style="370"/>
    <col min="12" max="13" width="14.6640625" style="370" bestFit="1" customWidth="1"/>
    <col min="14" max="14" width="12.6640625" style="370" bestFit="1" customWidth="1"/>
    <col min="15" max="16384" width="12.5546875" style="370"/>
  </cols>
  <sheetData>
    <row r="1" spans="1:10" ht="11.25" customHeight="1">
      <c r="B1" s="440"/>
      <c r="C1" s="440"/>
      <c r="D1" s="440"/>
      <c r="E1" s="440"/>
      <c r="F1" s="440"/>
      <c r="G1" s="440"/>
      <c r="H1" s="440"/>
      <c r="I1" s="440"/>
    </row>
    <row r="2" spans="1:10">
      <c r="G2" s="374"/>
      <c r="H2" s="375"/>
    </row>
    <row r="3" spans="1:10" ht="8.25" customHeight="1">
      <c r="H3" s="375"/>
    </row>
    <row r="4" spans="1:10" ht="1.5" customHeight="1" thickBot="1">
      <c r="H4" s="375"/>
    </row>
    <row r="5" spans="1:10" ht="26.25" customHeight="1" thickBot="1">
      <c r="B5" s="442" t="s">
        <v>331</v>
      </c>
      <c r="C5" s="443"/>
      <c r="D5" s="443"/>
      <c r="E5" s="443"/>
      <c r="F5" s="443"/>
      <c r="G5" s="444"/>
      <c r="H5" s="377"/>
    </row>
    <row r="6" spans="1:10" ht="15" customHeight="1">
      <c r="B6" s="445"/>
      <c r="C6" s="445"/>
      <c r="D6" s="445"/>
      <c r="E6" s="445"/>
      <c r="F6" s="445"/>
      <c r="G6" s="445"/>
      <c r="H6" s="379"/>
    </row>
    <row r="7" spans="1:10" ht="33.6" customHeight="1">
      <c r="B7" s="446" t="s">
        <v>332</v>
      </c>
      <c r="C7" s="446"/>
      <c r="D7" s="446"/>
      <c r="E7" s="446"/>
      <c r="F7" s="446"/>
      <c r="G7" s="446"/>
      <c r="H7" s="379"/>
    </row>
    <row r="8" spans="1:10" ht="27" customHeight="1">
      <c r="B8" s="447" t="s">
        <v>333</v>
      </c>
      <c r="C8" s="447"/>
      <c r="D8" s="447"/>
      <c r="E8" s="447"/>
      <c r="F8" s="447"/>
      <c r="G8" s="447"/>
      <c r="H8" s="379"/>
    </row>
    <row r="9" spans="1:10" ht="17.25" customHeight="1">
      <c r="A9" s="448"/>
      <c r="B9" s="449" t="s">
        <v>272</v>
      </c>
      <c r="C9" s="449"/>
      <c r="D9" s="449"/>
      <c r="E9" s="449"/>
      <c r="F9" s="449"/>
      <c r="G9" s="449"/>
      <c r="H9" s="450"/>
      <c r="J9" s="451"/>
    </row>
    <row r="10" spans="1:10" ht="3.75" customHeight="1" thickBot="1">
      <c r="B10" s="452"/>
    </row>
    <row r="11" spans="1:10" ht="30" customHeight="1">
      <c r="B11" s="390" t="s">
        <v>229</v>
      </c>
      <c r="C11" s="391" t="s">
        <v>273</v>
      </c>
      <c r="D11" s="392" t="s">
        <v>274</v>
      </c>
      <c r="E11" s="391" t="s">
        <v>275</v>
      </c>
      <c r="F11" s="392" t="s">
        <v>276</v>
      </c>
      <c r="G11" s="453" t="s">
        <v>334</v>
      </c>
      <c r="H11" s="398"/>
    </row>
    <row r="12" spans="1:10" ht="30" customHeight="1">
      <c r="B12" s="399"/>
      <c r="C12" s="400"/>
      <c r="D12" s="454" t="s">
        <v>279</v>
      </c>
      <c r="E12" s="400"/>
      <c r="F12" s="401"/>
      <c r="G12" s="455" t="s">
        <v>335</v>
      </c>
      <c r="H12" s="404"/>
    </row>
    <row r="13" spans="1:10" s="462" customFormat="1" ht="30" customHeight="1">
      <c r="A13" s="456"/>
      <c r="B13" s="457" t="s">
        <v>281</v>
      </c>
      <c r="C13" s="458" t="s">
        <v>336</v>
      </c>
      <c r="D13" s="458" t="s">
        <v>337</v>
      </c>
      <c r="E13" s="458" t="s">
        <v>284</v>
      </c>
      <c r="F13" s="458" t="s">
        <v>285</v>
      </c>
      <c r="G13" s="459">
        <v>152.47999999999999</v>
      </c>
      <c r="H13" s="423"/>
      <c r="I13" s="460"/>
      <c r="J13" s="461"/>
    </row>
    <row r="14" spans="1:10" s="415" customFormat="1" ht="30" customHeight="1">
      <c r="A14" s="440"/>
      <c r="B14" s="416" t="s">
        <v>288</v>
      </c>
      <c r="C14" s="463" t="s">
        <v>336</v>
      </c>
      <c r="D14" s="463" t="s">
        <v>337</v>
      </c>
      <c r="E14" s="463" t="s">
        <v>284</v>
      </c>
      <c r="F14" s="464" t="s">
        <v>291</v>
      </c>
      <c r="G14" s="465">
        <v>97.54</v>
      </c>
      <c r="H14" s="466"/>
      <c r="I14" s="460"/>
      <c r="J14" s="461"/>
    </row>
    <row r="15" spans="1:10" s="415" customFormat="1" ht="30" customHeight="1" thickBot="1">
      <c r="A15" s="440"/>
      <c r="B15" s="467"/>
      <c r="C15" s="418" t="s">
        <v>336</v>
      </c>
      <c r="D15" s="418" t="s">
        <v>293</v>
      </c>
      <c r="E15" s="418" t="s">
        <v>284</v>
      </c>
      <c r="F15" s="468" t="s">
        <v>291</v>
      </c>
      <c r="G15" s="469">
        <v>96.67</v>
      </c>
      <c r="H15" s="423"/>
      <c r="I15" s="460"/>
      <c r="J15" s="461"/>
    </row>
    <row r="17" spans="1:10" ht="17.25" customHeight="1">
      <c r="A17" s="448"/>
      <c r="B17" s="449" t="s">
        <v>296</v>
      </c>
      <c r="C17" s="449"/>
      <c r="D17" s="449"/>
      <c r="E17" s="449"/>
      <c r="F17" s="449"/>
      <c r="G17" s="449"/>
      <c r="H17" s="450"/>
      <c r="J17" s="451"/>
    </row>
    <row r="18" spans="1:10" s="415" customFormat="1" ht="4.5" customHeight="1" thickBot="1">
      <c r="A18" s="440"/>
      <c r="B18" s="470"/>
      <c r="C18" s="471"/>
      <c r="D18" s="471"/>
      <c r="E18" s="471"/>
      <c r="F18" s="471"/>
      <c r="G18" s="471"/>
    </row>
    <row r="19" spans="1:10" s="415" customFormat="1" ht="30" customHeight="1">
      <c r="A19" s="440"/>
      <c r="B19" s="472" t="s">
        <v>229</v>
      </c>
      <c r="C19" s="473" t="s">
        <v>273</v>
      </c>
      <c r="D19" s="474" t="s">
        <v>274</v>
      </c>
      <c r="E19" s="473" t="s">
        <v>275</v>
      </c>
      <c r="F19" s="474" t="s">
        <v>276</v>
      </c>
      <c r="G19" s="475" t="s">
        <v>334</v>
      </c>
      <c r="H19" s="476"/>
    </row>
    <row r="20" spans="1:10" s="415" customFormat="1" ht="30" customHeight="1">
      <c r="A20" s="440"/>
      <c r="B20" s="477"/>
      <c r="C20" s="478"/>
      <c r="D20" s="454" t="s">
        <v>279</v>
      </c>
      <c r="E20" s="478"/>
      <c r="F20" s="454" t="s">
        <v>338</v>
      </c>
      <c r="G20" s="455" t="s">
        <v>335</v>
      </c>
      <c r="H20" s="466"/>
    </row>
    <row r="21" spans="1:10" s="415" customFormat="1" ht="30" customHeight="1">
      <c r="A21" s="440"/>
      <c r="B21" s="479" t="s">
        <v>297</v>
      </c>
      <c r="C21" s="463" t="s">
        <v>336</v>
      </c>
      <c r="D21" s="463" t="s">
        <v>299</v>
      </c>
      <c r="E21" s="463" t="s">
        <v>284</v>
      </c>
      <c r="F21" s="464" t="s">
        <v>300</v>
      </c>
      <c r="G21" s="465">
        <v>118.17</v>
      </c>
      <c r="H21" s="466"/>
      <c r="I21" s="460"/>
      <c r="J21" s="461"/>
    </row>
    <row r="22" spans="1:10" s="415" customFormat="1" ht="30" customHeight="1">
      <c r="A22" s="440"/>
      <c r="B22" s="480"/>
      <c r="C22" s="463" t="s">
        <v>336</v>
      </c>
      <c r="D22" s="463" t="s">
        <v>303</v>
      </c>
      <c r="E22" s="463" t="s">
        <v>284</v>
      </c>
      <c r="F22" s="464" t="s">
        <v>300</v>
      </c>
      <c r="G22" s="465">
        <v>89.81</v>
      </c>
      <c r="H22" s="423"/>
      <c r="I22" s="460"/>
      <c r="J22" s="461"/>
    </row>
    <row r="23" spans="1:10" s="415" customFormat="1" ht="30" customHeight="1">
      <c r="A23" s="440"/>
      <c r="B23" s="480"/>
      <c r="C23" s="463" t="s">
        <v>336</v>
      </c>
      <c r="D23" s="463" t="s">
        <v>304</v>
      </c>
      <c r="E23" s="463" t="s">
        <v>284</v>
      </c>
      <c r="F23" s="464" t="s">
        <v>300</v>
      </c>
      <c r="G23" s="465">
        <v>107.08</v>
      </c>
      <c r="H23" s="423"/>
      <c r="I23" s="460"/>
      <c r="J23" s="461"/>
    </row>
    <row r="24" spans="1:10" s="415" customFormat="1" ht="30" customHeight="1">
      <c r="A24" s="440"/>
      <c r="B24" s="480"/>
      <c r="C24" s="463" t="s">
        <v>336</v>
      </c>
      <c r="D24" s="463" t="s">
        <v>305</v>
      </c>
      <c r="E24" s="463" t="s">
        <v>284</v>
      </c>
      <c r="F24" s="464" t="s">
        <v>300</v>
      </c>
      <c r="G24" s="465">
        <v>101.11</v>
      </c>
      <c r="H24" s="423"/>
      <c r="I24" s="460"/>
      <c r="J24" s="461"/>
    </row>
    <row r="25" spans="1:10" s="415" customFormat="1" ht="30" customHeight="1">
      <c r="A25" s="440"/>
      <c r="B25" s="481"/>
      <c r="C25" s="463" t="s">
        <v>336</v>
      </c>
      <c r="D25" s="463" t="s">
        <v>339</v>
      </c>
      <c r="E25" s="463" t="s">
        <v>284</v>
      </c>
      <c r="F25" s="464" t="s">
        <v>300</v>
      </c>
      <c r="G25" s="482">
        <v>114.2</v>
      </c>
      <c r="H25" s="423"/>
      <c r="I25" s="460"/>
      <c r="J25" s="461"/>
    </row>
    <row r="26" spans="1:10" s="462" customFormat="1" ht="30" customHeight="1" thickBot="1">
      <c r="A26" s="456"/>
      <c r="B26" s="467" t="s">
        <v>308</v>
      </c>
      <c r="C26" s="418" t="s">
        <v>336</v>
      </c>
      <c r="D26" s="418" t="s">
        <v>310</v>
      </c>
      <c r="E26" s="418" t="s">
        <v>284</v>
      </c>
      <c r="F26" s="468" t="s">
        <v>311</v>
      </c>
      <c r="G26" s="469">
        <v>182.88</v>
      </c>
      <c r="H26" s="423"/>
      <c r="I26" s="460"/>
      <c r="J26" s="461"/>
    </row>
    <row r="27" spans="1:10">
      <c r="G27" s="370"/>
    </row>
    <row r="28" spans="1:10" ht="21" customHeight="1">
      <c r="B28" s="449" t="s">
        <v>312</v>
      </c>
      <c r="C28" s="449"/>
      <c r="D28" s="449"/>
      <c r="E28" s="449"/>
      <c r="F28" s="449"/>
      <c r="G28" s="449"/>
      <c r="H28" s="483"/>
      <c r="J28" s="461"/>
    </row>
    <row r="29" spans="1:10" ht="21" customHeight="1" thickBot="1">
      <c r="B29" s="470"/>
      <c r="C29" s="471"/>
      <c r="D29" s="471"/>
      <c r="E29" s="471"/>
      <c r="F29" s="471"/>
      <c r="G29" s="471"/>
      <c r="H29" s="483"/>
      <c r="J29" s="461"/>
    </row>
    <row r="30" spans="1:10">
      <c r="B30" s="472" t="s">
        <v>229</v>
      </c>
      <c r="C30" s="473" t="s">
        <v>273</v>
      </c>
      <c r="D30" s="474" t="s">
        <v>274</v>
      </c>
      <c r="E30" s="473" t="s">
        <v>275</v>
      </c>
      <c r="F30" s="474" t="s">
        <v>276</v>
      </c>
      <c r="G30" s="475" t="s">
        <v>334</v>
      </c>
      <c r="J30" s="461"/>
    </row>
    <row r="31" spans="1:10">
      <c r="B31" s="477"/>
      <c r="C31" s="478"/>
      <c r="D31" s="454" t="s">
        <v>279</v>
      </c>
      <c r="E31" s="478"/>
      <c r="F31" s="454"/>
      <c r="G31" s="455" t="s">
        <v>335</v>
      </c>
      <c r="J31" s="461"/>
    </row>
    <row r="32" spans="1:10" s="415" customFormat="1" ht="30" customHeight="1">
      <c r="A32" s="440"/>
      <c r="B32" s="405" t="s">
        <v>313</v>
      </c>
      <c r="C32" s="458" t="s">
        <v>336</v>
      </c>
      <c r="D32" s="458" t="s">
        <v>314</v>
      </c>
      <c r="E32" s="458" t="s">
        <v>315</v>
      </c>
      <c r="F32" s="484" t="s">
        <v>316</v>
      </c>
      <c r="G32" s="459">
        <v>243.39</v>
      </c>
      <c r="H32" s="423"/>
      <c r="I32" s="460"/>
      <c r="J32" s="461"/>
    </row>
    <row r="33" spans="1:10" s="415" customFormat="1" ht="30" customHeight="1">
      <c r="A33" s="440"/>
      <c r="B33" s="405" t="s">
        <v>317</v>
      </c>
      <c r="C33" s="458" t="s">
        <v>336</v>
      </c>
      <c r="D33" s="458" t="s">
        <v>319</v>
      </c>
      <c r="E33" s="458" t="s">
        <v>315</v>
      </c>
      <c r="F33" s="484" t="s">
        <v>320</v>
      </c>
      <c r="G33" s="459">
        <v>441.62</v>
      </c>
      <c r="H33" s="423"/>
      <c r="I33" s="460"/>
      <c r="J33" s="461"/>
    </row>
    <row r="34" spans="1:10" ht="30" customHeight="1">
      <c r="B34" s="405" t="s">
        <v>324</v>
      </c>
      <c r="C34" s="458" t="s">
        <v>336</v>
      </c>
      <c r="D34" s="458" t="s">
        <v>325</v>
      </c>
      <c r="E34" s="458" t="s">
        <v>284</v>
      </c>
      <c r="F34" s="484" t="s">
        <v>326</v>
      </c>
      <c r="G34" s="459">
        <v>201.36</v>
      </c>
      <c r="I34" s="460"/>
      <c r="J34" s="461"/>
    </row>
    <row r="35" spans="1:10" s="415" customFormat="1" ht="30" customHeight="1">
      <c r="A35" s="440"/>
      <c r="B35" s="485"/>
      <c r="C35" s="463" t="s">
        <v>336</v>
      </c>
      <c r="D35" s="463" t="s">
        <v>327</v>
      </c>
      <c r="E35" s="463" t="s">
        <v>284</v>
      </c>
      <c r="F35" s="464" t="s">
        <v>326</v>
      </c>
      <c r="G35" s="486">
        <v>194.91</v>
      </c>
      <c r="H35" s="423"/>
      <c r="I35" s="460"/>
      <c r="J35" s="461"/>
    </row>
    <row r="36" spans="1:10" ht="30" customHeight="1">
      <c r="B36" s="405" t="s">
        <v>328</v>
      </c>
      <c r="C36" s="458" t="s">
        <v>336</v>
      </c>
      <c r="D36" s="458" t="s">
        <v>325</v>
      </c>
      <c r="E36" s="458" t="s">
        <v>284</v>
      </c>
      <c r="F36" s="484" t="s">
        <v>326</v>
      </c>
      <c r="G36" s="459">
        <v>229.73</v>
      </c>
      <c r="I36" s="460"/>
      <c r="J36" s="461"/>
    </row>
    <row r="37" spans="1:10" ht="30" customHeight="1" thickBot="1">
      <c r="B37" s="467"/>
      <c r="C37" s="418" t="s">
        <v>336</v>
      </c>
      <c r="D37" s="418" t="s">
        <v>327</v>
      </c>
      <c r="E37" s="418" t="s">
        <v>284</v>
      </c>
      <c r="F37" s="468" t="s">
        <v>326</v>
      </c>
      <c r="G37" s="469">
        <v>199.66</v>
      </c>
      <c r="I37" s="460"/>
      <c r="J37" s="461"/>
    </row>
    <row r="38" spans="1:10" ht="21" customHeight="1">
      <c r="G38" s="112" t="s">
        <v>68</v>
      </c>
      <c r="J38" s="461"/>
    </row>
  </sheetData>
  <mergeCells count="7">
    <mergeCell ref="B28:G28"/>
    <mergeCell ref="B5:G5"/>
    <mergeCell ref="B6:G6"/>
    <mergeCell ref="B7:G7"/>
    <mergeCell ref="B8:G8"/>
    <mergeCell ref="B9:G9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B0A1-7F78-4FF7-A433-3E68B5AA1716}">
  <sheetPr>
    <pageSetUpPr fitToPage="1"/>
  </sheetPr>
  <dimension ref="A1:R104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87" customWidth="1"/>
    <col min="2" max="2" width="19.33203125" style="488" customWidth="1"/>
    <col min="3" max="3" width="13.5546875" style="488" bestFit="1" customWidth="1"/>
    <col min="4" max="4" width="45.21875" style="488" bestFit="1" customWidth="1"/>
    <col min="5" max="5" width="11.6640625" style="488" customWidth="1"/>
    <col min="6" max="6" width="14.44140625" style="488" customWidth="1"/>
    <col min="7" max="14" width="15.6640625" style="488" customWidth="1"/>
    <col min="15" max="15" width="1.33203125" style="370" customWidth="1"/>
    <col min="16" max="16" width="9.33203125" style="370" customWidth="1"/>
    <col min="17" max="17" width="12.5546875" style="370"/>
    <col min="18" max="18" width="10.6640625" style="370" bestFit="1" customWidth="1"/>
    <col min="19" max="16384" width="12.5546875" style="370"/>
  </cols>
  <sheetData>
    <row r="1" spans="1:18" ht="9.75" customHeight="1"/>
    <row r="2" spans="1:18" ht="6.75" customHeight="1">
      <c r="B2" s="489"/>
      <c r="C2" s="489"/>
      <c r="D2" s="489"/>
      <c r="E2" s="489"/>
      <c r="F2" s="489"/>
      <c r="G2" s="489"/>
      <c r="K2" s="374"/>
      <c r="L2" s="374"/>
      <c r="M2" s="374"/>
      <c r="N2" s="374"/>
    </row>
    <row r="3" spans="1:18" ht="3.75" customHeight="1">
      <c r="B3" s="489"/>
      <c r="C3" s="489"/>
      <c r="D3" s="489"/>
      <c r="E3" s="489"/>
      <c r="F3" s="489"/>
      <c r="G3" s="489"/>
    </row>
    <row r="4" spans="1:18" ht="29.25" customHeight="1" thickBot="1">
      <c r="B4" s="378" t="s">
        <v>340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18" ht="16.350000000000001" customHeight="1">
      <c r="B5" s="380" t="s">
        <v>341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2"/>
    </row>
    <row r="6" spans="1:18" ht="16.350000000000001" customHeight="1" thickBot="1">
      <c r="B6" s="383" t="s">
        <v>270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</row>
    <row r="7" spans="1:18" ht="16.350000000000001" customHeight="1"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  <c r="Q7" s="369"/>
    </row>
    <row r="8" spans="1:18" ht="16.350000000000001" customHeight="1">
      <c r="B8" s="386" t="s">
        <v>271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</row>
    <row r="9" spans="1:18" ht="24.75" customHeight="1">
      <c r="A9" s="368"/>
      <c r="B9" s="387" t="s">
        <v>94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18" ht="3" customHeight="1" thickBot="1"/>
    <row r="11" spans="1:18" ht="22.2" customHeight="1">
      <c r="B11" s="390" t="s">
        <v>229</v>
      </c>
      <c r="C11" s="391" t="s">
        <v>273</v>
      </c>
      <c r="D11" s="392" t="s">
        <v>274</v>
      </c>
      <c r="E11" s="391" t="s">
        <v>275</v>
      </c>
      <c r="F11" s="392" t="s">
        <v>276</v>
      </c>
      <c r="G11" s="393" t="s">
        <v>277</v>
      </c>
      <c r="H11" s="394"/>
      <c r="I11" s="395"/>
      <c r="J11" s="394" t="s">
        <v>278</v>
      </c>
      <c r="K11" s="394"/>
      <c r="L11" s="396"/>
      <c r="M11" s="396"/>
      <c r="N11" s="397"/>
    </row>
    <row r="12" spans="1:18" ht="16.350000000000001" customHeight="1">
      <c r="B12" s="399"/>
      <c r="C12" s="400"/>
      <c r="D12" s="401" t="s">
        <v>279</v>
      </c>
      <c r="E12" s="400"/>
      <c r="F12" s="401"/>
      <c r="G12" s="402">
        <v>45803</v>
      </c>
      <c r="H12" s="402">
        <v>45804</v>
      </c>
      <c r="I12" s="402">
        <v>45805</v>
      </c>
      <c r="J12" s="402">
        <v>45806</v>
      </c>
      <c r="K12" s="402">
        <v>45807</v>
      </c>
      <c r="L12" s="402">
        <v>45808</v>
      </c>
      <c r="M12" s="402">
        <v>45809</v>
      </c>
      <c r="N12" s="437" t="s">
        <v>280</v>
      </c>
    </row>
    <row r="13" spans="1:18" ht="19.95" customHeight="1">
      <c r="B13" s="491" t="s">
        <v>342</v>
      </c>
      <c r="C13" s="492" t="s">
        <v>343</v>
      </c>
      <c r="D13" s="492" t="s">
        <v>314</v>
      </c>
      <c r="E13" s="492" t="s">
        <v>315</v>
      </c>
      <c r="F13" s="492" t="s">
        <v>315</v>
      </c>
      <c r="G13" s="493">
        <v>110.7</v>
      </c>
      <c r="H13" s="493">
        <v>110.7</v>
      </c>
      <c r="I13" s="493">
        <v>110.7</v>
      </c>
      <c r="J13" s="493">
        <v>110.7</v>
      </c>
      <c r="K13" s="493">
        <v>110.7</v>
      </c>
      <c r="L13" s="493" t="s">
        <v>243</v>
      </c>
      <c r="M13" s="494" t="s">
        <v>243</v>
      </c>
      <c r="N13" s="495">
        <v>110.7</v>
      </c>
      <c r="P13" s="423"/>
      <c r="Q13" s="496"/>
      <c r="R13" s="497"/>
    </row>
    <row r="14" spans="1:18" ht="19.95" customHeight="1">
      <c r="B14" s="491"/>
      <c r="C14" s="492" t="s">
        <v>322</v>
      </c>
      <c r="D14" s="492" t="s">
        <v>314</v>
      </c>
      <c r="E14" s="492" t="s">
        <v>315</v>
      </c>
      <c r="F14" s="492" t="s">
        <v>315</v>
      </c>
      <c r="G14" s="493">
        <v>100</v>
      </c>
      <c r="H14" s="493">
        <v>100</v>
      </c>
      <c r="I14" s="493">
        <v>100</v>
      </c>
      <c r="J14" s="493">
        <v>100</v>
      </c>
      <c r="K14" s="493">
        <v>100</v>
      </c>
      <c r="L14" s="493" t="s">
        <v>243</v>
      </c>
      <c r="M14" s="494" t="s">
        <v>243</v>
      </c>
      <c r="N14" s="495">
        <v>100</v>
      </c>
      <c r="P14" s="423"/>
      <c r="Q14" s="496"/>
      <c r="R14" s="497"/>
    </row>
    <row r="15" spans="1:18" ht="19.95" customHeight="1">
      <c r="B15" s="491"/>
      <c r="C15" s="492" t="s">
        <v>344</v>
      </c>
      <c r="D15" s="492" t="s">
        <v>314</v>
      </c>
      <c r="E15" s="492" t="s">
        <v>315</v>
      </c>
      <c r="F15" s="492" t="s">
        <v>315</v>
      </c>
      <c r="G15" s="493">
        <v>460</v>
      </c>
      <c r="H15" s="493">
        <v>460</v>
      </c>
      <c r="I15" s="493">
        <v>460</v>
      </c>
      <c r="J15" s="493">
        <v>460</v>
      </c>
      <c r="K15" s="493">
        <v>460</v>
      </c>
      <c r="L15" s="493" t="s">
        <v>243</v>
      </c>
      <c r="M15" s="494" t="s">
        <v>243</v>
      </c>
      <c r="N15" s="495">
        <v>460</v>
      </c>
      <c r="P15" s="423"/>
      <c r="Q15" s="496"/>
      <c r="R15" s="497"/>
    </row>
    <row r="16" spans="1:18" ht="19.95" customHeight="1">
      <c r="B16" s="498" t="s">
        <v>345</v>
      </c>
      <c r="C16" s="458" t="s">
        <v>346</v>
      </c>
      <c r="D16" s="458" t="s">
        <v>347</v>
      </c>
      <c r="E16" s="458" t="s">
        <v>315</v>
      </c>
      <c r="F16" s="458" t="s">
        <v>348</v>
      </c>
      <c r="G16" s="408">
        <v>231</v>
      </c>
      <c r="H16" s="408">
        <v>231</v>
      </c>
      <c r="I16" s="408">
        <v>231</v>
      </c>
      <c r="J16" s="408">
        <v>231</v>
      </c>
      <c r="K16" s="408">
        <v>231</v>
      </c>
      <c r="L16" s="408" t="s">
        <v>243</v>
      </c>
      <c r="M16" s="499" t="s">
        <v>243</v>
      </c>
      <c r="N16" s="500">
        <v>231</v>
      </c>
      <c r="P16" s="423"/>
      <c r="Q16" s="496"/>
      <c r="R16" s="497"/>
    </row>
    <row r="17" spans="1:18" ht="19.95" customHeight="1">
      <c r="B17" s="491"/>
      <c r="C17" s="458" t="s">
        <v>349</v>
      </c>
      <c r="D17" s="458" t="s">
        <v>347</v>
      </c>
      <c r="E17" s="458" t="s">
        <v>315</v>
      </c>
      <c r="F17" s="458" t="s">
        <v>348</v>
      </c>
      <c r="G17" s="408">
        <v>170</v>
      </c>
      <c r="H17" s="408">
        <v>170</v>
      </c>
      <c r="I17" s="408">
        <v>170</v>
      </c>
      <c r="J17" s="408">
        <v>170</v>
      </c>
      <c r="K17" s="408">
        <v>170</v>
      </c>
      <c r="L17" s="408" t="s">
        <v>243</v>
      </c>
      <c r="M17" s="499" t="s">
        <v>243</v>
      </c>
      <c r="N17" s="500">
        <v>170</v>
      </c>
      <c r="P17" s="423"/>
      <c r="Q17" s="496"/>
      <c r="R17" s="497"/>
    </row>
    <row r="18" spans="1:18" ht="19.95" customHeight="1">
      <c r="B18" s="491"/>
      <c r="C18" s="458" t="s">
        <v>346</v>
      </c>
      <c r="D18" s="458" t="s">
        <v>350</v>
      </c>
      <c r="E18" s="458" t="s">
        <v>315</v>
      </c>
      <c r="F18" s="458" t="s">
        <v>351</v>
      </c>
      <c r="G18" s="408">
        <v>255.45</v>
      </c>
      <c r="H18" s="408">
        <v>255.45</v>
      </c>
      <c r="I18" s="408">
        <v>255.45</v>
      </c>
      <c r="J18" s="408">
        <v>255.45</v>
      </c>
      <c r="K18" s="408">
        <v>255.45</v>
      </c>
      <c r="L18" s="408" t="s">
        <v>243</v>
      </c>
      <c r="M18" s="499" t="s">
        <v>243</v>
      </c>
      <c r="N18" s="500">
        <v>255.45</v>
      </c>
      <c r="P18" s="423"/>
      <c r="Q18" s="496"/>
      <c r="R18" s="497"/>
    </row>
    <row r="19" spans="1:18" ht="19.95" customHeight="1">
      <c r="B19" s="491"/>
      <c r="C19" s="458" t="s">
        <v>352</v>
      </c>
      <c r="D19" s="458" t="s">
        <v>350</v>
      </c>
      <c r="E19" s="458" t="s">
        <v>315</v>
      </c>
      <c r="F19" s="458" t="s">
        <v>351</v>
      </c>
      <c r="G19" s="408">
        <v>290</v>
      </c>
      <c r="H19" s="408">
        <v>290</v>
      </c>
      <c r="I19" s="408">
        <v>290</v>
      </c>
      <c r="J19" s="408">
        <v>290</v>
      </c>
      <c r="K19" s="408">
        <v>290</v>
      </c>
      <c r="L19" s="408" t="s">
        <v>243</v>
      </c>
      <c r="M19" s="499" t="s">
        <v>243</v>
      </c>
      <c r="N19" s="500">
        <v>290</v>
      </c>
      <c r="P19" s="423"/>
      <c r="Q19" s="496"/>
      <c r="R19" s="497"/>
    </row>
    <row r="20" spans="1:18" ht="19.95" customHeight="1">
      <c r="B20" s="491"/>
      <c r="C20" s="458" t="s">
        <v>349</v>
      </c>
      <c r="D20" s="458" t="s">
        <v>350</v>
      </c>
      <c r="E20" s="458" t="s">
        <v>315</v>
      </c>
      <c r="F20" s="458" t="s">
        <v>351</v>
      </c>
      <c r="G20" s="408">
        <v>345</v>
      </c>
      <c r="H20" s="408">
        <v>345</v>
      </c>
      <c r="I20" s="408">
        <v>345</v>
      </c>
      <c r="J20" s="408">
        <v>345</v>
      </c>
      <c r="K20" s="408">
        <v>345</v>
      </c>
      <c r="L20" s="408" t="s">
        <v>243</v>
      </c>
      <c r="M20" s="499" t="s">
        <v>243</v>
      </c>
      <c r="N20" s="500">
        <v>345</v>
      </c>
      <c r="P20" s="423"/>
      <c r="Q20" s="496"/>
      <c r="R20" s="497"/>
    </row>
    <row r="21" spans="1:18" ht="19.95" customHeight="1">
      <c r="B21" s="491"/>
      <c r="C21" s="458" t="s">
        <v>343</v>
      </c>
      <c r="D21" s="458" t="s">
        <v>350</v>
      </c>
      <c r="E21" s="458" t="s">
        <v>315</v>
      </c>
      <c r="F21" s="458" t="s">
        <v>351</v>
      </c>
      <c r="G21" s="408">
        <v>370</v>
      </c>
      <c r="H21" s="408">
        <v>370</v>
      </c>
      <c r="I21" s="408">
        <v>370</v>
      </c>
      <c r="J21" s="408">
        <v>370</v>
      </c>
      <c r="K21" s="408">
        <v>370</v>
      </c>
      <c r="L21" s="408" t="s">
        <v>243</v>
      </c>
      <c r="M21" s="499" t="s">
        <v>243</v>
      </c>
      <c r="N21" s="500">
        <v>370</v>
      </c>
      <c r="P21" s="423"/>
      <c r="Q21" s="496"/>
      <c r="R21" s="497"/>
    </row>
    <row r="22" spans="1:18" ht="19.95" customHeight="1">
      <c r="B22" s="491"/>
      <c r="C22" s="458" t="s">
        <v>353</v>
      </c>
      <c r="D22" s="458" t="s">
        <v>354</v>
      </c>
      <c r="E22" s="458" t="s">
        <v>315</v>
      </c>
      <c r="F22" s="458" t="s">
        <v>348</v>
      </c>
      <c r="G22" s="408">
        <v>265</v>
      </c>
      <c r="H22" s="408">
        <v>265</v>
      </c>
      <c r="I22" s="408">
        <v>265</v>
      </c>
      <c r="J22" s="408">
        <v>265</v>
      </c>
      <c r="K22" s="408">
        <v>265</v>
      </c>
      <c r="L22" s="408" t="s">
        <v>243</v>
      </c>
      <c r="M22" s="499" t="s">
        <v>243</v>
      </c>
      <c r="N22" s="500">
        <v>265</v>
      </c>
      <c r="P22" s="423"/>
      <c r="Q22" s="496"/>
      <c r="R22" s="497"/>
    </row>
    <row r="23" spans="1:18" ht="19.95" customHeight="1">
      <c r="B23" s="491"/>
      <c r="C23" s="458" t="s">
        <v>346</v>
      </c>
      <c r="D23" s="458" t="s">
        <v>354</v>
      </c>
      <c r="E23" s="458" t="s">
        <v>315</v>
      </c>
      <c r="F23" s="458" t="s">
        <v>348</v>
      </c>
      <c r="G23" s="408">
        <v>225.22</v>
      </c>
      <c r="H23" s="408">
        <v>225.22</v>
      </c>
      <c r="I23" s="408">
        <v>225.22</v>
      </c>
      <c r="J23" s="408">
        <v>225.22</v>
      </c>
      <c r="K23" s="408">
        <v>225.22</v>
      </c>
      <c r="L23" s="408" t="s">
        <v>243</v>
      </c>
      <c r="M23" s="499" t="s">
        <v>243</v>
      </c>
      <c r="N23" s="500">
        <v>225.22</v>
      </c>
      <c r="P23" s="423"/>
      <c r="Q23" s="496"/>
      <c r="R23" s="497"/>
    </row>
    <row r="24" spans="1:18" ht="19.95" customHeight="1">
      <c r="B24" s="491"/>
      <c r="C24" s="458" t="s">
        <v>352</v>
      </c>
      <c r="D24" s="458" t="s">
        <v>354</v>
      </c>
      <c r="E24" s="458" t="s">
        <v>315</v>
      </c>
      <c r="F24" s="458" t="s">
        <v>348</v>
      </c>
      <c r="G24" s="408">
        <v>289.77999999999997</v>
      </c>
      <c r="H24" s="408">
        <v>289.77999999999997</v>
      </c>
      <c r="I24" s="408">
        <v>289.77999999999997</v>
      </c>
      <c r="J24" s="408">
        <v>289.77999999999997</v>
      </c>
      <c r="K24" s="408">
        <v>289.77999999999997</v>
      </c>
      <c r="L24" s="408" t="s">
        <v>243</v>
      </c>
      <c r="M24" s="499" t="s">
        <v>243</v>
      </c>
      <c r="N24" s="500">
        <v>289.77999999999997</v>
      </c>
      <c r="P24" s="423"/>
      <c r="Q24" s="496"/>
      <c r="R24" s="497"/>
    </row>
    <row r="25" spans="1:18" s="505" customFormat="1" ht="19.95" customHeight="1">
      <c r="A25" s="501"/>
      <c r="B25" s="491"/>
      <c r="C25" s="458" t="s">
        <v>349</v>
      </c>
      <c r="D25" s="458" t="s">
        <v>354</v>
      </c>
      <c r="E25" s="458" t="s">
        <v>315</v>
      </c>
      <c r="F25" s="458" t="s">
        <v>348</v>
      </c>
      <c r="G25" s="502">
        <v>150</v>
      </c>
      <c r="H25" s="502">
        <v>150</v>
      </c>
      <c r="I25" s="502">
        <v>150</v>
      </c>
      <c r="J25" s="502">
        <v>150</v>
      </c>
      <c r="K25" s="502">
        <v>150</v>
      </c>
      <c r="L25" s="502" t="s">
        <v>243</v>
      </c>
      <c r="M25" s="503" t="s">
        <v>243</v>
      </c>
      <c r="N25" s="504">
        <v>150</v>
      </c>
      <c r="P25" s="423"/>
      <c r="Q25" s="496"/>
      <c r="R25" s="506"/>
    </row>
    <row r="26" spans="1:18" s="505" customFormat="1" ht="19.95" customHeight="1">
      <c r="A26" s="501"/>
      <c r="B26" s="498" t="s">
        <v>355</v>
      </c>
      <c r="C26" s="458" t="s">
        <v>322</v>
      </c>
      <c r="D26" s="458" t="s">
        <v>314</v>
      </c>
      <c r="E26" s="458" t="s">
        <v>315</v>
      </c>
      <c r="F26" s="458" t="s">
        <v>315</v>
      </c>
      <c r="G26" s="502">
        <v>113</v>
      </c>
      <c r="H26" s="502">
        <v>113</v>
      </c>
      <c r="I26" s="502">
        <v>113</v>
      </c>
      <c r="J26" s="502">
        <v>113</v>
      </c>
      <c r="K26" s="502">
        <v>113</v>
      </c>
      <c r="L26" s="502" t="s">
        <v>243</v>
      </c>
      <c r="M26" s="503" t="s">
        <v>243</v>
      </c>
      <c r="N26" s="504">
        <v>113</v>
      </c>
      <c r="P26" s="423"/>
      <c r="Q26" s="496"/>
      <c r="R26" s="506"/>
    </row>
    <row r="27" spans="1:18" s="505" customFormat="1" ht="19.95" customHeight="1">
      <c r="A27" s="501"/>
      <c r="B27" s="498" t="s">
        <v>356</v>
      </c>
      <c r="C27" s="458" t="s">
        <v>287</v>
      </c>
      <c r="D27" s="458" t="s">
        <v>357</v>
      </c>
      <c r="E27" s="458" t="s">
        <v>315</v>
      </c>
      <c r="F27" s="458" t="s">
        <v>315</v>
      </c>
      <c r="G27" s="502">
        <v>70</v>
      </c>
      <c r="H27" s="502">
        <v>65</v>
      </c>
      <c r="I27" s="502">
        <v>65</v>
      </c>
      <c r="J27" s="502">
        <v>65</v>
      </c>
      <c r="K27" s="502">
        <v>68</v>
      </c>
      <c r="L27" s="502" t="s">
        <v>243</v>
      </c>
      <c r="M27" s="503" t="s">
        <v>243</v>
      </c>
      <c r="N27" s="504">
        <v>66.239999999999995</v>
      </c>
      <c r="P27" s="423"/>
      <c r="Q27" s="496"/>
      <c r="R27" s="506"/>
    </row>
    <row r="28" spans="1:18" ht="19.95" customHeight="1">
      <c r="B28" s="498" t="s">
        <v>358</v>
      </c>
      <c r="C28" s="458" t="s">
        <v>359</v>
      </c>
      <c r="D28" s="458" t="s">
        <v>314</v>
      </c>
      <c r="E28" s="458" t="s">
        <v>315</v>
      </c>
      <c r="F28" s="458" t="s">
        <v>360</v>
      </c>
      <c r="G28" s="408">
        <v>29.61</v>
      </c>
      <c r="H28" s="408">
        <v>31.29</v>
      </c>
      <c r="I28" s="408">
        <v>30.67</v>
      </c>
      <c r="J28" s="408">
        <v>29.41</v>
      </c>
      <c r="K28" s="408">
        <v>34.49</v>
      </c>
      <c r="L28" s="408">
        <v>41.05</v>
      </c>
      <c r="M28" s="499" t="s">
        <v>243</v>
      </c>
      <c r="N28" s="500">
        <v>31.98</v>
      </c>
      <c r="P28" s="423"/>
      <c r="Q28" s="496"/>
      <c r="R28" s="497"/>
    </row>
    <row r="29" spans="1:18" ht="19.95" customHeight="1">
      <c r="B29" s="491"/>
      <c r="C29" s="458" t="s">
        <v>286</v>
      </c>
      <c r="D29" s="458" t="s">
        <v>314</v>
      </c>
      <c r="E29" s="458" t="s">
        <v>315</v>
      </c>
      <c r="F29" s="458" t="s">
        <v>360</v>
      </c>
      <c r="G29" s="408">
        <v>70</v>
      </c>
      <c r="H29" s="408">
        <v>70</v>
      </c>
      <c r="I29" s="408">
        <v>70</v>
      </c>
      <c r="J29" s="408">
        <v>70</v>
      </c>
      <c r="K29" s="408">
        <v>70</v>
      </c>
      <c r="L29" s="408" t="s">
        <v>243</v>
      </c>
      <c r="M29" s="499" t="s">
        <v>243</v>
      </c>
      <c r="N29" s="500">
        <v>70</v>
      </c>
      <c r="P29" s="423"/>
      <c r="Q29" s="496"/>
      <c r="R29" s="497"/>
    </row>
    <row r="30" spans="1:18" ht="19.95" customHeight="1">
      <c r="B30" s="498" t="s">
        <v>361</v>
      </c>
      <c r="C30" s="458" t="s">
        <v>287</v>
      </c>
      <c r="D30" s="458" t="s">
        <v>314</v>
      </c>
      <c r="E30" s="458" t="s">
        <v>315</v>
      </c>
      <c r="F30" s="458" t="s">
        <v>315</v>
      </c>
      <c r="G30" s="408">
        <v>110</v>
      </c>
      <c r="H30" s="408">
        <v>120</v>
      </c>
      <c r="I30" s="408">
        <v>110</v>
      </c>
      <c r="J30" s="408">
        <v>140</v>
      </c>
      <c r="K30" s="408">
        <v>130</v>
      </c>
      <c r="L30" s="408" t="s">
        <v>243</v>
      </c>
      <c r="M30" s="499" t="s">
        <v>243</v>
      </c>
      <c r="N30" s="500">
        <v>121</v>
      </c>
      <c r="P30" s="423"/>
      <c r="Q30" s="496"/>
      <c r="R30" s="497"/>
    </row>
    <row r="31" spans="1:18" ht="19.95" customHeight="1">
      <c r="B31" s="498" t="s">
        <v>362</v>
      </c>
      <c r="C31" s="458" t="s">
        <v>359</v>
      </c>
      <c r="D31" s="458" t="s">
        <v>337</v>
      </c>
      <c r="E31" s="458" t="s">
        <v>315</v>
      </c>
      <c r="F31" s="458" t="s">
        <v>363</v>
      </c>
      <c r="G31" s="408">
        <v>24.36</v>
      </c>
      <c r="H31" s="408">
        <v>24</v>
      </c>
      <c r="I31" s="408">
        <v>24.64</v>
      </c>
      <c r="J31" s="408">
        <v>21.5</v>
      </c>
      <c r="K31" s="408">
        <v>24.36</v>
      </c>
      <c r="L31" s="408">
        <v>27.14</v>
      </c>
      <c r="M31" s="499" t="s">
        <v>243</v>
      </c>
      <c r="N31" s="500">
        <v>24.31</v>
      </c>
      <c r="P31" s="423"/>
      <c r="Q31" s="496"/>
      <c r="R31" s="497"/>
    </row>
    <row r="32" spans="1:18" ht="19.95" customHeight="1">
      <c r="B32" s="491"/>
      <c r="C32" s="458" t="s">
        <v>286</v>
      </c>
      <c r="D32" s="458" t="s">
        <v>337</v>
      </c>
      <c r="E32" s="458" t="s">
        <v>315</v>
      </c>
      <c r="F32" s="458" t="s">
        <v>363</v>
      </c>
      <c r="G32" s="408">
        <v>55</v>
      </c>
      <c r="H32" s="408">
        <v>55</v>
      </c>
      <c r="I32" s="408">
        <v>55</v>
      </c>
      <c r="J32" s="408">
        <v>55</v>
      </c>
      <c r="K32" s="408">
        <v>55</v>
      </c>
      <c r="L32" s="408" t="s">
        <v>243</v>
      </c>
      <c r="M32" s="499" t="s">
        <v>243</v>
      </c>
      <c r="N32" s="500">
        <v>55</v>
      </c>
      <c r="P32" s="423"/>
      <c r="Q32" s="496"/>
      <c r="R32" s="497"/>
    </row>
    <row r="33" spans="1:18" ht="19.95" customHeight="1">
      <c r="B33" s="491"/>
      <c r="C33" s="458" t="s">
        <v>287</v>
      </c>
      <c r="D33" s="458" t="s">
        <v>337</v>
      </c>
      <c r="E33" s="458" t="s">
        <v>315</v>
      </c>
      <c r="F33" s="458" t="s">
        <v>363</v>
      </c>
      <c r="G33" s="408">
        <v>58</v>
      </c>
      <c r="H33" s="408">
        <v>60</v>
      </c>
      <c r="I33" s="408">
        <v>70</v>
      </c>
      <c r="J33" s="408">
        <v>65</v>
      </c>
      <c r="K33" s="408">
        <v>75</v>
      </c>
      <c r="L33" s="408" t="s">
        <v>243</v>
      </c>
      <c r="M33" s="499" t="s">
        <v>243</v>
      </c>
      <c r="N33" s="500">
        <v>65.739999999999995</v>
      </c>
      <c r="P33" s="423"/>
      <c r="Q33" s="496"/>
      <c r="R33" s="497"/>
    </row>
    <row r="34" spans="1:18" ht="19.95" customHeight="1">
      <c r="B34" s="498" t="s">
        <v>364</v>
      </c>
      <c r="C34" s="458" t="s">
        <v>353</v>
      </c>
      <c r="D34" s="458" t="s">
        <v>314</v>
      </c>
      <c r="E34" s="458" t="s">
        <v>315</v>
      </c>
      <c r="F34" s="458" t="s">
        <v>365</v>
      </c>
      <c r="G34" s="408">
        <v>41.4</v>
      </c>
      <c r="H34" s="408">
        <v>41.4</v>
      </c>
      <c r="I34" s="408">
        <v>41.4</v>
      </c>
      <c r="J34" s="408">
        <v>41.4</v>
      </c>
      <c r="K34" s="408">
        <v>41.4</v>
      </c>
      <c r="L34" s="408" t="s">
        <v>243</v>
      </c>
      <c r="M34" s="499" t="s">
        <v>243</v>
      </c>
      <c r="N34" s="500">
        <v>41.4</v>
      </c>
      <c r="P34" s="423"/>
      <c r="Q34" s="496"/>
      <c r="R34" s="497"/>
    </row>
    <row r="35" spans="1:18" ht="19.95" customHeight="1">
      <c r="B35" s="491"/>
      <c r="C35" s="458" t="s">
        <v>346</v>
      </c>
      <c r="D35" s="458" t="s">
        <v>314</v>
      </c>
      <c r="E35" s="458" t="s">
        <v>315</v>
      </c>
      <c r="F35" s="458" t="s">
        <v>365</v>
      </c>
      <c r="G35" s="502">
        <v>60</v>
      </c>
      <c r="H35" s="502">
        <v>60</v>
      </c>
      <c r="I35" s="502">
        <v>60</v>
      </c>
      <c r="J35" s="502">
        <v>60</v>
      </c>
      <c r="K35" s="502">
        <v>60</v>
      </c>
      <c r="L35" s="507" t="s">
        <v>243</v>
      </c>
      <c r="M35" s="508" t="s">
        <v>243</v>
      </c>
      <c r="N35" s="504">
        <v>60</v>
      </c>
      <c r="P35" s="423"/>
      <c r="Q35" s="496"/>
      <c r="R35" s="497"/>
    </row>
    <row r="36" spans="1:18" ht="19.95" customHeight="1">
      <c r="B36" s="491"/>
      <c r="C36" s="458" t="s">
        <v>352</v>
      </c>
      <c r="D36" s="458" t="s">
        <v>314</v>
      </c>
      <c r="E36" s="458" t="s">
        <v>315</v>
      </c>
      <c r="F36" s="458" t="s">
        <v>365</v>
      </c>
      <c r="G36" s="502">
        <v>95</v>
      </c>
      <c r="H36" s="502">
        <v>95</v>
      </c>
      <c r="I36" s="502">
        <v>95</v>
      </c>
      <c r="J36" s="502">
        <v>95</v>
      </c>
      <c r="K36" s="502">
        <v>95</v>
      </c>
      <c r="L36" s="507" t="s">
        <v>243</v>
      </c>
      <c r="M36" s="508" t="s">
        <v>243</v>
      </c>
      <c r="N36" s="504">
        <v>95</v>
      </c>
      <c r="P36" s="423"/>
      <c r="Q36" s="496"/>
      <c r="R36" s="497"/>
    </row>
    <row r="37" spans="1:18" ht="19.95" customHeight="1">
      <c r="B37" s="491"/>
      <c r="C37" s="458" t="s">
        <v>349</v>
      </c>
      <c r="D37" s="458" t="s">
        <v>314</v>
      </c>
      <c r="E37" s="458" t="s">
        <v>315</v>
      </c>
      <c r="F37" s="458" t="s">
        <v>365</v>
      </c>
      <c r="G37" s="502">
        <v>86</v>
      </c>
      <c r="H37" s="502">
        <v>86</v>
      </c>
      <c r="I37" s="502">
        <v>86</v>
      </c>
      <c r="J37" s="502">
        <v>86</v>
      </c>
      <c r="K37" s="502">
        <v>86</v>
      </c>
      <c r="L37" s="507" t="s">
        <v>243</v>
      </c>
      <c r="M37" s="508" t="s">
        <v>243</v>
      </c>
      <c r="N37" s="504">
        <v>86</v>
      </c>
      <c r="P37" s="423"/>
      <c r="Q37" s="496"/>
      <c r="R37" s="497"/>
    </row>
    <row r="38" spans="1:18" ht="19.95" customHeight="1">
      <c r="B38" s="491"/>
      <c r="C38" s="458" t="s">
        <v>343</v>
      </c>
      <c r="D38" s="458" t="s">
        <v>314</v>
      </c>
      <c r="E38" s="458" t="s">
        <v>315</v>
      </c>
      <c r="F38" s="458" t="s">
        <v>365</v>
      </c>
      <c r="G38" s="502">
        <v>117</v>
      </c>
      <c r="H38" s="502">
        <v>117</v>
      </c>
      <c r="I38" s="502">
        <v>117</v>
      </c>
      <c r="J38" s="502">
        <v>117</v>
      </c>
      <c r="K38" s="502">
        <v>117</v>
      </c>
      <c r="L38" s="507" t="s">
        <v>243</v>
      </c>
      <c r="M38" s="508" t="s">
        <v>243</v>
      </c>
      <c r="N38" s="504">
        <v>117</v>
      </c>
      <c r="P38" s="423"/>
      <c r="Q38" s="496"/>
      <c r="R38" s="497"/>
    </row>
    <row r="39" spans="1:18" ht="19.95" customHeight="1">
      <c r="B39" s="491"/>
      <c r="C39" s="458" t="s">
        <v>294</v>
      </c>
      <c r="D39" s="458" t="s">
        <v>314</v>
      </c>
      <c r="E39" s="458" t="s">
        <v>315</v>
      </c>
      <c r="F39" s="458" t="s">
        <v>365</v>
      </c>
      <c r="G39" s="502">
        <v>105</v>
      </c>
      <c r="H39" s="502">
        <v>105</v>
      </c>
      <c r="I39" s="502">
        <v>105</v>
      </c>
      <c r="J39" s="502">
        <v>105</v>
      </c>
      <c r="K39" s="502">
        <v>105</v>
      </c>
      <c r="L39" s="507" t="s">
        <v>243</v>
      </c>
      <c r="M39" s="508" t="s">
        <v>243</v>
      </c>
      <c r="N39" s="504">
        <v>105</v>
      </c>
      <c r="P39" s="423"/>
      <c r="Q39" s="496"/>
      <c r="R39" s="497"/>
    </row>
    <row r="40" spans="1:18" s="505" customFormat="1" ht="19.95" customHeight="1">
      <c r="A40" s="501"/>
      <c r="B40" s="491"/>
      <c r="C40" s="509" t="s">
        <v>366</v>
      </c>
      <c r="D40" s="458" t="s">
        <v>314</v>
      </c>
      <c r="E40" s="458" t="s">
        <v>315</v>
      </c>
      <c r="F40" s="458" t="s">
        <v>365</v>
      </c>
      <c r="G40" s="502">
        <v>90</v>
      </c>
      <c r="H40" s="502">
        <v>90</v>
      </c>
      <c r="I40" s="502">
        <v>90</v>
      </c>
      <c r="J40" s="502">
        <v>90</v>
      </c>
      <c r="K40" s="502">
        <v>90</v>
      </c>
      <c r="L40" s="502" t="s">
        <v>243</v>
      </c>
      <c r="M40" s="503" t="s">
        <v>243</v>
      </c>
      <c r="N40" s="504">
        <v>90</v>
      </c>
      <c r="P40" s="423"/>
      <c r="Q40" s="496"/>
      <c r="R40" s="506"/>
    </row>
    <row r="41" spans="1:18" s="505" customFormat="1" ht="19.95" customHeight="1">
      <c r="A41" s="501"/>
      <c r="B41" s="498" t="s">
        <v>367</v>
      </c>
      <c r="C41" s="458" t="s">
        <v>353</v>
      </c>
      <c r="D41" s="458" t="s">
        <v>368</v>
      </c>
      <c r="E41" s="458" t="s">
        <v>315</v>
      </c>
      <c r="F41" s="458" t="s">
        <v>369</v>
      </c>
      <c r="G41" s="502">
        <v>194.3</v>
      </c>
      <c r="H41" s="502">
        <v>194.3</v>
      </c>
      <c r="I41" s="502">
        <v>194.3</v>
      </c>
      <c r="J41" s="502">
        <v>194.3</v>
      </c>
      <c r="K41" s="502">
        <v>194.3</v>
      </c>
      <c r="L41" s="502" t="s">
        <v>243</v>
      </c>
      <c r="M41" s="503" t="s">
        <v>243</v>
      </c>
      <c r="N41" s="504">
        <v>194.3</v>
      </c>
      <c r="P41" s="423"/>
      <c r="Q41" s="496"/>
      <c r="R41" s="506"/>
    </row>
    <row r="42" spans="1:18" ht="19.95" customHeight="1">
      <c r="B42" s="491"/>
      <c r="C42" s="458" t="s">
        <v>349</v>
      </c>
      <c r="D42" s="458" t="s">
        <v>368</v>
      </c>
      <c r="E42" s="458" t="s">
        <v>315</v>
      </c>
      <c r="F42" s="458" t="s">
        <v>369</v>
      </c>
      <c r="G42" s="502">
        <v>192.21</v>
      </c>
      <c r="H42" s="502">
        <v>192.21</v>
      </c>
      <c r="I42" s="502">
        <v>192.21</v>
      </c>
      <c r="J42" s="502">
        <v>192.21</v>
      </c>
      <c r="K42" s="502">
        <v>192.21</v>
      </c>
      <c r="L42" s="507" t="s">
        <v>243</v>
      </c>
      <c r="M42" s="508" t="s">
        <v>243</v>
      </c>
      <c r="N42" s="504">
        <v>192.21</v>
      </c>
      <c r="P42" s="423"/>
      <c r="Q42" s="496"/>
      <c r="R42" s="497"/>
    </row>
    <row r="43" spans="1:18" s="505" customFormat="1" ht="19.95" customHeight="1">
      <c r="A43" s="501"/>
      <c r="B43" s="491"/>
      <c r="C43" s="458" t="s">
        <v>309</v>
      </c>
      <c r="D43" s="458" t="s">
        <v>368</v>
      </c>
      <c r="E43" s="458" t="s">
        <v>315</v>
      </c>
      <c r="F43" s="458" t="s">
        <v>369</v>
      </c>
      <c r="G43" s="502">
        <v>337.25</v>
      </c>
      <c r="H43" s="502">
        <v>337.25</v>
      </c>
      <c r="I43" s="502">
        <v>337.25</v>
      </c>
      <c r="J43" s="502">
        <v>337.25</v>
      </c>
      <c r="K43" s="502">
        <v>337.25</v>
      </c>
      <c r="L43" s="502" t="s">
        <v>243</v>
      </c>
      <c r="M43" s="503" t="s">
        <v>243</v>
      </c>
      <c r="N43" s="504">
        <v>337.25</v>
      </c>
      <c r="P43" s="423"/>
      <c r="Q43" s="496"/>
      <c r="R43" s="506"/>
    </row>
    <row r="44" spans="1:18" s="505" customFormat="1" ht="19.95" customHeight="1">
      <c r="A44" s="501"/>
      <c r="B44" s="491"/>
      <c r="C44" s="458" t="s">
        <v>322</v>
      </c>
      <c r="D44" s="458" t="s">
        <v>368</v>
      </c>
      <c r="E44" s="458" t="s">
        <v>315</v>
      </c>
      <c r="F44" s="458" t="s">
        <v>369</v>
      </c>
      <c r="G44" s="502">
        <v>360</v>
      </c>
      <c r="H44" s="502">
        <v>360</v>
      </c>
      <c r="I44" s="502">
        <v>360</v>
      </c>
      <c r="J44" s="502">
        <v>360</v>
      </c>
      <c r="K44" s="502">
        <v>360</v>
      </c>
      <c r="L44" s="502" t="s">
        <v>243</v>
      </c>
      <c r="M44" s="503" t="s">
        <v>243</v>
      </c>
      <c r="N44" s="504">
        <v>360</v>
      </c>
      <c r="P44" s="423"/>
      <c r="Q44" s="496"/>
      <c r="R44" s="506"/>
    </row>
    <row r="45" spans="1:18" s="505" customFormat="1" ht="19.95" customHeight="1">
      <c r="A45" s="501"/>
      <c r="B45" s="498" t="s">
        <v>370</v>
      </c>
      <c r="C45" s="458" t="s">
        <v>318</v>
      </c>
      <c r="D45" s="458" t="s">
        <v>314</v>
      </c>
      <c r="E45" s="458" t="s">
        <v>315</v>
      </c>
      <c r="F45" s="458" t="s">
        <v>371</v>
      </c>
      <c r="G45" s="502">
        <v>128</v>
      </c>
      <c r="H45" s="502">
        <v>128</v>
      </c>
      <c r="I45" s="502">
        <v>128</v>
      </c>
      <c r="J45" s="502">
        <v>128</v>
      </c>
      <c r="K45" s="502">
        <v>128</v>
      </c>
      <c r="L45" s="502" t="s">
        <v>243</v>
      </c>
      <c r="M45" s="503" t="s">
        <v>243</v>
      </c>
      <c r="N45" s="504">
        <v>128</v>
      </c>
      <c r="P45" s="423"/>
      <c r="Q45" s="496"/>
      <c r="R45" s="506"/>
    </row>
    <row r="46" spans="1:18" s="505" customFormat="1" ht="19.95" customHeight="1">
      <c r="A46" s="501"/>
      <c r="B46" s="491"/>
      <c r="C46" s="458" t="s">
        <v>346</v>
      </c>
      <c r="D46" s="458" t="s">
        <v>314</v>
      </c>
      <c r="E46" s="458" t="s">
        <v>315</v>
      </c>
      <c r="F46" s="458" t="s">
        <v>371</v>
      </c>
      <c r="G46" s="502">
        <v>117.75</v>
      </c>
      <c r="H46" s="502">
        <v>120</v>
      </c>
      <c r="I46" s="502">
        <v>122</v>
      </c>
      <c r="J46" s="502">
        <v>122.2</v>
      </c>
      <c r="K46" s="502">
        <v>122.2</v>
      </c>
      <c r="L46" s="502" t="s">
        <v>243</v>
      </c>
      <c r="M46" s="503" t="s">
        <v>243</v>
      </c>
      <c r="N46" s="504">
        <v>120.83</v>
      </c>
      <c r="P46" s="423"/>
      <c r="Q46" s="496"/>
      <c r="R46" s="506"/>
    </row>
    <row r="47" spans="1:18" s="505" customFormat="1" ht="19.95" customHeight="1">
      <c r="A47" s="501"/>
      <c r="B47" s="491"/>
      <c r="C47" s="458" t="s">
        <v>372</v>
      </c>
      <c r="D47" s="458" t="s">
        <v>314</v>
      </c>
      <c r="E47" s="458" t="s">
        <v>315</v>
      </c>
      <c r="F47" s="458" t="s">
        <v>371</v>
      </c>
      <c r="G47" s="502">
        <v>112.4</v>
      </c>
      <c r="H47" s="502">
        <v>112.4</v>
      </c>
      <c r="I47" s="502">
        <v>112.4</v>
      </c>
      <c r="J47" s="502">
        <v>112.4</v>
      </c>
      <c r="K47" s="502">
        <v>112.4</v>
      </c>
      <c r="L47" s="502" t="s">
        <v>243</v>
      </c>
      <c r="M47" s="503" t="s">
        <v>243</v>
      </c>
      <c r="N47" s="504">
        <v>112.4</v>
      </c>
      <c r="P47" s="423"/>
      <c r="Q47" s="496"/>
      <c r="R47" s="506"/>
    </row>
    <row r="48" spans="1:18" s="505" customFormat="1" ht="19.95" customHeight="1">
      <c r="A48" s="501"/>
      <c r="B48" s="491"/>
      <c r="C48" s="458" t="s">
        <v>309</v>
      </c>
      <c r="D48" s="458" t="s">
        <v>314</v>
      </c>
      <c r="E48" s="458" t="s">
        <v>315</v>
      </c>
      <c r="F48" s="458" t="s">
        <v>371</v>
      </c>
      <c r="G48" s="502">
        <v>58.75</v>
      </c>
      <c r="H48" s="502">
        <v>58.75</v>
      </c>
      <c r="I48" s="502">
        <v>58.75</v>
      </c>
      <c r="J48" s="502">
        <v>58.75</v>
      </c>
      <c r="K48" s="502">
        <v>58.75</v>
      </c>
      <c r="L48" s="502" t="s">
        <v>243</v>
      </c>
      <c r="M48" s="503" t="s">
        <v>243</v>
      </c>
      <c r="N48" s="504">
        <v>58.75</v>
      </c>
      <c r="P48" s="423"/>
      <c r="Q48" s="496"/>
      <c r="R48" s="506"/>
    </row>
    <row r="49" spans="1:18" s="505" customFormat="1" ht="19.95" customHeight="1">
      <c r="A49" s="501"/>
      <c r="B49" s="491"/>
      <c r="C49" s="458" t="s">
        <v>287</v>
      </c>
      <c r="D49" s="458" t="s">
        <v>314</v>
      </c>
      <c r="E49" s="458" t="s">
        <v>315</v>
      </c>
      <c r="F49" s="458" t="s">
        <v>371</v>
      </c>
      <c r="G49" s="408">
        <v>80</v>
      </c>
      <c r="H49" s="408">
        <v>85</v>
      </c>
      <c r="I49" s="408">
        <v>80</v>
      </c>
      <c r="J49" s="408">
        <v>95</v>
      </c>
      <c r="K49" s="408">
        <v>80</v>
      </c>
      <c r="L49" s="408" t="s">
        <v>243</v>
      </c>
      <c r="M49" s="499" t="s">
        <v>243</v>
      </c>
      <c r="N49" s="500">
        <v>83.11</v>
      </c>
      <c r="P49" s="423"/>
      <c r="Q49" s="496"/>
      <c r="R49" s="506"/>
    </row>
    <row r="50" spans="1:18" s="505" customFormat="1" ht="19.95" customHeight="1">
      <c r="A50" s="501"/>
      <c r="B50" s="491"/>
      <c r="C50" s="458" t="s">
        <v>322</v>
      </c>
      <c r="D50" s="458" t="s">
        <v>314</v>
      </c>
      <c r="E50" s="458" t="s">
        <v>315</v>
      </c>
      <c r="F50" s="458" t="s">
        <v>371</v>
      </c>
      <c r="G50" s="408">
        <v>93</v>
      </c>
      <c r="H50" s="408">
        <v>93</v>
      </c>
      <c r="I50" s="408">
        <v>93</v>
      </c>
      <c r="J50" s="408">
        <v>93</v>
      </c>
      <c r="K50" s="408">
        <v>93</v>
      </c>
      <c r="L50" s="408" t="s">
        <v>243</v>
      </c>
      <c r="M50" s="499" t="s">
        <v>243</v>
      </c>
      <c r="N50" s="500">
        <v>93</v>
      </c>
      <c r="P50" s="423"/>
      <c r="Q50" s="496"/>
      <c r="R50" s="506"/>
    </row>
    <row r="51" spans="1:18" s="505" customFormat="1" ht="19.95" customHeight="1">
      <c r="A51" s="501"/>
      <c r="B51" s="491"/>
      <c r="C51" s="458" t="s">
        <v>323</v>
      </c>
      <c r="D51" s="458" t="s">
        <v>314</v>
      </c>
      <c r="E51" s="458" t="s">
        <v>315</v>
      </c>
      <c r="F51" s="458" t="s">
        <v>371</v>
      </c>
      <c r="G51" s="408">
        <v>116.2</v>
      </c>
      <c r="H51" s="408">
        <v>116.2</v>
      </c>
      <c r="I51" s="408">
        <v>116.2</v>
      </c>
      <c r="J51" s="408">
        <v>116.2</v>
      </c>
      <c r="K51" s="408">
        <v>116.2</v>
      </c>
      <c r="L51" s="408" t="s">
        <v>243</v>
      </c>
      <c r="M51" s="499" t="s">
        <v>243</v>
      </c>
      <c r="N51" s="500">
        <v>116.2</v>
      </c>
      <c r="P51" s="423"/>
      <c r="Q51" s="496"/>
      <c r="R51" s="506"/>
    </row>
    <row r="52" spans="1:18" s="505" customFormat="1" ht="19.95" customHeight="1">
      <c r="A52" s="501"/>
      <c r="B52" s="510"/>
      <c r="C52" s="458" t="s">
        <v>366</v>
      </c>
      <c r="D52" s="458" t="s">
        <v>314</v>
      </c>
      <c r="E52" s="458" t="s">
        <v>315</v>
      </c>
      <c r="F52" s="458" t="s">
        <v>371</v>
      </c>
      <c r="G52" s="408">
        <v>93</v>
      </c>
      <c r="H52" s="408">
        <v>98</v>
      </c>
      <c r="I52" s="408">
        <v>99</v>
      </c>
      <c r="J52" s="408">
        <v>101</v>
      </c>
      <c r="K52" s="408">
        <v>101.7</v>
      </c>
      <c r="L52" s="408" t="s">
        <v>243</v>
      </c>
      <c r="M52" s="499" t="s">
        <v>243</v>
      </c>
      <c r="N52" s="500">
        <v>98.54</v>
      </c>
      <c r="P52" s="423"/>
      <c r="Q52" s="496"/>
      <c r="R52" s="506"/>
    </row>
    <row r="53" spans="1:18" ht="19.95" customHeight="1">
      <c r="B53" s="491" t="s">
        <v>373</v>
      </c>
      <c r="C53" s="458" t="s">
        <v>286</v>
      </c>
      <c r="D53" s="458" t="s">
        <v>374</v>
      </c>
      <c r="E53" s="458" t="s">
        <v>315</v>
      </c>
      <c r="F53" s="458" t="s">
        <v>315</v>
      </c>
      <c r="G53" s="502">
        <v>65</v>
      </c>
      <c r="H53" s="502">
        <v>65</v>
      </c>
      <c r="I53" s="502">
        <v>65</v>
      </c>
      <c r="J53" s="502">
        <v>65</v>
      </c>
      <c r="K53" s="502">
        <v>65</v>
      </c>
      <c r="L53" s="507" t="s">
        <v>243</v>
      </c>
      <c r="M53" s="508" t="s">
        <v>243</v>
      </c>
      <c r="N53" s="504">
        <v>65</v>
      </c>
      <c r="P53" s="423"/>
      <c r="Q53" s="496"/>
      <c r="R53" s="497"/>
    </row>
    <row r="54" spans="1:18" ht="19.95" customHeight="1">
      <c r="B54" s="491"/>
      <c r="C54" s="458" t="s">
        <v>287</v>
      </c>
      <c r="D54" s="458" t="s">
        <v>374</v>
      </c>
      <c r="E54" s="458" t="s">
        <v>315</v>
      </c>
      <c r="F54" s="458" t="s">
        <v>315</v>
      </c>
      <c r="G54" s="502">
        <v>80</v>
      </c>
      <c r="H54" s="502">
        <v>85</v>
      </c>
      <c r="I54" s="502">
        <v>80</v>
      </c>
      <c r="J54" s="502">
        <v>75</v>
      </c>
      <c r="K54" s="502">
        <v>80</v>
      </c>
      <c r="L54" s="507" t="s">
        <v>243</v>
      </c>
      <c r="M54" s="508" t="s">
        <v>243</v>
      </c>
      <c r="N54" s="504">
        <v>80.45</v>
      </c>
      <c r="P54" s="423"/>
      <c r="Q54" s="496"/>
      <c r="R54" s="497"/>
    </row>
    <row r="55" spans="1:18" ht="19.95" customHeight="1">
      <c r="B55" s="491"/>
      <c r="C55" s="458" t="s">
        <v>322</v>
      </c>
      <c r="D55" s="458" t="s">
        <v>314</v>
      </c>
      <c r="E55" s="458" t="s">
        <v>315</v>
      </c>
      <c r="F55" s="458" t="s">
        <v>315</v>
      </c>
      <c r="G55" s="502">
        <v>55</v>
      </c>
      <c r="H55" s="502">
        <v>55</v>
      </c>
      <c r="I55" s="502">
        <v>55</v>
      </c>
      <c r="J55" s="502">
        <v>55</v>
      </c>
      <c r="K55" s="502">
        <v>55</v>
      </c>
      <c r="L55" s="507" t="s">
        <v>243</v>
      </c>
      <c r="M55" s="508" t="s">
        <v>243</v>
      </c>
      <c r="N55" s="504">
        <v>55</v>
      </c>
      <c r="P55" s="423"/>
      <c r="Q55" s="496"/>
      <c r="R55" s="497"/>
    </row>
    <row r="56" spans="1:18" s="505" customFormat="1" ht="19.95" customHeight="1">
      <c r="A56" s="501"/>
      <c r="B56" s="498" t="s">
        <v>375</v>
      </c>
      <c r="C56" s="458" t="s">
        <v>343</v>
      </c>
      <c r="D56" s="458" t="s">
        <v>357</v>
      </c>
      <c r="E56" s="458" t="s">
        <v>315</v>
      </c>
      <c r="F56" s="458" t="s">
        <v>376</v>
      </c>
      <c r="G56" s="502">
        <v>600.94000000000005</v>
      </c>
      <c r="H56" s="502">
        <v>600.94000000000005</v>
      </c>
      <c r="I56" s="502">
        <v>600.94000000000005</v>
      </c>
      <c r="J56" s="502">
        <v>600.94000000000005</v>
      </c>
      <c r="K56" s="502">
        <v>600.94000000000005</v>
      </c>
      <c r="L56" s="502" t="s">
        <v>243</v>
      </c>
      <c r="M56" s="503" t="s">
        <v>243</v>
      </c>
      <c r="N56" s="504">
        <v>600.94000000000005</v>
      </c>
      <c r="P56" s="423"/>
      <c r="Q56" s="496"/>
      <c r="R56" s="506"/>
    </row>
    <row r="57" spans="1:18" s="505" customFormat="1" ht="19.95" customHeight="1">
      <c r="A57" s="501"/>
      <c r="B57" s="491"/>
      <c r="C57" s="458" t="s">
        <v>322</v>
      </c>
      <c r="D57" s="458" t="s">
        <v>314</v>
      </c>
      <c r="E57" s="458" t="s">
        <v>315</v>
      </c>
      <c r="F57" s="458" t="s">
        <v>376</v>
      </c>
      <c r="G57" s="502">
        <v>398</v>
      </c>
      <c r="H57" s="502">
        <v>398</v>
      </c>
      <c r="I57" s="502">
        <v>398</v>
      </c>
      <c r="J57" s="502">
        <v>398</v>
      </c>
      <c r="K57" s="502">
        <v>398</v>
      </c>
      <c r="L57" s="502" t="s">
        <v>243</v>
      </c>
      <c r="M57" s="503" t="s">
        <v>243</v>
      </c>
      <c r="N57" s="504">
        <v>398</v>
      </c>
      <c r="P57" s="423"/>
      <c r="Q57" s="496"/>
      <c r="R57" s="506"/>
    </row>
    <row r="58" spans="1:18" ht="19.95" customHeight="1">
      <c r="B58" s="498" t="s">
        <v>377</v>
      </c>
      <c r="C58" s="458" t="s">
        <v>318</v>
      </c>
      <c r="D58" s="458" t="s">
        <v>337</v>
      </c>
      <c r="E58" s="458" t="s">
        <v>315</v>
      </c>
      <c r="F58" s="458" t="s">
        <v>315</v>
      </c>
      <c r="G58" s="502">
        <v>236.45</v>
      </c>
      <c r="H58" s="502">
        <v>236.45</v>
      </c>
      <c r="I58" s="502">
        <v>236.45</v>
      </c>
      <c r="J58" s="502">
        <v>236.45</v>
      </c>
      <c r="K58" s="502">
        <v>236.45</v>
      </c>
      <c r="L58" s="507" t="s">
        <v>243</v>
      </c>
      <c r="M58" s="508" t="s">
        <v>243</v>
      </c>
      <c r="N58" s="504">
        <v>236.45</v>
      </c>
      <c r="P58" s="423"/>
      <c r="Q58" s="496"/>
      <c r="R58" s="497"/>
    </row>
    <row r="59" spans="1:18" ht="19.95" customHeight="1">
      <c r="B59" s="498" t="s">
        <v>378</v>
      </c>
      <c r="C59" s="458" t="s">
        <v>359</v>
      </c>
      <c r="D59" s="458" t="s">
        <v>379</v>
      </c>
      <c r="E59" s="458" t="s">
        <v>315</v>
      </c>
      <c r="F59" s="458" t="s">
        <v>315</v>
      </c>
      <c r="G59" s="408">
        <v>177.11</v>
      </c>
      <c r="H59" s="408">
        <v>160.11000000000001</v>
      </c>
      <c r="I59" s="408">
        <v>122</v>
      </c>
      <c r="J59" s="408">
        <v>128.25</v>
      </c>
      <c r="K59" s="408">
        <v>161.5</v>
      </c>
      <c r="L59" s="409">
        <v>175.71</v>
      </c>
      <c r="M59" s="511" t="s">
        <v>243</v>
      </c>
      <c r="N59" s="500">
        <v>158.06</v>
      </c>
      <c r="P59" s="423"/>
      <c r="Q59" s="496"/>
      <c r="R59" s="497"/>
    </row>
    <row r="60" spans="1:18" ht="19.95" customHeight="1">
      <c r="B60" s="491"/>
      <c r="C60" s="458" t="s">
        <v>372</v>
      </c>
      <c r="D60" s="458" t="s">
        <v>379</v>
      </c>
      <c r="E60" s="458" t="s">
        <v>315</v>
      </c>
      <c r="F60" s="458" t="s">
        <v>315</v>
      </c>
      <c r="G60" s="408">
        <v>210</v>
      </c>
      <c r="H60" s="408">
        <v>229</v>
      </c>
      <c r="I60" s="408">
        <v>228</v>
      </c>
      <c r="J60" s="408">
        <v>167</v>
      </c>
      <c r="K60" s="408">
        <v>222</v>
      </c>
      <c r="L60" s="409">
        <v>199</v>
      </c>
      <c r="M60" s="511" t="s">
        <v>243</v>
      </c>
      <c r="N60" s="500">
        <v>212.98</v>
      </c>
      <c r="P60" s="423"/>
      <c r="Q60" s="496"/>
      <c r="R60" s="497"/>
    </row>
    <row r="61" spans="1:18" ht="19.95" customHeight="1">
      <c r="B61" s="491"/>
      <c r="C61" s="509" t="s">
        <v>286</v>
      </c>
      <c r="D61" s="458" t="s">
        <v>379</v>
      </c>
      <c r="E61" s="458" t="s">
        <v>315</v>
      </c>
      <c r="F61" s="458" t="s">
        <v>315</v>
      </c>
      <c r="G61" s="408">
        <v>280</v>
      </c>
      <c r="H61" s="408">
        <v>280</v>
      </c>
      <c r="I61" s="408">
        <v>280</v>
      </c>
      <c r="J61" s="408">
        <v>280</v>
      </c>
      <c r="K61" s="408">
        <v>280</v>
      </c>
      <c r="L61" s="409" t="s">
        <v>243</v>
      </c>
      <c r="M61" s="511" t="s">
        <v>243</v>
      </c>
      <c r="N61" s="500">
        <v>280</v>
      </c>
      <c r="P61" s="423"/>
      <c r="Q61" s="496"/>
      <c r="R61" s="497"/>
    </row>
    <row r="62" spans="1:18" ht="19.95" customHeight="1">
      <c r="B62" s="498" t="s">
        <v>380</v>
      </c>
      <c r="C62" s="458" t="s">
        <v>287</v>
      </c>
      <c r="D62" s="458" t="s">
        <v>381</v>
      </c>
      <c r="E62" s="458" t="s">
        <v>284</v>
      </c>
      <c r="F62" s="458" t="s">
        <v>315</v>
      </c>
      <c r="G62" s="408">
        <v>90</v>
      </c>
      <c r="H62" s="408">
        <v>90</v>
      </c>
      <c r="I62" s="408">
        <v>92</v>
      </c>
      <c r="J62" s="408">
        <v>85</v>
      </c>
      <c r="K62" s="408">
        <v>90</v>
      </c>
      <c r="L62" s="409" t="s">
        <v>243</v>
      </c>
      <c r="M62" s="511" t="s">
        <v>243</v>
      </c>
      <c r="N62" s="500">
        <v>90.43</v>
      </c>
      <c r="P62" s="423"/>
      <c r="Q62" s="496"/>
      <c r="R62" s="497"/>
    </row>
    <row r="63" spans="1:18" ht="19.95" customHeight="1">
      <c r="B63" s="491"/>
      <c r="C63" s="458" t="s">
        <v>287</v>
      </c>
      <c r="D63" s="458" t="s">
        <v>382</v>
      </c>
      <c r="E63" s="458" t="s">
        <v>284</v>
      </c>
      <c r="F63" s="458" t="s">
        <v>383</v>
      </c>
      <c r="G63" s="408">
        <v>80</v>
      </c>
      <c r="H63" s="408">
        <v>70</v>
      </c>
      <c r="I63" s="408">
        <v>70</v>
      </c>
      <c r="J63" s="408">
        <v>55</v>
      </c>
      <c r="K63" s="408">
        <v>40</v>
      </c>
      <c r="L63" s="409" t="s">
        <v>243</v>
      </c>
      <c r="M63" s="511" t="s">
        <v>243</v>
      </c>
      <c r="N63" s="500">
        <v>65.06</v>
      </c>
      <c r="P63" s="423"/>
      <c r="Q63" s="496"/>
      <c r="R63" s="497"/>
    </row>
    <row r="64" spans="1:18" ht="19.95" customHeight="1">
      <c r="B64" s="491"/>
      <c r="C64" s="458" t="s">
        <v>318</v>
      </c>
      <c r="D64" s="458" t="s">
        <v>384</v>
      </c>
      <c r="E64" s="458" t="s">
        <v>284</v>
      </c>
      <c r="F64" s="458" t="s">
        <v>383</v>
      </c>
      <c r="G64" s="408">
        <v>100</v>
      </c>
      <c r="H64" s="408">
        <v>100</v>
      </c>
      <c r="I64" s="408">
        <v>100</v>
      </c>
      <c r="J64" s="408">
        <v>100</v>
      </c>
      <c r="K64" s="408">
        <v>100</v>
      </c>
      <c r="L64" s="409" t="s">
        <v>243</v>
      </c>
      <c r="M64" s="511" t="s">
        <v>243</v>
      </c>
      <c r="N64" s="500">
        <v>100</v>
      </c>
      <c r="P64" s="423"/>
      <c r="Q64" s="496"/>
      <c r="R64" s="497"/>
    </row>
    <row r="65" spans="1:18" ht="19.95" customHeight="1">
      <c r="B65" s="491"/>
      <c r="C65" s="458" t="s">
        <v>287</v>
      </c>
      <c r="D65" s="458" t="s">
        <v>384</v>
      </c>
      <c r="E65" s="458" t="s">
        <v>284</v>
      </c>
      <c r="F65" s="458" t="s">
        <v>383</v>
      </c>
      <c r="G65" s="408">
        <v>90</v>
      </c>
      <c r="H65" s="408">
        <v>100</v>
      </c>
      <c r="I65" s="408">
        <v>90</v>
      </c>
      <c r="J65" s="408">
        <v>100</v>
      </c>
      <c r="K65" s="408">
        <v>102</v>
      </c>
      <c r="L65" s="409" t="s">
        <v>243</v>
      </c>
      <c r="M65" s="511" t="s">
        <v>243</v>
      </c>
      <c r="N65" s="500">
        <v>97</v>
      </c>
      <c r="P65" s="423"/>
      <c r="Q65" s="496"/>
      <c r="R65" s="497"/>
    </row>
    <row r="66" spans="1:18" ht="19.95" customHeight="1">
      <c r="B66" s="491"/>
      <c r="C66" s="458" t="s">
        <v>385</v>
      </c>
      <c r="D66" s="458" t="s">
        <v>314</v>
      </c>
      <c r="E66" s="458" t="s">
        <v>284</v>
      </c>
      <c r="F66" s="458" t="s">
        <v>383</v>
      </c>
      <c r="G66" s="408">
        <v>354.3</v>
      </c>
      <c r="H66" s="408">
        <v>354.3</v>
      </c>
      <c r="I66" s="408">
        <v>354.3</v>
      </c>
      <c r="J66" s="408">
        <v>354.3</v>
      </c>
      <c r="K66" s="408">
        <v>354.3</v>
      </c>
      <c r="L66" s="409" t="s">
        <v>243</v>
      </c>
      <c r="M66" s="511" t="s">
        <v>243</v>
      </c>
      <c r="N66" s="500">
        <v>354.3</v>
      </c>
      <c r="P66" s="423"/>
      <c r="Q66" s="496"/>
      <c r="R66" s="497"/>
    </row>
    <row r="67" spans="1:18" ht="19.95" customHeight="1">
      <c r="B67" s="491"/>
      <c r="C67" s="458" t="s">
        <v>301</v>
      </c>
      <c r="D67" s="458" t="s">
        <v>314</v>
      </c>
      <c r="E67" s="458" t="s">
        <v>284</v>
      </c>
      <c r="F67" s="458" t="s">
        <v>383</v>
      </c>
      <c r="G67" s="408">
        <v>60</v>
      </c>
      <c r="H67" s="408">
        <v>60</v>
      </c>
      <c r="I67" s="408">
        <v>60</v>
      </c>
      <c r="J67" s="408">
        <v>60</v>
      </c>
      <c r="K67" s="408">
        <v>60</v>
      </c>
      <c r="L67" s="409" t="s">
        <v>243</v>
      </c>
      <c r="M67" s="511" t="s">
        <v>243</v>
      </c>
      <c r="N67" s="500">
        <v>60</v>
      </c>
      <c r="P67" s="423"/>
      <c r="Q67" s="496"/>
      <c r="R67" s="497"/>
    </row>
    <row r="68" spans="1:18" s="505" customFormat="1" ht="19.95" customHeight="1">
      <c r="A68" s="501"/>
      <c r="B68" s="491"/>
      <c r="C68" s="458" t="s">
        <v>322</v>
      </c>
      <c r="D68" s="458" t="s">
        <v>314</v>
      </c>
      <c r="E68" s="458" t="s">
        <v>284</v>
      </c>
      <c r="F68" s="458" t="s">
        <v>383</v>
      </c>
      <c r="G68" s="408">
        <v>144</v>
      </c>
      <c r="H68" s="408">
        <v>144</v>
      </c>
      <c r="I68" s="408">
        <v>144</v>
      </c>
      <c r="J68" s="408">
        <v>144</v>
      </c>
      <c r="K68" s="408">
        <v>144</v>
      </c>
      <c r="L68" s="408" t="s">
        <v>243</v>
      </c>
      <c r="M68" s="499" t="s">
        <v>243</v>
      </c>
      <c r="N68" s="500">
        <v>144</v>
      </c>
      <c r="P68" s="423"/>
      <c r="Q68" s="496"/>
      <c r="R68" s="506"/>
    </row>
    <row r="69" spans="1:18" s="505" customFormat="1" ht="19.95" customHeight="1">
      <c r="A69" s="501"/>
      <c r="B69" s="491"/>
      <c r="C69" s="458" t="s">
        <v>344</v>
      </c>
      <c r="D69" s="458" t="s">
        <v>314</v>
      </c>
      <c r="E69" s="458" t="s">
        <v>284</v>
      </c>
      <c r="F69" s="458" t="s">
        <v>383</v>
      </c>
      <c r="G69" s="408">
        <v>548.54999999999995</v>
      </c>
      <c r="H69" s="408">
        <v>548.54999999999995</v>
      </c>
      <c r="I69" s="408">
        <v>548.54999999999995</v>
      </c>
      <c r="J69" s="408">
        <v>548.54999999999995</v>
      </c>
      <c r="K69" s="408">
        <v>548.54999999999995</v>
      </c>
      <c r="L69" s="408" t="s">
        <v>243</v>
      </c>
      <c r="M69" s="499" t="s">
        <v>243</v>
      </c>
      <c r="N69" s="500">
        <v>548.54999999999995</v>
      </c>
      <c r="P69" s="423"/>
      <c r="Q69" s="496"/>
      <c r="R69" s="506"/>
    </row>
    <row r="70" spans="1:18" s="505" customFormat="1" ht="19.95" customHeight="1">
      <c r="A70" s="501"/>
      <c r="B70" s="498" t="s">
        <v>386</v>
      </c>
      <c r="C70" s="509" t="s">
        <v>359</v>
      </c>
      <c r="D70" s="458" t="s">
        <v>387</v>
      </c>
      <c r="E70" s="458" t="s">
        <v>315</v>
      </c>
      <c r="F70" s="458" t="s">
        <v>388</v>
      </c>
      <c r="G70" s="408">
        <v>29.99</v>
      </c>
      <c r="H70" s="408">
        <v>26.04</v>
      </c>
      <c r="I70" s="408">
        <v>25</v>
      </c>
      <c r="J70" s="408">
        <v>26.95</v>
      </c>
      <c r="K70" s="408">
        <v>28.3</v>
      </c>
      <c r="L70" s="408">
        <v>28.6</v>
      </c>
      <c r="M70" s="499" t="s">
        <v>243</v>
      </c>
      <c r="N70" s="500">
        <v>27.3</v>
      </c>
      <c r="P70" s="423"/>
      <c r="Q70" s="496"/>
      <c r="R70" s="506"/>
    </row>
    <row r="71" spans="1:18" s="505" customFormat="1" ht="19.95" customHeight="1">
      <c r="A71" s="501"/>
      <c r="B71" s="491"/>
      <c r="C71" s="458" t="s">
        <v>372</v>
      </c>
      <c r="D71" s="458" t="s">
        <v>387</v>
      </c>
      <c r="E71" s="458" t="s">
        <v>315</v>
      </c>
      <c r="F71" s="458" t="s">
        <v>388</v>
      </c>
      <c r="G71" s="408">
        <v>65</v>
      </c>
      <c r="H71" s="408">
        <v>68</v>
      </c>
      <c r="I71" s="408">
        <v>67</v>
      </c>
      <c r="J71" s="408">
        <v>61</v>
      </c>
      <c r="K71" s="408">
        <v>58</v>
      </c>
      <c r="L71" s="408">
        <v>58</v>
      </c>
      <c r="M71" s="499" t="s">
        <v>243</v>
      </c>
      <c r="N71" s="500">
        <v>62.86</v>
      </c>
      <c r="P71" s="423"/>
      <c r="Q71" s="496"/>
      <c r="R71" s="506"/>
    </row>
    <row r="72" spans="1:18" s="505" customFormat="1" ht="19.95" customHeight="1">
      <c r="A72" s="501"/>
      <c r="B72" s="491"/>
      <c r="C72" s="509" t="s">
        <v>359</v>
      </c>
      <c r="D72" s="458" t="s">
        <v>389</v>
      </c>
      <c r="E72" s="458" t="s">
        <v>315</v>
      </c>
      <c r="F72" s="458" t="s">
        <v>315</v>
      </c>
      <c r="G72" s="408">
        <v>29</v>
      </c>
      <c r="H72" s="408">
        <v>32</v>
      </c>
      <c r="I72" s="408">
        <v>24</v>
      </c>
      <c r="J72" s="408">
        <v>24</v>
      </c>
      <c r="K72" s="408">
        <v>36</v>
      </c>
      <c r="L72" s="408">
        <v>28</v>
      </c>
      <c r="M72" s="499" t="s">
        <v>243</v>
      </c>
      <c r="N72" s="500">
        <v>28.38</v>
      </c>
      <c r="P72" s="423"/>
      <c r="Q72" s="496"/>
      <c r="R72" s="506"/>
    </row>
    <row r="73" spans="1:18" s="505" customFormat="1" ht="19.95" customHeight="1">
      <c r="A73" s="501"/>
      <c r="B73" s="491"/>
      <c r="C73" s="509" t="s">
        <v>343</v>
      </c>
      <c r="D73" s="458" t="s">
        <v>389</v>
      </c>
      <c r="E73" s="458" t="s">
        <v>315</v>
      </c>
      <c r="F73" s="458" t="s">
        <v>315</v>
      </c>
      <c r="G73" s="408">
        <v>99.5</v>
      </c>
      <c r="H73" s="408">
        <v>99.5</v>
      </c>
      <c r="I73" s="408">
        <v>99.5</v>
      </c>
      <c r="J73" s="408">
        <v>99.5</v>
      </c>
      <c r="K73" s="408">
        <v>99.5</v>
      </c>
      <c r="L73" s="408" t="s">
        <v>243</v>
      </c>
      <c r="M73" s="499" t="s">
        <v>243</v>
      </c>
      <c r="N73" s="500">
        <v>99.5</v>
      </c>
      <c r="P73" s="423"/>
      <c r="Q73" s="496"/>
      <c r="R73" s="506"/>
    </row>
    <row r="74" spans="1:18" s="505" customFormat="1" ht="19.95" customHeight="1">
      <c r="A74" s="501"/>
      <c r="B74" s="491"/>
      <c r="C74" s="509" t="s">
        <v>287</v>
      </c>
      <c r="D74" s="458" t="s">
        <v>389</v>
      </c>
      <c r="E74" s="458" t="s">
        <v>315</v>
      </c>
      <c r="F74" s="458" t="s">
        <v>315</v>
      </c>
      <c r="G74" s="408">
        <v>80</v>
      </c>
      <c r="H74" s="408">
        <v>80</v>
      </c>
      <c r="I74" s="408">
        <v>75</v>
      </c>
      <c r="J74" s="408">
        <v>75</v>
      </c>
      <c r="K74" s="408">
        <v>90</v>
      </c>
      <c r="L74" s="408" t="s">
        <v>243</v>
      </c>
      <c r="M74" s="499" t="s">
        <v>243</v>
      </c>
      <c r="N74" s="500">
        <v>80.25</v>
      </c>
      <c r="P74" s="423"/>
      <c r="Q74" s="496"/>
      <c r="R74" s="506"/>
    </row>
    <row r="75" spans="1:18" ht="19.95" customHeight="1">
      <c r="B75" s="498" t="s">
        <v>390</v>
      </c>
      <c r="C75" s="509" t="s">
        <v>359</v>
      </c>
      <c r="D75" s="458" t="s">
        <v>391</v>
      </c>
      <c r="E75" s="458" t="s">
        <v>284</v>
      </c>
      <c r="F75" s="458" t="s">
        <v>392</v>
      </c>
      <c r="G75" s="408">
        <v>275.14</v>
      </c>
      <c r="H75" s="408">
        <v>239.18</v>
      </c>
      <c r="I75" s="408">
        <v>179.52</v>
      </c>
      <c r="J75" s="408">
        <v>123.93</v>
      </c>
      <c r="K75" s="408">
        <v>168.72</v>
      </c>
      <c r="L75" s="409">
        <v>228</v>
      </c>
      <c r="M75" s="511" t="s">
        <v>243</v>
      </c>
      <c r="N75" s="500">
        <v>199.58</v>
      </c>
      <c r="P75" s="423"/>
      <c r="Q75" s="496"/>
      <c r="R75" s="497"/>
    </row>
    <row r="76" spans="1:18" ht="19.95" customHeight="1">
      <c r="B76" s="491"/>
      <c r="C76" s="509" t="s">
        <v>287</v>
      </c>
      <c r="D76" s="458" t="s">
        <v>391</v>
      </c>
      <c r="E76" s="458" t="s">
        <v>284</v>
      </c>
      <c r="F76" s="458" t="s">
        <v>392</v>
      </c>
      <c r="G76" s="408">
        <v>114.69</v>
      </c>
      <c r="H76" s="408">
        <v>106.28</v>
      </c>
      <c r="I76" s="408">
        <v>100.69</v>
      </c>
      <c r="J76" s="408">
        <v>113.2</v>
      </c>
      <c r="K76" s="408">
        <v>107.76</v>
      </c>
      <c r="L76" s="409" t="s">
        <v>243</v>
      </c>
      <c r="M76" s="511" t="s">
        <v>243</v>
      </c>
      <c r="N76" s="500">
        <v>108.26</v>
      </c>
      <c r="P76" s="423"/>
      <c r="Q76" s="496"/>
      <c r="R76" s="497"/>
    </row>
    <row r="77" spans="1:18" ht="19.95" customHeight="1">
      <c r="B77" s="491"/>
      <c r="C77" s="509" t="s">
        <v>359</v>
      </c>
      <c r="D77" s="458" t="s">
        <v>393</v>
      </c>
      <c r="E77" s="458" t="s">
        <v>284</v>
      </c>
      <c r="F77" s="458" t="s">
        <v>392</v>
      </c>
      <c r="G77" s="408">
        <v>84.03</v>
      </c>
      <c r="H77" s="408">
        <v>70.59</v>
      </c>
      <c r="I77" s="408">
        <v>69.41</v>
      </c>
      <c r="J77" s="408">
        <v>75.709999999999994</v>
      </c>
      <c r="K77" s="408">
        <v>95.29</v>
      </c>
      <c r="L77" s="409" t="s">
        <v>243</v>
      </c>
      <c r="M77" s="511" t="s">
        <v>243</v>
      </c>
      <c r="N77" s="500">
        <v>79.010000000000005</v>
      </c>
      <c r="P77" s="423"/>
      <c r="Q77" s="496"/>
      <c r="R77" s="497"/>
    </row>
    <row r="78" spans="1:18" ht="19.95" customHeight="1">
      <c r="B78" s="491"/>
      <c r="C78" s="509" t="s">
        <v>287</v>
      </c>
      <c r="D78" s="458" t="s">
        <v>393</v>
      </c>
      <c r="E78" s="458" t="s">
        <v>284</v>
      </c>
      <c r="F78" s="458" t="s">
        <v>392</v>
      </c>
      <c r="G78" s="408">
        <v>131.33000000000001</v>
      </c>
      <c r="H78" s="408">
        <v>130.19</v>
      </c>
      <c r="I78" s="408">
        <v>156.24</v>
      </c>
      <c r="J78" s="408">
        <v>148.18</v>
      </c>
      <c r="K78" s="408">
        <v>148.88999999999999</v>
      </c>
      <c r="L78" s="409" t="s">
        <v>243</v>
      </c>
      <c r="M78" s="511" t="s">
        <v>243</v>
      </c>
      <c r="N78" s="500">
        <v>140.97999999999999</v>
      </c>
      <c r="P78" s="423"/>
      <c r="Q78" s="496"/>
      <c r="R78" s="497"/>
    </row>
    <row r="79" spans="1:18" s="505" customFormat="1" ht="19.95" customHeight="1">
      <c r="A79" s="501"/>
      <c r="B79" s="491"/>
      <c r="C79" s="509" t="s">
        <v>359</v>
      </c>
      <c r="D79" s="458" t="s">
        <v>394</v>
      </c>
      <c r="E79" s="458" t="s">
        <v>284</v>
      </c>
      <c r="F79" s="458" t="s">
        <v>395</v>
      </c>
      <c r="G79" s="502">
        <v>72</v>
      </c>
      <c r="H79" s="502">
        <v>69</v>
      </c>
      <c r="I79" s="502">
        <v>56</v>
      </c>
      <c r="J79" s="502">
        <v>70</v>
      </c>
      <c r="K79" s="502">
        <v>65</v>
      </c>
      <c r="L79" s="502">
        <v>63</v>
      </c>
      <c r="M79" s="503" t="s">
        <v>243</v>
      </c>
      <c r="N79" s="504">
        <v>64.739999999999995</v>
      </c>
      <c r="P79" s="423"/>
      <c r="Q79" s="496"/>
      <c r="R79" s="506"/>
    </row>
    <row r="80" spans="1:18" s="505" customFormat="1" ht="19.95" customHeight="1">
      <c r="A80" s="501"/>
      <c r="B80" s="491"/>
      <c r="C80" s="509" t="s">
        <v>385</v>
      </c>
      <c r="D80" s="458" t="s">
        <v>394</v>
      </c>
      <c r="E80" s="458" t="s">
        <v>284</v>
      </c>
      <c r="F80" s="458" t="s">
        <v>395</v>
      </c>
      <c r="G80" s="502">
        <v>250</v>
      </c>
      <c r="H80" s="502">
        <v>250</v>
      </c>
      <c r="I80" s="502">
        <v>250</v>
      </c>
      <c r="J80" s="502">
        <v>250</v>
      </c>
      <c r="K80" s="502">
        <v>250</v>
      </c>
      <c r="L80" s="502" t="s">
        <v>243</v>
      </c>
      <c r="M80" s="503" t="s">
        <v>243</v>
      </c>
      <c r="N80" s="504">
        <v>250</v>
      </c>
      <c r="P80" s="423"/>
      <c r="Q80" s="496"/>
      <c r="R80" s="506"/>
    </row>
    <row r="81" spans="1:18" s="505" customFormat="1" ht="19.95" customHeight="1">
      <c r="A81" s="501"/>
      <c r="B81" s="491"/>
      <c r="C81" s="509" t="s">
        <v>286</v>
      </c>
      <c r="D81" s="458" t="s">
        <v>394</v>
      </c>
      <c r="E81" s="458" t="s">
        <v>284</v>
      </c>
      <c r="F81" s="458" t="s">
        <v>395</v>
      </c>
      <c r="G81" s="502">
        <v>120</v>
      </c>
      <c r="H81" s="502">
        <v>120</v>
      </c>
      <c r="I81" s="502">
        <v>120</v>
      </c>
      <c r="J81" s="502">
        <v>120</v>
      </c>
      <c r="K81" s="502">
        <v>120</v>
      </c>
      <c r="L81" s="502" t="s">
        <v>243</v>
      </c>
      <c r="M81" s="503" t="s">
        <v>243</v>
      </c>
      <c r="N81" s="504">
        <v>120</v>
      </c>
      <c r="P81" s="423"/>
      <c r="Q81" s="496"/>
      <c r="R81" s="506"/>
    </row>
    <row r="82" spans="1:18" s="505" customFormat="1" ht="19.95" customHeight="1">
      <c r="A82" s="501"/>
      <c r="B82" s="491"/>
      <c r="C82" s="509" t="s">
        <v>287</v>
      </c>
      <c r="D82" s="458" t="s">
        <v>394</v>
      </c>
      <c r="E82" s="458" t="s">
        <v>284</v>
      </c>
      <c r="F82" s="458" t="s">
        <v>395</v>
      </c>
      <c r="G82" s="502">
        <v>80</v>
      </c>
      <c r="H82" s="502">
        <v>90</v>
      </c>
      <c r="I82" s="502">
        <v>75</v>
      </c>
      <c r="J82" s="502">
        <v>70</v>
      </c>
      <c r="K82" s="502">
        <v>70</v>
      </c>
      <c r="L82" s="502" t="s">
        <v>243</v>
      </c>
      <c r="M82" s="503" t="s">
        <v>243</v>
      </c>
      <c r="N82" s="504">
        <v>77.47</v>
      </c>
      <c r="P82" s="423"/>
      <c r="Q82" s="496"/>
      <c r="R82" s="506"/>
    </row>
    <row r="83" spans="1:18" s="505" customFormat="1" ht="19.95" customHeight="1">
      <c r="A83" s="501"/>
      <c r="B83" s="491"/>
      <c r="C83" s="509" t="s">
        <v>396</v>
      </c>
      <c r="D83" s="458" t="s">
        <v>394</v>
      </c>
      <c r="E83" s="458" t="s">
        <v>284</v>
      </c>
      <c r="F83" s="458" t="s">
        <v>395</v>
      </c>
      <c r="G83" s="502">
        <v>429</v>
      </c>
      <c r="H83" s="502">
        <v>429</v>
      </c>
      <c r="I83" s="502">
        <v>429</v>
      </c>
      <c r="J83" s="502">
        <v>429</v>
      </c>
      <c r="K83" s="502">
        <v>429</v>
      </c>
      <c r="L83" s="502" t="s">
        <v>243</v>
      </c>
      <c r="M83" s="503" t="s">
        <v>243</v>
      </c>
      <c r="N83" s="504">
        <v>429</v>
      </c>
      <c r="P83" s="423"/>
      <c r="Q83" s="496"/>
      <c r="R83" s="506"/>
    </row>
    <row r="84" spans="1:18" ht="19.95" customHeight="1">
      <c r="B84" s="498" t="s">
        <v>397</v>
      </c>
      <c r="C84" s="509" t="s">
        <v>398</v>
      </c>
      <c r="D84" s="458" t="s">
        <v>314</v>
      </c>
      <c r="E84" s="458" t="s">
        <v>315</v>
      </c>
      <c r="F84" s="458" t="s">
        <v>315</v>
      </c>
      <c r="G84" s="408">
        <v>106.8</v>
      </c>
      <c r="H84" s="408">
        <v>106.8</v>
      </c>
      <c r="I84" s="408">
        <v>106.8</v>
      </c>
      <c r="J84" s="408">
        <v>106.8</v>
      </c>
      <c r="K84" s="408">
        <v>106.8</v>
      </c>
      <c r="L84" s="409" t="s">
        <v>243</v>
      </c>
      <c r="M84" s="511" t="s">
        <v>243</v>
      </c>
      <c r="N84" s="500">
        <v>106.8</v>
      </c>
      <c r="P84" s="423"/>
      <c r="Q84" s="496"/>
      <c r="R84" s="497"/>
    </row>
    <row r="85" spans="1:18" s="505" customFormat="1" ht="19.95" customHeight="1">
      <c r="A85" s="501"/>
      <c r="B85" s="491"/>
      <c r="C85" s="509" t="s">
        <v>323</v>
      </c>
      <c r="D85" s="458" t="s">
        <v>314</v>
      </c>
      <c r="E85" s="458" t="s">
        <v>315</v>
      </c>
      <c r="F85" s="458" t="s">
        <v>315</v>
      </c>
      <c r="G85" s="502">
        <v>94.5</v>
      </c>
      <c r="H85" s="502">
        <v>94.5</v>
      </c>
      <c r="I85" s="502">
        <v>94.5</v>
      </c>
      <c r="J85" s="502">
        <v>94.5</v>
      </c>
      <c r="K85" s="502">
        <v>94.5</v>
      </c>
      <c r="L85" s="502" t="s">
        <v>243</v>
      </c>
      <c r="M85" s="503" t="s">
        <v>243</v>
      </c>
      <c r="N85" s="504">
        <v>94.5</v>
      </c>
      <c r="P85" s="423"/>
      <c r="Q85" s="496"/>
      <c r="R85" s="506"/>
    </row>
    <row r="86" spans="1:18" ht="19.95" customHeight="1">
      <c r="B86" s="491"/>
      <c r="C86" s="509" t="s">
        <v>366</v>
      </c>
      <c r="D86" s="458" t="s">
        <v>314</v>
      </c>
      <c r="E86" s="458" t="s">
        <v>315</v>
      </c>
      <c r="F86" s="458" t="s">
        <v>315</v>
      </c>
      <c r="G86" s="408">
        <v>161</v>
      </c>
      <c r="H86" s="408">
        <v>161</v>
      </c>
      <c r="I86" s="408">
        <v>161</v>
      </c>
      <c r="J86" s="408">
        <v>161</v>
      </c>
      <c r="K86" s="408">
        <v>161</v>
      </c>
      <c r="L86" s="409" t="s">
        <v>243</v>
      </c>
      <c r="M86" s="511" t="s">
        <v>243</v>
      </c>
      <c r="N86" s="500">
        <v>161</v>
      </c>
      <c r="P86" s="423"/>
      <c r="Q86" s="496"/>
      <c r="R86" s="497"/>
    </row>
    <row r="87" spans="1:18" s="505" customFormat="1" ht="19.95" customHeight="1">
      <c r="A87" s="501"/>
      <c r="B87" s="498" t="s">
        <v>399</v>
      </c>
      <c r="C87" s="509" t="s">
        <v>359</v>
      </c>
      <c r="D87" s="458" t="s">
        <v>400</v>
      </c>
      <c r="E87" s="458" t="s">
        <v>315</v>
      </c>
      <c r="F87" s="458" t="s">
        <v>315</v>
      </c>
      <c r="G87" s="408" t="s">
        <v>243</v>
      </c>
      <c r="H87" s="408">
        <v>91</v>
      </c>
      <c r="I87" s="408">
        <v>93.75</v>
      </c>
      <c r="J87" s="408">
        <v>95.34</v>
      </c>
      <c r="K87" s="408">
        <v>94.58</v>
      </c>
      <c r="L87" s="408" t="s">
        <v>243</v>
      </c>
      <c r="M87" s="499" t="s">
        <v>243</v>
      </c>
      <c r="N87" s="500">
        <v>93.37</v>
      </c>
      <c r="P87" s="423"/>
      <c r="Q87" s="496"/>
      <c r="R87" s="506"/>
    </row>
    <row r="88" spans="1:18" ht="19.95" customHeight="1">
      <c r="B88" s="498" t="s">
        <v>401</v>
      </c>
      <c r="C88" s="458" t="s">
        <v>372</v>
      </c>
      <c r="D88" s="458" t="s">
        <v>402</v>
      </c>
      <c r="E88" s="458" t="s">
        <v>284</v>
      </c>
      <c r="F88" s="458" t="s">
        <v>315</v>
      </c>
      <c r="G88" s="408">
        <v>108.47</v>
      </c>
      <c r="H88" s="408">
        <v>108.47</v>
      </c>
      <c r="I88" s="408">
        <v>108.47</v>
      </c>
      <c r="J88" s="408">
        <v>108.47</v>
      </c>
      <c r="K88" s="408">
        <v>108.47</v>
      </c>
      <c r="L88" s="408" t="s">
        <v>243</v>
      </c>
      <c r="M88" s="499" t="s">
        <v>243</v>
      </c>
      <c r="N88" s="500">
        <v>108.47</v>
      </c>
      <c r="P88" s="423"/>
      <c r="Q88" s="496"/>
      <c r="R88" s="497"/>
    </row>
    <row r="89" spans="1:18" ht="19.95" customHeight="1">
      <c r="B89" s="491"/>
      <c r="C89" s="458" t="s">
        <v>287</v>
      </c>
      <c r="D89" s="458" t="s">
        <v>402</v>
      </c>
      <c r="E89" s="458" t="s">
        <v>284</v>
      </c>
      <c r="F89" s="458" t="s">
        <v>315</v>
      </c>
      <c r="G89" s="408">
        <v>130</v>
      </c>
      <c r="H89" s="408">
        <v>135</v>
      </c>
      <c r="I89" s="408">
        <v>140</v>
      </c>
      <c r="J89" s="408">
        <v>180</v>
      </c>
      <c r="K89" s="408">
        <v>210</v>
      </c>
      <c r="L89" s="408" t="s">
        <v>243</v>
      </c>
      <c r="M89" s="499" t="s">
        <v>243</v>
      </c>
      <c r="N89" s="500">
        <v>165.6</v>
      </c>
      <c r="P89" s="423"/>
      <c r="Q89" s="496"/>
      <c r="R89" s="497"/>
    </row>
    <row r="90" spans="1:18" ht="19.95" customHeight="1">
      <c r="B90" s="491"/>
      <c r="C90" s="458" t="s">
        <v>359</v>
      </c>
      <c r="D90" s="458" t="s">
        <v>403</v>
      </c>
      <c r="E90" s="458" t="s">
        <v>284</v>
      </c>
      <c r="F90" s="458" t="s">
        <v>315</v>
      </c>
      <c r="G90" s="408" t="s">
        <v>243</v>
      </c>
      <c r="H90" s="408">
        <v>105</v>
      </c>
      <c r="I90" s="408">
        <v>101</v>
      </c>
      <c r="J90" s="408">
        <v>82</v>
      </c>
      <c r="K90" s="408">
        <v>93</v>
      </c>
      <c r="L90" s="408" t="s">
        <v>243</v>
      </c>
      <c r="M90" s="499" t="s">
        <v>243</v>
      </c>
      <c r="N90" s="500">
        <v>94.87</v>
      </c>
      <c r="P90" s="423"/>
      <c r="Q90" s="496"/>
      <c r="R90" s="497"/>
    </row>
    <row r="91" spans="1:18" ht="19.95" customHeight="1">
      <c r="B91" s="491"/>
      <c r="C91" s="458" t="s">
        <v>359</v>
      </c>
      <c r="D91" s="458" t="s">
        <v>404</v>
      </c>
      <c r="E91" s="458" t="s">
        <v>284</v>
      </c>
      <c r="F91" s="512" t="s">
        <v>405</v>
      </c>
      <c r="G91" s="408">
        <v>88</v>
      </c>
      <c r="H91" s="408">
        <v>99</v>
      </c>
      <c r="I91" s="408">
        <v>94.5</v>
      </c>
      <c r="J91" s="408">
        <v>112.86</v>
      </c>
      <c r="K91" s="408">
        <v>102</v>
      </c>
      <c r="L91" s="408" t="s">
        <v>243</v>
      </c>
      <c r="M91" s="499" t="s">
        <v>243</v>
      </c>
      <c r="N91" s="500">
        <v>100.46</v>
      </c>
      <c r="P91" s="423"/>
      <c r="Q91" s="496"/>
      <c r="R91" s="497"/>
    </row>
    <row r="92" spans="1:18" ht="19.95" customHeight="1">
      <c r="B92" s="491"/>
      <c r="C92" s="458" t="s">
        <v>372</v>
      </c>
      <c r="D92" s="458" t="s">
        <v>404</v>
      </c>
      <c r="E92" s="458" t="s">
        <v>284</v>
      </c>
      <c r="F92" s="512" t="s">
        <v>405</v>
      </c>
      <c r="G92" s="408">
        <v>55</v>
      </c>
      <c r="H92" s="408">
        <v>55</v>
      </c>
      <c r="I92" s="408">
        <v>55</v>
      </c>
      <c r="J92" s="408">
        <v>55</v>
      </c>
      <c r="K92" s="408">
        <v>55</v>
      </c>
      <c r="L92" s="408" t="s">
        <v>243</v>
      </c>
      <c r="M92" s="499" t="s">
        <v>243</v>
      </c>
      <c r="N92" s="500">
        <v>55</v>
      </c>
      <c r="P92" s="423"/>
      <c r="Q92" s="496"/>
      <c r="R92" s="497"/>
    </row>
    <row r="93" spans="1:18" ht="19.95" customHeight="1">
      <c r="B93" s="491"/>
      <c r="C93" s="509" t="s">
        <v>286</v>
      </c>
      <c r="D93" s="458" t="s">
        <v>404</v>
      </c>
      <c r="E93" s="458" t="s">
        <v>284</v>
      </c>
      <c r="F93" s="512" t="s">
        <v>405</v>
      </c>
      <c r="G93" s="408">
        <v>110</v>
      </c>
      <c r="H93" s="408">
        <v>110</v>
      </c>
      <c r="I93" s="408">
        <v>110</v>
      </c>
      <c r="J93" s="408">
        <v>110</v>
      </c>
      <c r="K93" s="408">
        <v>110</v>
      </c>
      <c r="L93" s="408" t="s">
        <v>243</v>
      </c>
      <c r="M93" s="499" t="s">
        <v>243</v>
      </c>
      <c r="N93" s="500">
        <v>110</v>
      </c>
      <c r="P93" s="423"/>
      <c r="Q93" s="496"/>
      <c r="R93" s="497"/>
    </row>
    <row r="94" spans="1:18" s="515" customFormat="1" ht="19.95" customHeight="1">
      <c r="A94" s="513"/>
      <c r="B94" s="514"/>
      <c r="C94" s="512" t="s">
        <v>287</v>
      </c>
      <c r="D94" s="512" t="s">
        <v>404</v>
      </c>
      <c r="E94" s="512" t="s">
        <v>284</v>
      </c>
      <c r="F94" s="512" t="s">
        <v>405</v>
      </c>
      <c r="G94" s="502">
        <v>55</v>
      </c>
      <c r="H94" s="502">
        <v>55</v>
      </c>
      <c r="I94" s="502">
        <v>65</v>
      </c>
      <c r="J94" s="502">
        <v>60</v>
      </c>
      <c r="K94" s="502">
        <v>57</v>
      </c>
      <c r="L94" s="502" t="s">
        <v>243</v>
      </c>
      <c r="M94" s="503" t="s">
        <v>243</v>
      </c>
      <c r="N94" s="504">
        <v>58.91</v>
      </c>
      <c r="P94" s="423"/>
      <c r="Q94" s="496"/>
      <c r="R94" s="516"/>
    </row>
    <row r="95" spans="1:18" ht="19.95" customHeight="1">
      <c r="B95" s="498" t="s">
        <v>406</v>
      </c>
      <c r="C95" s="458" t="s">
        <v>398</v>
      </c>
      <c r="D95" s="458" t="s">
        <v>314</v>
      </c>
      <c r="E95" s="458" t="s">
        <v>315</v>
      </c>
      <c r="F95" s="458" t="s">
        <v>315</v>
      </c>
      <c r="G95" s="408">
        <v>78.7</v>
      </c>
      <c r="H95" s="408">
        <v>78.7</v>
      </c>
      <c r="I95" s="408">
        <v>78.7</v>
      </c>
      <c r="J95" s="408">
        <v>78.7</v>
      </c>
      <c r="K95" s="408">
        <v>78.7</v>
      </c>
      <c r="L95" s="408" t="s">
        <v>243</v>
      </c>
      <c r="M95" s="499" t="s">
        <v>243</v>
      </c>
      <c r="N95" s="500">
        <v>78.7</v>
      </c>
      <c r="P95" s="423"/>
      <c r="Q95" s="496"/>
      <c r="R95" s="497"/>
    </row>
    <row r="96" spans="1:18" ht="19.95" customHeight="1">
      <c r="B96" s="491"/>
      <c r="C96" s="458" t="s">
        <v>294</v>
      </c>
      <c r="D96" s="458" t="s">
        <v>314</v>
      </c>
      <c r="E96" s="458" t="s">
        <v>315</v>
      </c>
      <c r="F96" s="458" t="s">
        <v>315</v>
      </c>
      <c r="G96" s="408">
        <v>70</v>
      </c>
      <c r="H96" s="408">
        <v>70</v>
      </c>
      <c r="I96" s="408">
        <v>70</v>
      </c>
      <c r="J96" s="408">
        <v>70</v>
      </c>
      <c r="K96" s="408">
        <v>70</v>
      </c>
      <c r="L96" s="408" t="s">
        <v>243</v>
      </c>
      <c r="M96" s="499" t="s">
        <v>243</v>
      </c>
      <c r="N96" s="500">
        <v>70</v>
      </c>
      <c r="P96" s="423"/>
      <c r="Q96" s="496"/>
      <c r="R96" s="497"/>
    </row>
    <row r="97" spans="2:18" ht="19.95" customHeight="1" thickBot="1">
      <c r="B97" s="467"/>
      <c r="C97" s="419" t="s">
        <v>366</v>
      </c>
      <c r="D97" s="419" t="s">
        <v>314</v>
      </c>
      <c r="E97" s="419" t="s">
        <v>315</v>
      </c>
      <c r="F97" s="419" t="s">
        <v>315</v>
      </c>
      <c r="G97" s="420">
        <v>62.7</v>
      </c>
      <c r="H97" s="420">
        <v>62.7</v>
      </c>
      <c r="I97" s="420">
        <v>62.7</v>
      </c>
      <c r="J97" s="420">
        <v>62.7</v>
      </c>
      <c r="K97" s="420">
        <v>62.7</v>
      </c>
      <c r="L97" s="420" t="s">
        <v>243</v>
      </c>
      <c r="M97" s="421" t="s">
        <v>243</v>
      </c>
      <c r="N97" s="422">
        <v>62.7</v>
      </c>
      <c r="P97" s="423"/>
      <c r="Q97" s="496"/>
      <c r="R97" s="497"/>
    </row>
    <row r="98" spans="2:18" ht="16.350000000000001" customHeight="1">
      <c r="N98" s="112" t="s">
        <v>68</v>
      </c>
      <c r="P98" s="423"/>
      <c r="Q98" s="496"/>
    </row>
    <row r="99" spans="2:18" ht="16.350000000000001" customHeight="1">
      <c r="M99" s="517"/>
      <c r="N99" s="333"/>
      <c r="P99" s="423"/>
      <c r="Q99" s="496"/>
    </row>
    <row r="100" spans="2:18" ht="16.350000000000001" customHeight="1">
      <c r="P100" s="423"/>
      <c r="Q100" s="496"/>
    </row>
    <row r="101" spans="2:18" ht="16.350000000000001" customHeight="1">
      <c r="P101" s="423"/>
      <c r="Q101" s="496"/>
    </row>
    <row r="102" spans="2:18" ht="16.350000000000001" customHeight="1">
      <c r="Q102" s="497"/>
    </row>
    <row r="103" spans="2:18" ht="16.350000000000001" customHeight="1">
      <c r="Q103" s="497"/>
    </row>
    <row r="104" spans="2:18" ht="16.350000000000001" customHeight="1">
      <c r="Q104" s="49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15FF-7482-4455-A5DD-2E5DAE53BCCD}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18" customWidth="1"/>
    <col min="2" max="2" width="36.33203125" style="488" bestFit="1" customWidth="1"/>
    <col min="3" max="3" width="12.6640625" style="488" customWidth="1"/>
    <col min="4" max="4" width="31.33203125" style="488" bestFit="1" customWidth="1"/>
    <col min="5" max="5" width="7.6640625" style="488" customWidth="1"/>
    <col min="6" max="6" width="21.6640625" style="488" customWidth="1"/>
    <col min="7" max="7" width="52.5546875" style="488" customWidth="1"/>
    <col min="8" max="8" width="3.6640625" style="370" customWidth="1"/>
    <col min="9" max="9" width="8.33203125" style="370" bestFit="1" customWidth="1"/>
    <col min="10" max="10" width="10.6640625" style="451" bestFit="1" customWidth="1"/>
    <col min="11" max="11" width="9.33203125" style="370" customWidth="1"/>
    <col min="12" max="12" width="12.5546875" style="370"/>
    <col min="13" max="14" width="14.6640625" style="370" bestFit="1" customWidth="1"/>
    <col min="15" max="15" width="12.6640625" style="370" bestFit="1" customWidth="1"/>
    <col min="16" max="16384" width="12.5546875" style="370"/>
  </cols>
  <sheetData>
    <row r="2" spans="1:11">
      <c r="G2" s="374"/>
      <c r="H2" s="375"/>
    </row>
    <row r="3" spans="1:11" ht="8.25" customHeight="1">
      <c r="H3" s="375"/>
    </row>
    <row r="4" spans="1:11" ht="0.75" customHeight="1" thickBot="1">
      <c r="H4" s="375"/>
    </row>
    <row r="5" spans="1:11" ht="26.25" customHeight="1" thickBot="1">
      <c r="B5" s="442" t="s">
        <v>407</v>
      </c>
      <c r="C5" s="443"/>
      <c r="D5" s="443"/>
      <c r="E5" s="443"/>
      <c r="F5" s="443"/>
      <c r="G5" s="444"/>
      <c r="H5" s="377"/>
    </row>
    <row r="6" spans="1:11" ht="15" customHeight="1">
      <c r="B6" s="446"/>
      <c r="C6" s="446"/>
      <c r="D6" s="446"/>
      <c r="E6" s="446"/>
      <c r="F6" s="446"/>
      <c r="G6" s="446"/>
      <c r="H6" s="379"/>
    </row>
    <row r="7" spans="1:11" ht="15" customHeight="1">
      <c r="B7" s="446" t="s">
        <v>332</v>
      </c>
      <c r="C7" s="446"/>
      <c r="D7" s="446"/>
      <c r="E7" s="446"/>
      <c r="F7" s="446"/>
      <c r="G7" s="446"/>
      <c r="H7" s="379"/>
    </row>
    <row r="8" spans="1:11" ht="15" customHeight="1">
      <c r="B8" s="519"/>
      <c r="C8" s="519"/>
      <c r="D8" s="519"/>
      <c r="E8" s="519"/>
      <c r="F8" s="519"/>
      <c r="G8" s="519"/>
      <c r="H8" s="379"/>
    </row>
    <row r="9" spans="1:11" ht="16.5" customHeight="1">
      <c r="B9" s="386" t="s">
        <v>333</v>
      </c>
      <c r="C9" s="386"/>
      <c r="D9" s="386"/>
      <c r="E9" s="386"/>
      <c r="F9" s="386"/>
      <c r="G9" s="386"/>
      <c r="H9" s="379"/>
    </row>
    <row r="10" spans="1:11" ht="12" customHeight="1">
      <c r="B10" s="520"/>
      <c r="C10" s="520"/>
      <c r="D10" s="520"/>
      <c r="E10" s="520"/>
      <c r="F10" s="520"/>
      <c r="G10" s="520"/>
      <c r="H10" s="379"/>
      <c r="J10" s="521"/>
    </row>
    <row r="11" spans="1:11" ht="17.25" customHeight="1">
      <c r="A11" s="448"/>
      <c r="B11" s="449" t="s">
        <v>94</v>
      </c>
      <c r="C11" s="449"/>
      <c r="D11" s="449"/>
      <c r="E11" s="449"/>
      <c r="F11" s="449"/>
      <c r="G11" s="449"/>
      <c r="H11" s="450"/>
    </row>
    <row r="12" spans="1:11" ht="6.75" customHeight="1" thickBot="1">
      <c r="A12" s="448"/>
      <c r="B12" s="520"/>
      <c r="C12" s="520"/>
      <c r="D12" s="520"/>
      <c r="E12" s="520"/>
      <c r="F12" s="520"/>
      <c r="G12" s="520"/>
      <c r="H12" s="450"/>
    </row>
    <row r="13" spans="1:11" ht="16.350000000000001" customHeight="1">
      <c r="A13" s="448"/>
      <c r="B13" s="390" t="s">
        <v>229</v>
      </c>
      <c r="C13" s="391" t="s">
        <v>273</v>
      </c>
      <c r="D13" s="392" t="s">
        <v>274</v>
      </c>
      <c r="E13" s="391" t="s">
        <v>275</v>
      </c>
      <c r="F13" s="392" t="s">
        <v>276</v>
      </c>
      <c r="G13" s="453" t="s">
        <v>334</v>
      </c>
      <c r="H13" s="522"/>
    </row>
    <row r="14" spans="1:11" ht="16.350000000000001" customHeight="1">
      <c r="A14" s="448"/>
      <c r="B14" s="399"/>
      <c r="C14" s="400"/>
      <c r="D14" s="454" t="s">
        <v>279</v>
      </c>
      <c r="E14" s="400"/>
      <c r="F14" s="401"/>
      <c r="G14" s="455" t="s">
        <v>335</v>
      </c>
      <c r="H14" s="523"/>
    </row>
    <row r="15" spans="1:11" ht="30" customHeight="1">
      <c r="A15" s="448"/>
      <c r="B15" s="416" t="s">
        <v>345</v>
      </c>
      <c r="C15" s="407" t="s">
        <v>336</v>
      </c>
      <c r="D15" s="407" t="s">
        <v>347</v>
      </c>
      <c r="E15" s="407" t="s">
        <v>315</v>
      </c>
      <c r="F15" s="407" t="s">
        <v>348</v>
      </c>
      <c r="G15" s="524">
        <v>200.5</v>
      </c>
      <c r="H15" s="483"/>
      <c r="I15" s="525"/>
      <c r="J15" s="496"/>
      <c r="K15" s="526"/>
    </row>
    <row r="16" spans="1:11" ht="30" customHeight="1">
      <c r="A16" s="448"/>
      <c r="B16" s="416"/>
      <c r="C16" s="407" t="s">
        <v>336</v>
      </c>
      <c r="D16" s="407" t="s">
        <v>350</v>
      </c>
      <c r="E16" s="407" t="s">
        <v>315</v>
      </c>
      <c r="F16" s="407" t="s">
        <v>351</v>
      </c>
      <c r="G16" s="524">
        <v>307.14</v>
      </c>
      <c r="H16" s="483"/>
      <c r="I16" s="525"/>
      <c r="J16" s="496"/>
      <c r="K16" s="526"/>
    </row>
    <row r="17" spans="1:11" s="505" customFormat="1" ht="30" customHeight="1">
      <c r="A17" s="527"/>
      <c r="B17" s="439"/>
      <c r="C17" s="407" t="s">
        <v>336</v>
      </c>
      <c r="D17" s="407" t="s">
        <v>354</v>
      </c>
      <c r="E17" s="407" t="s">
        <v>315</v>
      </c>
      <c r="F17" s="407" t="s">
        <v>348</v>
      </c>
      <c r="G17" s="524">
        <v>250.68</v>
      </c>
      <c r="H17" s="528"/>
      <c r="I17" s="525"/>
      <c r="J17" s="496"/>
      <c r="K17" s="529"/>
    </row>
    <row r="18" spans="1:11" s="415" customFormat="1" ht="30" customHeight="1">
      <c r="A18" s="518"/>
      <c r="B18" s="457" t="s">
        <v>358</v>
      </c>
      <c r="C18" s="407" t="s">
        <v>336</v>
      </c>
      <c r="D18" s="407" t="s">
        <v>314</v>
      </c>
      <c r="E18" s="407" t="s">
        <v>315</v>
      </c>
      <c r="F18" s="407" t="s">
        <v>360</v>
      </c>
      <c r="G18" s="524">
        <v>32.21</v>
      </c>
      <c r="H18" s="412"/>
      <c r="I18" s="525"/>
      <c r="J18" s="496"/>
      <c r="K18" s="460"/>
    </row>
    <row r="19" spans="1:11" s="415" customFormat="1" ht="30" customHeight="1">
      <c r="A19" s="518"/>
      <c r="B19" s="457" t="s">
        <v>362</v>
      </c>
      <c r="C19" s="407" t="s">
        <v>336</v>
      </c>
      <c r="D19" s="407" t="s">
        <v>314</v>
      </c>
      <c r="E19" s="407" t="s">
        <v>315</v>
      </c>
      <c r="F19" s="407" t="s">
        <v>408</v>
      </c>
      <c r="G19" s="524">
        <v>25.88</v>
      </c>
      <c r="H19" s="412"/>
      <c r="I19" s="525"/>
      <c r="J19" s="496"/>
      <c r="K19" s="460"/>
    </row>
    <row r="20" spans="1:11" s="415" customFormat="1" ht="30" customHeight="1">
      <c r="A20" s="518"/>
      <c r="B20" s="457" t="s">
        <v>364</v>
      </c>
      <c r="C20" s="407" t="s">
        <v>336</v>
      </c>
      <c r="D20" s="407" t="s">
        <v>314</v>
      </c>
      <c r="E20" s="407" t="s">
        <v>315</v>
      </c>
      <c r="F20" s="407" t="s">
        <v>365</v>
      </c>
      <c r="G20" s="524">
        <v>91.34</v>
      </c>
      <c r="H20" s="412"/>
      <c r="I20" s="525"/>
      <c r="J20" s="496"/>
      <c r="K20" s="460"/>
    </row>
    <row r="21" spans="1:11" s="415" customFormat="1" ht="30" customHeight="1">
      <c r="A21" s="518"/>
      <c r="B21" s="530" t="s">
        <v>367</v>
      </c>
      <c r="C21" s="407" t="s">
        <v>336</v>
      </c>
      <c r="D21" s="407" t="s">
        <v>368</v>
      </c>
      <c r="E21" s="407" t="s">
        <v>315</v>
      </c>
      <c r="F21" s="407" t="s">
        <v>409</v>
      </c>
      <c r="G21" s="531">
        <v>243.64</v>
      </c>
      <c r="H21" s="412"/>
      <c r="I21" s="525"/>
      <c r="J21" s="496"/>
      <c r="K21" s="460"/>
    </row>
    <row r="22" spans="1:11" s="415" customFormat="1" ht="30" customHeight="1">
      <c r="A22" s="518"/>
      <c r="B22" s="457" t="s">
        <v>370</v>
      </c>
      <c r="C22" s="407" t="s">
        <v>336</v>
      </c>
      <c r="D22" s="407" t="s">
        <v>314</v>
      </c>
      <c r="E22" s="407" t="s">
        <v>315</v>
      </c>
      <c r="F22" s="407" t="s">
        <v>371</v>
      </c>
      <c r="G22" s="531">
        <v>97.54</v>
      </c>
      <c r="H22" s="412"/>
      <c r="I22" s="525"/>
      <c r="J22" s="496"/>
      <c r="K22" s="460"/>
    </row>
    <row r="23" spans="1:11" s="415" customFormat="1" ht="30" customHeight="1">
      <c r="A23" s="518"/>
      <c r="B23" s="457" t="s">
        <v>373</v>
      </c>
      <c r="C23" s="407" t="s">
        <v>336</v>
      </c>
      <c r="D23" s="407" t="s">
        <v>314</v>
      </c>
      <c r="E23" s="407" t="s">
        <v>315</v>
      </c>
      <c r="F23" s="407" t="s">
        <v>315</v>
      </c>
      <c r="G23" s="524">
        <v>73.790000000000006</v>
      </c>
      <c r="H23" s="412"/>
      <c r="I23" s="525"/>
      <c r="J23" s="496"/>
      <c r="K23" s="460"/>
    </row>
    <row r="24" spans="1:11" s="415" customFormat="1" ht="30" customHeight="1">
      <c r="A24" s="518"/>
      <c r="B24" s="457" t="s">
        <v>375</v>
      </c>
      <c r="C24" s="407" t="s">
        <v>336</v>
      </c>
      <c r="D24" s="407" t="s">
        <v>314</v>
      </c>
      <c r="E24" s="407" t="s">
        <v>315</v>
      </c>
      <c r="F24" s="407" t="s">
        <v>376</v>
      </c>
      <c r="G24" s="524">
        <v>455.92</v>
      </c>
      <c r="H24" s="412"/>
      <c r="I24" s="525"/>
      <c r="J24" s="496"/>
      <c r="K24" s="460"/>
    </row>
    <row r="25" spans="1:11" s="415" customFormat="1" ht="30" customHeight="1">
      <c r="A25" s="518"/>
      <c r="B25" s="457" t="s">
        <v>377</v>
      </c>
      <c r="C25" s="407" t="s">
        <v>336</v>
      </c>
      <c r="D25" s="407" t="s">
        <v>337</v>
      </c>
      <c r="E25" s="407" t="s">
        <v>315</v>
      </c>
      <c r="F25" s="407" t="s">
        <v>315</v>
      </c>
      <c r="G25" s="524">
        <v>178.37</v>
      </c>
      <c r="H25" s="412"/>
      <c r="I25" s="525"/>
      <c r="J25" s="496"/>
      <c r="K25" s="460"/>
    </row>
    <row r="26" spans="1:11" s="415" customFormat="1" ht="30" customHeight="1">
      <c r="A26" s="518"/>
      <c r="B26" s="457" t="s">
        <v>378</v>
      </c>
      <c r="C26" s="407" t="s">
        <v>336</v>
      </c>
      <c r="D26" s="407" t="s">
        <v>314</v>
      </c>
      <c r="E26" s="407" t="s">
        <v>315</v>
      </c>
      <c r="F26" s="407" t="s">
        <v>315</v>
      </c>
      <c r="G26" s="524">
        <v>199</v>
      </c>
      <c r="H26" s="412"/>
      <c r="I26" s="525"/>
      <c r="J26" s="496"/>
      <c r="K26" s="460"/>
    </row>
    <row r="27" spans="1:11" s="415" customFormat="1" ht="30" customHeight="1">
      <c r="A27" s="518"/>
      <c r="B27" s="457" t="s">
        <v>380</v>
      </c>
      <c r="C27" s="407" t="s">
        <v>336</v>
      </c>
      <c r="D27" s="407" t="s">
        <v>314</v>
      </c>
      <c r="E27" s="407" t="s">
        <v>284</v>
      </c>
      <c r="F27" s="407" t="s">
        <v>410</v>
      </c>
      <c r="G27" s="524">
        <v>136.37</v>
      </c>
      <c r="H27" s="412"/>
      <c r="I27" s="525"/>
      <c r="J27" s="496"/>
      <c r="K27" s="460"/>
    </row>
    <row r="28" spans="1:11" s="415" customFormat="1" ht="30" customHeight="1">
      <c r="A28" s="518"/>
      <c r="B28" s="457" t="s">
        <v>386</v>
      </c>
      <c r="C28" s="407" t="s">
        <v>336</v>
      </c>
      <c r="D28" s="407" t="s">
        <v>411</v>
      </c>
      <c r="E28" s="407" t="s">
        <v>315</v>
      </c>
      <c r="F28" s="407" t="s">
        <v>388</v>
      </c>
      <c r="G28" s="524">
        <v>36.58</v>
      </c>
      <c r="H28" s="412"/>
      <c r="I28" s="525"/>
      <c r="J28" s="496"/>
      <c r="K28" s="460"/>
    </row>
    <row r="29" spans="1:11" s="415" customFormat="1" ht="30" customHeight="1">
      <c r="A29" s="518"/>
      <c r="B29" s="457" t="s">
        <v>390</v>
      </c>
      <c r="C29" s="407" t="s">
        <v>336</v>
      </c>
      <c r="D29" s="407" t="s">
        <v>314</v>
      </c>
      <c r="E29" s="407" t="s">
        <v>284</v>
      </c>
      <c r="F29" s="407" t="s">
        <v>395</v>
      </c>
      <c r="G29" s="524">
        <v>119.55</v>
      </c>
      <c r="H29" s="412"/>
      <c r="I29" s="525"/>
      <c r="J29" s="496"/>
      <c r="K29" s="460"/>
    </row>
    <row r="30" spans="1:11" ht="30" customHeight="1">
      <c r="A30" s="448"/>
      <c r="B30" s="405" t="s">
        <v>397</v>
      </c>
      <c r="C30" s="407" t="s">
        <v>336</v>
      </c>
      <c r="D30" s="407" t="s">
        <v>314</v>
      </c>
      <c r="E30" s="407" t="s">
        <v>315</v>
      </c>
      <c r="F30" s="407" t="s">
        <v>315</v>
      </c>
      <c r="G30" s="524">
        <v>103.73</v>
      </c>
      <c r="I30" s="525"/>
      <c r="J30" s="496"/>
      <c r="K30" s="526"/>
    </row>
    <row r="31" spans="1:11" ht="30" customHeight="1">
      <c r="A31" s="448"/>
      <c r="B31" s="405" t="s">
        <v>399</v>
      </c>
      <c r="C31" s="407" t="s">
        <v>336</v>
      </c>
      <c r="D31" s="407" t="s">
        <v>314</v>
      </c>
      <c r="E31" s="407" t="s">
        <v>315</v>
      </c>
      <c r="F31" s="407" t="s">
        <v>315</v>
      </c>
      <c r="G31" s="524">
        <v>93.37</v>
      </c>
      <c r="I31" s="525"/>
      <c r="J31" s="496"/>
      <c r="K31" s="526"/>
    </row>
    <row r="32" spans="1:11" ht="30" customHeight="1">
      <c r="A32" s="448"/>
      <c r="B32" s="405" t="s">
        <v>401</v>
      </c>
      <c r="C32" s="407" t="s">
        <v>336</v>
      </c>
      <c r="D32" s="407" t="s">
        <v>402</v>
      </c>
      <c r="E32" s="407" t="s">
        <v>284</v>
      </c>
      <c r="F32" s="407" t="s">
        <v>315</v>
      </c>
      <c r="G32" s="524">
        <v>131.96</v>
      </c>
      <c r="I32" s="525"/>
      <c r="J32" s="496"/>
      <c r="K32" s="526"/>
    </row>
    <row r="33" spans="1:11" ht="30" customHeight="1">
      <c r="A33" s="448"/>
      <c r="B33" s="416"/>
      <c r="C33" s="407" t="s">
        <v>336</v>
      </c>
      <c r="D33" s="407" t="s">
        <v>403</v>
      </c>
      <c r="E33" s="407" t="s">
        <v>284</v>
      </c>
      <c r="F33" s="407" t="s">
        <v>315</v>
      </c>
      <c r="G33" s="524">
        <v>94.87</v>
      </c>
      <c r="I33" s="525"/>
      <c r="J33" s="496"/>
      <c r="K33" s="526"/>
    </row>
    <row r="34" spans="1:11" ht="30" customHeight="1">
      <c r="B34" s="439"/>
      <c r="C34" s="407" t="s">
        <v>336</v>
      </c>
      <c r="D34" s="407" t="s">
        <v>404</v>
      </c>
      <c r="E34" s="407" t="s">
        <v>284</v>
      </c>
      <c r="F34" s="407" t="s">
        <v>405</v>
      </c>
      <c r="G34" s="524">
        <v>85.61</v>
      </c>
      <c r="H34" s="483"/>
      <c r="I34" s="525"/>
      <c r="J34" s="496"/>
      <c r="K34" s="529"/>
    </row>
    <row r="35" spans="1:11" s="415" customFormat="1" ht="30" customHeight="1" thickBot="1">
      <c r="A35" s="518"/>
      <c r="B35" s="532" t="s">
        <v>406</v>
      </c>
      <c r="C35" s="533" t="s">
        <v>336</v>
      </c>
      <c r="D35" s="533" t="s">
        <v>314</v>
      </c>
      <c r="E35" s="533" t="s">
        <v>315</v>
      </c>
      <c r="F35" s="533" t="s">
        <v>315</v>
      </c>
      <c r="G35" s="534">
        <v>77.34</v>
      </c>
      <c r="H35" s="412"/>
      <c r="I35" s="525"/>
      <c r="J35" s="496"/>
      <c r="K35" s="460"/>
    </row>
    <row r="36" spans="1:11" ht="12.75" customHeight="1">
      <c r="A36" s="370"/>
      <c r="G36" s="170" t="s">
        <v>68</v>
      </c>
      <c r="J36" s="521"/>
    </row>
    <row r="37" spans="1:11" ht="14.25" customHeight="1">
      <c r="A37" s="370"/>
      <c r="G37" s="333"/>
    </row>
    <row r="40" spans="1:11" ht="21" customHeight="1">
      <c r="A40" s="370"/>
    </row>
    <row r="41" spans="1:11" ht="18" customHeight="1">
      <c r="A41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4E7B-3676-4C5F-96CB-2C4E1AD84575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35" customWidth="1"/>
    <col min="2" max="2" width="25" style="535" customWidth="1"/>
    <col min="3" max="3" width="11.5546875" style="535" customWidth="1"/>
    <col min="4" max="4" width="11.44140625" style="535"/>
    <col min="5" max="5" width="19" style="535" customWidth="1"/>
    <col min="6" max="7" width="16.5546875" style="535" customWidth="1"/>
    <col min="8" max="8" width="15.88671875" style="535" customWidth="1"/>
    <col min="9" max="9" width="2.6640625" style="535" customWidth="1"/>
    <col min="10" max="16384" width="11.44140625" style="535"/>
  </cols>
  <sheetData>
    <row r="3" spans="2:8" ht="17.399999999999999">
      <c r="B3" s="376" t="s">
        <v>412</v>
      </c>
      <c r="C3" s="376"/>
      <c r="D3" s="376"/>
      <c r="E3" s="376"/>
      <c r="F3" s="376"/>
      <c r="G3" s="376"/>
      <c r="H3" s="376"/>
    </row>
    <row r="4" spans="2:8" ht="16.2">
      <c r="B4" s="536" t="s">
        <v>413</v>
      </c>
      <c r="C4" s="536"/>
      <c r="D4" s="536"/>
      <c r="E4" s="536"/>
      <c r="F4" s="536"/>
      <c r="G4" s="536"/>
      <c r="H4" s="536"/>
    </row>
    <row r="5" spans="2:8" ht="16.8" thickBot="1">
      <c r="B5" s="537"/>
      <c r="C5" s="537"/>
      <c r="D5" s="537"/>
      <c r="E5" s="537"/>
      <c r="F5" s="537"/>
      <c r="G5" s="537"/>
      <c r="H5" s="537"/>
    </row>
    <row r="6" spans="2:8" ht="14.4" thickBot="1">
      <c r="B6" s="442" t="s">
        <v>414</v>
      </c>
      <c r="C6" s="443"/>
      <c r="D6" s="443"/>
      <c r="E6" s="443"/>
      <c r="F6" s="443"/>
      <c r="G6" s="443"/>
      <c r="H6" s="444"/>
    </row>
    <row r="7" spans="2:8" ht="9" customHeight="1">
      <c r="B7" s="538"/>
      <c r="C7" s="538"/>
      <c r="D7" s="538"/>
      <c r="E7" s="538"/>
      <c r="F7" s="538"/>
      <c r="G7" s="538"/>
      <c r="H7" s="538"/>
    </row>
    <row r="8" spans="2:8">
      <c r="B8" s="539" t="s">
        <v>415</v>
      </c>
      <c r="C8" s="539"/>
      <c r="D8" s="539"/>
      <c r="E8" s="539"/>
      <c r="F8" s="539"/>
      <c r="G8" s="539"/>
      <c r="H8" s="539"/>
    </row>
    <row r="9" spans="2:8">
      <c r="B9" s="263" t="s">
        <v>416</v>
      </c>
      <c r="C9" s="263" t="s">
        <v>417</v>
      </c>
      <c r="D9" s="263"/>
      <c r="E9" s="263"/>
      <c r="F9" s="263"/>
      <c r="G9" s="263"/>
      <c r="H9" s="263"/>
    </row>
    <row r="10" spans="2:8" ht="13.8" thickBot="1">
      <c r="B10" s="540"/>
      <c r="C10" s="540"/>
      <c r="D10" s="540"/>
      <c r="E10" s="540"/>
      <c r="F10" s="540"/>
      <c r="G10" s="540"/>
      <c r="H10" s="540"/>
    </row>
    <row r="11" spans="2:8" ht="12.75" customHeight="1">
      <c r="B11" s="541"/>
      <c r="C11" s="542" t="s">
        <v>418</v>
      </c>
      <c r="D11" s="543"/>
      <c r="E11" s="544"/>
      <c r="F11" s="545" t="s">
        <v>419</v>
      </c>
      <c r="G11" s="545" t="s">
        <v>420</v>
      </c>
      <c r="H11" s="546"/>
    </row>
    <row r="12" spans="2:8">
      <c r="B12" s="547" t="s">
        <v>421</v>
      </c>
      <c r="C12" s="548" t="s">
        <v>422</v>
      </c>
      <c r="D12" s="549"/>
      <c r="E12" s="550"/>
      <c r="F12" s="551"/>
      <c r="G12" s="551"/>
      <c r="H12" s="552" t="s">
        <v>423</v>
      </c>
    </row>
    <row r="13" spans="2:8" ht="13.8" thickBot="1">
      <c r="B13" s="547"/>
      <c r="C13" s="548" t="s">
        <v>424</v>
      </c>
      <c r="D13" s="549"/>
      <c r="E13" s="550"/>
      <c r="F13" s="553"/>
      <c r="G13" s="553"/>
      <c r="H13" s="552"/>
    </row>
    <row r="14" spans="2:8" ht="15.9" customHeight="1">
      <c r="B14" s="554" t="s">
        <v>425</v>
      </c>
      <c r="C14" s="555" t="s">
        <v>426</v>
      </c>
      <c r="D14" s="556"/>
      <c r="E14" s="557"/>
      <c r="F14" s="558" t="s">
        <v>427</v>
      </c>
      <c r="G14" s="558" t="s">
        <v>428</v>
      </c>
      <c r="H14" s="559">
        <f>G14-F14</f>
        <v>-1.9600000000000364</v>
      </c>
    </row>
    <row r="15" spans="2:8" ht="15.9" customHeight="1">
      <c r="B15" s="560"/>
      <c r="C15" s="561" t="s">
        <v>429</v>
      </c>
      <c r="D15" s="562"/>
      <c r="E15" s="563"/>
      <c r="F15" s="564" t="s">
        <v>430</v>
      </c>
      <c r="G15" s="564" t="s">
        <v>431</v>
      </c>
      <c r="H15" s="565">
        <f t="shared" ref="H15:H52" si="0">G15-F15</f>
        <v>-1.6599999999999682</v>
      </c>
    </row>
    <row r="16" spans="2:8" ht="15.9" customHeight="1">
      <c r="B16" s="560"/>
      <c r="C16" s="566" t="s">
        <v>432</v>
      </c>
      <c r="D16" s="562"/>
      <c r="E16" s="563"/>
      <c r="F16" s="567" t="s">
        <v>433</v>
      </c>
      <c r="G16" s="567" t="s">
        <v>434</v>
      </c>
      <c r="H16" s="568">
        <f t="shared" si="0"/>
        <v>-1.8600000000000136</v>
      </c>
    </row>
    <row r="17" spans="2:8" ht="15.9" customHeight="1">
      <c r="B17" s="560"/>
      <c r="C17" s="569" t="s">
        <v>435</v>
      </c>
      <c r="D17" s="258"/>
      <c r="E17" s="570"/>
      <c r="F17" s="564" t="s">
        <v>436</v>
      </c>
      <c r="G17" s="564" t="s">
        <v>437</v>
      </c>
      <c r="H17" s="565">
        <f t="shared" si="0"/>
        <v>0.5</v>
      </c>
    </row>
    <row r="18" spans="2:8" ht="15.9" customHeight="1">
      <c r="B18" s="560"/>
      <c r="C18" s="561" t="s">
        <v>438</v>
      </c>
      <c r="D18" s="562"/>
      <c r="E18" s="563"/>
      <c r="F18" s="564" t="s">
        <v>439</v>
      </c>
      <c r="G18" s="564" t="s">
        <v>440</v>
      </c>
      <c r="H18" s="565">
        <f t="shared" si="0"/>
        <v>-5.7799999999999727</v>
      </c>
    </row>
    <row r="19" spans="2:8" ht="15.9" customHeight="1">
      <c r="B19" s="560"/>
      <c r="C19" s="566" t="s">
        <v>441</v>
      </c>
      <c r="D19" s="562"/>
      <c r="E19" s="563"/>
      <c r="F19" s="567" t="s">
        <v>442</v>
      </c>
      <c r="G19" s="567" t="s">
        <v>443</v>
      </c>
      <c r="H19" s="568">
        <f t="shared" si="0"/>
        <v>-2.1600000000000819</v>
      </c>
    </row>
    <row r="20" spans="2:8" ht="15.9" customHeight="1">
      <c r="B20" s="571"/>
      <c r="C20" s="569" t="s">
        <v>444</v>
      </c>
      <c r="D20" s="258"/>
      <c r="E20" s="570"/>
      <c r="F20" s="564" t="s">
        <v>445</v>
      </c>
      <c r="G20" s="564" t="s">
        <v>446</v>
      </c>
      <c r="H20" s="565">
        <f t="shared" si="0"/>
        <v>-3.4900000000000091</v>
      </c>
    </row>
    <row r="21" spans="2:8" ht="15.9" customHeight="1">
      <c r="B21" s="571"/>
      <c r="C21" s="561" t="s">
        <v>447</v>
      </c>
      <c r="D21" s="562"/>
      <c r="E21" s="563"/>
      <c r="F21" s="564" t="s">
        <v>448</v>
      </c>
      <c r="G21" s="564" t="s">
        <v>449</v>
      </c>
      <c r="H21" s="565">
        <f t="shared" si="0"/>
        <v>-5.2400000000000091</v>
      </c>
    </row>
    <row r="22" spans="2:8" ht="15.9" customHeight="1" thickBot="1">
      <c r="B22" s="572"/>
      <c r="C22" s="573" t="s">
        <v>450</v>
      </c>
      <c r="D22" s="574"/>
      <c r="E22" s="575"/>
      <c r="F22" s="576" t="s">
        <v>451</v>
      </c>
      <c r="G22" s="576" t="s">
        <v>452</v>
      </c>
      <c r="H22" s="577">
        <f t="shared" si="0"/>
        <v>-4.2300000000000182</v>
      </c>
    </row>
    <row r="23" spans="2:8" ht="15.9" customHeight="1">
      <c r="B23" s="554" t="s">
        <v>453</v>
      </c>
      <c r="C23" s="555" t="s">
        <v>454</v>
      </c>
      <c r="D23" s="556"/>
      <c r="E23" s="557"/>
      <c r="F23" s="558" t="s">
        <v>455</v>
      </c>
      <c r="G23" s="558" t="s">
        <v>456</v>
      </c>
      <c r="H23" s="559">
        <f t="shared" si="0"/>
        <v>-9.339999999999975</v>
      </c>
    </row>
    <row r="24" spans="2:8" ht="15.9" customHeight="1">
      <c r="B24" s="560"/>
      <c r="C24" s="561" t="s">
        <v>457</v>
      </c>
      <c r="D24" s="562"/>
      <c r="E24" s="563"/>
      <c r="F24" s="564" t="s">
        <v>458</v>
      </c>
      <c r="G24" s="564" t="s">
        <v>459</v>
      </c>
      <c r="H24" s="565">
        <f t="shared" si="0"/>
        <v>3.7400000000000091</v>
      </c>
    </row>
    <row r="25" spans="2:8" ht="15.9" customHeight="1">
      <c r="B25" s="560"/>
      <c r="C25" s="566" t="s">
        <v>460</v>
      </c>
      <c r="D25" s="562"/>
      <c r="E25" s="563"/>
      <c r="F25" s="567" t="s">
        <v>461</v>
      </c>
      <c r="G25" s="567" t="s">
        <v>462</v>
      </c>
      <c r="H25" s="568">
        <f t="shared" si="0"/>
        <v>-7.3299999999999841</v>
      </c>
    </row>
    <row r="26" spans="2:8" ht="15.9" customHeight="1">
      <c r="B26" s="560"/>
      <c r="C26" s="569" t="s">
        <v>438</v>
      </c>
      <c r="D26" s="258"/>
      <c r="E26" s="570"/>
      <c r="F26" s="564" t="s">
        <v>463</v>
      </c>
      <c r="G26" s="564" t="s">
        <v>464</v>
      </c>
      <c r="H26" s="565">
        <f t="shared" si="0"/>
        <v>-13.53000000000003</v>
      </c>
    </row>
    <row r="27" spans="2:8" ht="15.9" customHeight="1">
      <c r="B27" s="560"/>
      <c r="C27" s="561" t="s">
        <v>465</v>
      </c>
      <c r="D27" s="562"/>
      <c r="E27" s="563"/>
      <c r="F27" s="564" t="s">
        <v>466</v>
      </c>
      <c r="G27" s="564" t="s">
        <v>467</v>
      </c>
      <c r="H27" s="565">
        <f t="shared" si="0"/>
        <v>-6.5</v>
      </c>
    </row>
    <row r="28" spans="2:8" ht="15.9" customHeight="1">
      <c r="B28" s="560"/>
      <c r="C28" s="566" t="s">
        <v>441</v>
      </c>
      <c r="D28" s="562"/>
      <c r="E28" s="563"/>
      <c r="F28" s="567" t="s">
        <v>468</v>
      </c>
      <c r="G28" s="567" t="s">
        <v>469</v>
      </c>
      <c r="H28" s="568">
        <f t="shared" si="0"/>
        <v>-11.840000000000032</v>
      </c>
    </row>
    <row r="29" spans="2:8" ht="15.9" customHeight="1">
      <c r="B29" s="571"/>
      <c r="C29" s="578" t="s">
        <v>444</v>
      </c>
      <c r="D29" s="579"/>
      <c r="E29" s="570"/>
      <c r="F29" s="564" t="s">
        <v>470</v>
      </c>
      <c r="G29" s="564" t="s">
        <v>471</v>
      </c>
      <c r="H29" s="565">
        <f t="shared" si="0"/>
        <v>36.069999999999993</v>
      </c>
    </row>
    <row r="30" spans="2:8" ht="15.9" customHeight="1">
      <c r="B30" s="571"/>
      <c r="C30" s="578" t="s">
        <v>472</v>
      </c>
      <c r="D30" s="579"/>
      <c r="E30" s="570"/>
      <c r="F30" s="564" t="s">
        <v>473</v>
      </c>
      <c r="G30" s="564" t="s">
        <v>474</v>
      </c>
      <c r="H30" s="565">
        <f t="shared" si="0"/>
        <v>8.0400000000000205</v>
      </c>
    </row>
    <row r="31" spans="2:8" ht="15.9" customHeight="1">
      <c r="B31" s="571"/>
      <c r="C31" s="580" t="s">
        <v>475</v>
      </c>
      <c r="D31" s="581"/>
      <c r="E31" s="563"/>
      <c r="F31" s="564" t="s">
        <v>476</v>
      </c>
      <c r="G31" s="564" t="s">
        <v>477</v>
      </c>
      <c r="H31" s="565">
        <f t="shared" si="0"/>
        <v>-7.5399999999999636</v>
      </c>
    </row>
    <row r="32" spans="2:8" ht="15.9" customHeight="1" thickBot="1">
      <c r="B32" s="572"/>
      <c r="C32" s="573" t="s">
        <v>450</v>
      </c>
      <c r="D32" s="574"/>
      <c r="E32" s="575"/>
      <c r="F32" s="576" t="s">
        <v>478</v>
      </c>
      <c r="G32" s="576" t="s">
        <v>479</v>
      </c>
      <c r="H32" s="577">
        <f t="shared" si="0"/>
        <v>15.729999999999961</v>
      </c>
    </row>
    <row r="33" spans="2:8" ht="15.9" customHeight="1">
      <c r="B33" s="554" t="s">
        <v>480</v>
      </c>
      <c r="C33" s="555" t="s">
        <v>426</v>
      </c>
      <c r="D33" s="556"/>
      <c r="E33" s="557"/>
      <c r="F33" s="558" t="s">
        <v>481</v>
      </c>
      <c r="G33" s="558" t="s">
        <v>482</v>
      </c>
      <c r="H33" s="559">
        <f t="shared" si="0"/>
        <v>-6.3999999999999773</v>
      </c>
    </row>
    <row r="34" spans="2:8" ht="15.9" customHeight="1">
      <c r="B34" s="560"/>
      <c r="C34" s="561" t="s">
        <v>429</v>
      </c>
      <c r="D34" s="562"/>
      <c r="E34" s="563"/>
      <c r="F34" s="564" t="s">
        <v>483</v>
      </c>
      <c r="G34" s="564" t="s">
        <v>484</v>
      </c>
      <c r="H34" s="565">
        <f t="shared" si="0"/>
        <v>2.9800000000000182</v>
      </c>
    </row>
    <row r="35" spans="2:8" ht="15.9" customHeight="1">
      <c r="B35" s="560"/>
      <c r="C35" s="566" t="s">
        <v>432</v>
      </c>
      <c r="D35" s="562"/>
      <c r="E35" s="563"/>
      <c r="F35" s="567" t="s">
        <v>485</v>
      </c>
      <c r="G35" s="567" t="s">
        <v>486</v>
      </c>
      <c r="H35" s="568">
        <f t="shared" si="0"/>
        <v>0.2199999999999136</v>
      </c>
    </row>
    <row r="36" spans="2:8" ht="15.9" customHeight="1">
      <c r="B36" s="560"/>
      <c r="C36" s="569" t="s">
        <v>435</v>
      </c>
      <c r="D36" s="258"/>
      <c r="E36" s="570"/>
      <c r="F36" s="564" t="s">
        <v>487</v>
      </c>
      <c r="G36" s="564" t="s">
        <v>488</v>
      </c>
      <c r="H36" s="565">
        <f t="shared" si="0"/>
        <v>-7.5500000000000682</v>
      </c>
    </row>
    <row r="37" spans="2:8" ht="15.9" customHeight="1">
      <c r="B37" s="560"/>
      <c r="C37" s="578" t="s">
        <v>438</v>
      </c>
      <c r="D37" s="579"/>
      <c r="E37" s="570"/>
      <c r="F37" s="564" t="s">
        <v>489</v>
      </c>
      <c r="G37" s="564" t="s">
        <v>490</v>
      </c>
      <c r="H37" s="565">
        <f t="shared" si="0"/>
        <v>-0.86000000000001364</v>
      </c>
    </row>
    <row r="38" spans="2:8" ht="15.9" customHeight="1">
      <c r="B38" s="560"/>
      <c r="C38" s="580" t="s">
        <v>465</v>
      </c>
      <c r="D38" s="581"/>
      <c r="E38" s="563"/>
      <c r="F38" s="564" t="s">
        <v>491</v>
      </c>
      <c r="G38" s="564" t="s">
        <v>492</v>
      </c>
      <c r="H38" s="565">
        <f t="shared" si="0"/>
        <v>28.219999999999914</v>
      </c>
    </row>
    <row r="39" spans="2:8" ht="15.9" customHeight="1">
      <c r="B39" s="571"/>
      <c r="C39" s="566" t="s">
        <v>441</v>
      </c>
      <c r="D39" s="562"/>
      <c r="E39" s="563"/>
      <c r="F39" s="567" t="s">
        <v>493</v>
      </c>
      <c r="G39" s="567" t="s">
        <v>494</v>
      </c>
      <c r="H39" s="568">
        <f t="shared" si="0"/>
        <v>2.32000000000005</v>
      </c>
    </row>
    <row r="40" spans="2:8" ht="15.9" customHeight="1">
      <c r="B40" s="571"/>
      <c r="C40" s="578" t="s">
        <v>444</v>
      </c>
      <c r="D40" s="582"/>
      <c r="E40" s="583"/>
      <c r="F40" s="564" t="s">
        <v>495</v>
      </c>
      <c r="G40" s="564" t="s">
        <v>496</v>
      </c>
      <c r="H40" s="565">
        <f t="shared" si="0"/>
        <v>-24.079999999999927</v>
      </c>
    </row>
    <row r="41" spans="2:8" ht="15.9" customHeight="1">
      <c r="B41" s="571"/>
      <c r="C41" s="578" t="s">
        <v>472</v>
      </c>
      <c r="D41" s="579"/>
      <c r="E41" s="570"/>
      <c r="F41" s="564" t="s">
        <v>497</v>
      </c>
      <c r="G41" s="564" t="s">
        <v>498</v>
      </c>
      <c r="H41" s="565">
        <f t="shared" si="0"/>
        <v>-29.059999999999945</v>
      </c>
    </row>
    <row r="42" spans="2:8" ht="15.9" customHeight="1">
      <c r="B42" s="571"/>
      <c r="C42" s="580" t="s">
        <v>499</v>
      </c>
      <c r="D42" s="581"/>
      <c r="E42" s="563"/>
      <c r="F42" s="564" t="s">
        <v>500</v>
      </c>
      <c r="G42" s="564" t="s">
        <v>501</v>
      </c>
      <c r="H42" s="565">
        <f t="shared" si="0"/>
        <v>47.409999999999968</v>
      </c>
    </row>
    <row r="43" spans="2:8" ht="15.9" customHeight="1" thickBot="1">
      <c r="B43" s="572"/>
      <c r="C43" s="573" t="s">
        <v>502</v>
      </c>
      <c r="D43" s="574"/>
      <c r="E43" s="575"/>
      <c r="F43" s="576" t="s">
        <v>503</v>
      </c>
      <c r="G43" s="576" t="s">
        <v>504</v>
      </c>
      <c r="H43" s="577">
        <f t="shared" si="0"/>
        <v>-16.169999999999959</v>
      </c>
    </row>
    <row r="44" spans="2:8" ht="15.9" customHeight="1">
      <c r="B44" s="560" t="s">
        <v>505</v>
      </c>
      <c r="C44" s="569" t="s">
        <v>426</v>
      </c>
      <c r="D44" s="258"/>
      <c r="E44" s="570"/>
      <c r="F44" s="558" t="s">
        <v>506</v>
      </c>
      <c r="G44" s="558" t="s">
        <v>507</v>
      </c>
      <c r="H44" s="559">
        <f t="shared" si="0"/>
        <v>8.1400000000001</v>
      </c>
    </row>
    <row r="45" spans="2:8" ht="15.9" customHeight="1">
      <c r="B45" s="560"/>
      <c r="C45" s="561" t="s">
        <v>429</v>
      </c>
      <c r="D45" s="562"/>
      <c r="E45" s="563"/>
      <c r="F45" s="564" t="s">
        <v>508</v>
      </c>
      <c r="G45" s="564" t="s">
        <v>509</v>
      </c>
      <c r="H45" s="565">
        <f t="shared" si="0"/>
        <v>3.5499999999999545</v>
      </c>
    </row>
    <row r="46" spans="2:8" ht="15.9" customHeight="1">
      <c r="B46" s="560"/>
      <c r="C46" s="566" t="s">
        <v>432</v>
      </c>
      <c r="D46" s="562"/>
      <c r="E46" s="563"/>
      <c r="F46" s="567" t="s">
        <v>510</v>
      </c>
      <c r="G46" s="567" t="s">
        <v>511</v>
      </c>
      <c r="H46" s="568">
        <f t="shared" si="0"/>
        <v>5.5099999999999909</v>
      </c>
    </row>
    <row r="47" spans="2:8" ht="15.9" customHeight="1">
      <c r="B47" s="560"/>
      <c r="C47" s="569" t="s">
        <v>435</v>
      </c>
      <c r="D47" s="258"/>
      <c r="E47" s="570"/>
      <c r="F47" s="564" t="s">
        <v>512</v>
      </c>
      <c r="G47" s="564" t="s">
        <v>512</v>
      </c>
      <c r="H47" s="565">
        <f t="shared" si="0"/>
        <v>0</v>
      </c>
    </row>
    <row r="48" spans="2:8" ht="15.9" customHeight="1">
      <c r="B48" s="560"/>
      <c r="C48" s="561" t="s">
        <v>438</v>
      </c>
      <c r="D48" s="562"/>
      <c r="E48" s="563"/>
      <c r="F48" s="564" t="s">
        <v>513</v>
      </c>
      <c r="G48" s="564" t="s">
        <v>514</v>
      </c>
      <c r="H48" s="565">
        <f t="shared" si="0"/>
        <v>9.2799999999999727</v>
      </c>
    </row>
    <row r="49" spans="2:8" ht="15.9" customHeight="1">
      <c r="B49" s="560"/>
      <c r="C49" s="566" t="s">
        <v>441</v>
      </c>
      <c r="D49" s="562"/>
      <c r="E49" s="563"/>
      <c r="F49" s="567" t="s">
        <v>515</v>
      </c>
      <c r="G49" s="567" t="s">
        <v>516</v>
      </c>
      <c r="H49" s="568">
        <f t="shared" si="0"/>
        <v>6.9499999999999318</v>
      </c>
    </row>
    <row r="50" spans="2:8" ht="15.9" customHeight="1">
      <c r="B50" s="571"/>
      <c r="C50" s="569" t="s">
        <v>444</v>
      </c>
      <c r="D50" s="258"/>
      <c r="E50" s="570"/>
      <c r="F50" s="564" t="s">
        <v>517</v>
      </c>
      <c r="G50" s="564" t="s">
        <v>518</v>
      </c>
      <c r="H50" s="565">
        <f t="shared" si="0"/>
        <v>11.300000000000068</v>
      </c>
    </row>
    <row r="51" spans="2:8" ht="15.9" customHeight="1">
      <c r="B51" s="571"/>
      <c r="C51" s="561" t="s">
        <v>447</v>
      </c>
      <c r="D51" s="562"/>
      <c r="E51" s="563"/>
      <c r="F51" s="564" t="s">
        <v>519</v>
      </c>
      <c r="G51" s="564" t="s">
        <v>520</v>
      </c>
      <c r="H51" s="565">
        <f t="shared" si="0"/>
        <v>21.590000000000032</v>
      </c>
    </row>
    <row r="52" spans="2:8" ht="15.9" customHeight="1" thickBot="1">
      <c r="B52" s="584"/>
      <c r="C52" s="573" t="s">
        <v>450</v>
      </c>
      <c r="D52" s="574"/>
      <c r="E52" s="575"/>
      <c r="F52" s="576" t="s">
        <v>521</v>
      </c>
      <c r="G52" s="576" t="s">
        <v>522</v>
      </c>
      <c r="H52" s="577">
        <f t="shared" si="0"/>
        <v>14.949999999999932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6:H52 F14:H1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E8AE-BA41-47AD-B9DD-26D0B86A04C2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8" customWidth="1"/>
    <col min="2" max="2" width="48" style="258" customWidth="1"/>
    <col min="3" max="5" width="17.6640625" style="258" customWidth="1"/>
    <col min="6" max="6" width="4.109375" style="258" customWidth="1"/>
    <col min="7" max="16384" width="9.109375" style="258"/>
  </cols>
  <sheetData>
    <row r="1" spans="1:7">
      <c r="A1" s="258" t="s">
        <v>277</v>
      </c>
    </row>
    <row r="2" spans="1:7" ht="10.199999999999999" customHeight="1" thickBot="1">
      <c r="B2" s="585"/>
      <c r="C2" s="585"/>
      <c r="D2" s="585"/>
      <c r="E2" s="585"/>
    </row>
    <row r="3" spans="1:7" ht="18.600000000000001" customHeight="1" thickBot="1">
      <c r="B3" s="442" t="s">
        <v>523</v>
      </c>
      <c r="C3" s="443"/>
      <c r="D3" s="443"/>
      <c r="E3" s="444"/>
    </row>
    <row r="4" spans="1:7" ht="13.2" customHeight="1" thickBot="1">
      <c r="B4" s="586" t="s">
        <v>524</v>
      </c>
      <c r="C4" s="586"/>
      <c r="D4" s="586"/>
      <c r="E4" s="586"/>
      <c r="F4" s="263"/>
      <c r="G4" s="263"/>
    </row>
    <row r="5" spans="1:7" ht="40.200000000000003" customHeight="1">
      <c r="B5" s="587" t="s">
        <v>525</v>
      </c>
      <c r="C5" s="588" t="s">
        <v>526</v>
      </c>
      <c r="D5" s="588" t="s">
        <v>527</v>
      </c>
      <c r="E5" s="589" t="s">
        <v>192</v>
      </c>
      <c r="F5" s="263"/>
      <c r="G5" s="263"/>
    </row>
    <row r="6" spans="1:7" ht="12.9" customHeight="1">
      <c r="B6" s="590" t="s">
        <v>528</v>
      </c>
      <c r="C6" s="591">
        <v>374.04</v>
      </c>
      <c r="D6" s="591">
        <v>375.79</v>
      </c>
      <c r="E6" s="592">
        <f>D6-C6</f>
        <v>1.75</v>
      </c>
    </row>
    <row r="7" spans="1:7" ht="12.9" customHeight="1">
      <c r="B7" s="593" t="s">
        <v>529</v>
      </c>
      <c r="C7" s="594">
        <v>360.65</v>
      </c>
      <c r="D7" s="594">
        <v>360.7</v>
      </c>
      <c r="E7" s="592">
        <f t="shared" ref="E7:E10" si="0">D7-C7</f>
        <v>5.0000000000011369E-2</v>
      </c>
    </row>
    <row r="8" spans="1:7" ht="12.9" customHeight="1">
      <c r="B8" s="593" t="s">
        <v>530</v>
      </c>
      <c r="C8" s="594">
        <v>229.52</v>
      </c>
      <c r="D8" s="594">
        <v>230.95</v>
      </c>
      <c r="E8" s="592">
        <f t="shared" si="0"/>
        <v>1.4299999999999784</v>
      </c>
    </row>
    <row r="9" spans="1:7" ht="12.9" customHeight="1">
      <c r="B9" s="593" t="s">
        <v>531</v>
      </c>
      <c r="C9" s="594">
        <v>383.44</v>
      </c>
      <c r="D9" s="594">
        <v>385.61</v>
      </c>
      <c r="E9" s="592">
        <f t="shared" si="0"/>
        <v>2.1700000000000159</v>
      </c>
    </row>
    <row r="10" spans="1:7" ht="12.9" customHeight="1" thickBot="1">
      <c r="B10" s="595" t="s">
        <v>532</v>
      </c>
      <c r="C10" s="596">
        <v>395.28</v>
      </c>
      <c r="D10" s="596">
        <v>396.56</v>
      </c>
      <c r="E10" s="597">
        <f t="shared" si="0"/>
        <v>1.2800000000000296</v>
      </c>
    </row>
    <row r="11" spans="1:7" ht="12.9" customHeight="1" thickBot="1">
      <c r="B11" s="598"/>
      <c r="C11" s="599"/>
      <c r="D11" s="599"/>
      <c r="E11" s="600"/>
    </row>
    <row r="12" spans="1:7" ht="15.75" customHeight="1" thickBot="1">
      <c r="B12" s="442" t="s">
        <v>533</v>
      </c>
      <c r="C12" s="443"/>
      <c r="D12" s="443"/>
      <c r="E12" s="444"/>
    </row>
    <row r="13" spans="1:7" ht="12" customHeight="1" thickBot="1">
      <c r="B13" s="601"/>
      <c r="C13" s="601"/>
      <c r="D13" s="601"/>
      <c r="E13" s="601"/>
    </row>
    <row r="14" spans="1:7" ht="40.200000000000003" customHeight="1">
      <c r="B14" s="602" t="s">
        <v>534</v>
      </c>
      <c r="C14" s="588" t="str">
        <f>C5</f>
        <v>Semana 21
19/05 - 25/05         2025</v>
      </c>
      <c r="D14" s="588" t="str">
        <f>D5</f>
        <v>Semana 22
26/05 - 01/06         2025</v>
      </c>
      <c r="E14" s="603" t="s">
        <v>192</v>
      </c>
    </row>
    <row r="15" spans="1:7" ht="12.9" customHeight="1">
      <c r="B15" s="604" t="s">
        <v>535</v>
      </c>
      <c r="C15" s="605"/>
      <c r="D15" s="605"/>
      <c r="E15" s="606"/>
    </row>
    <row r="16" spans="1:7" ht="12.9" customHeight="1">
      <c r="B16" s="604" t="s">
        <v>536</v>
      </c>
      <c r="C16" s="607">
        <v>186.8</v>
      </c>
      <c r="D16" s="607">
        <v>194.63</v>
      </c>
      <c r="E16" s="608">
        <f t="shared" ref="E16:E20" si="1">D16-C16</f>
        <v>7.8299999999999841</v>
      </c>
    </row>
    <row r="17" spans="2:5" ht="12.9" customHeight="1">
      <c r="B17" s="604" t="s">
        <v>537</v>
      </c>
      <c r="C17" s="607">
        <v>296.5</v>
      </c>
      <c r="D17" s="607">
        <v>309.26</v>
      </c>
      <c r="E17" s="608">
        <f t="shared" si="1"/>
        <v>12.759999999999991</v>
      </c>
    </row>
    <row r="18" spans="2:5" ht="12.9" customHeight="1">
      <c r="B18" s="604" t="s">
        <v>538</v>
      </c>
      <c r="C18" s="607">
        <v>152.26</v>
      </c>
      <c r="D18" s="607">
        <v>165.13</v>
      </c>
      <c r="E18" s="608">
        <f t="shared" si="1"/>
        <v>12.870000000000005</v>
      </c>
    </row>
    <row r="19" spans="2:5" ht="12.9" customHeight="1">
      <c r="B19" s="604" t="s">
        <v>539</v>
      </c>
      <c r="C19" s="607">
        <v>241.2</v>
      </c>
      <c r="D19" s="607">
        <v>253.16</v>
      </c>
      <c r="E19" s="608">
        <f t="shared" si="1"/>
        <v>11.960000000000008</v>
      </c>
    </row>
    <row r="20" spans="2:5" ht="12.9" customHeight="1">
      <c r="B20" s="609" t="s">
        <v>540</v>
      </c>
      <c r="C20" s="610">
        <v>228.24</v>
      </c>
      <c r="D20" s="610">
        <v>238.72</v>
      </c>
      <c r="E20" s="611">
        <f t="shared" si="1"/>
        <v>10.47999999999999</v>
      </c>
    </row>
    <row r="21" spans="2:5" ht="12.9" customHeight="1">
      <c r="B21" s="604" t="s">
        <v>541</v>
      </c>
      <c r="C21" s="612"/>
      <c r="D21" s="612"/>
      <c r="E21" s="613"/>
    </row>
    <row r="22" spans="2:5" ht="12.9" customHeight="1">
      <c r="B22" s="604" t="s">
        <v>542</v>
      </c>
      <c r="C22" s="607">
        <v>395.76</v>
      </c>
      <c r="D22" s="607">
        <v>395.76</v>
      </c>
      <c r="E22" s="613">
        <f t="shared" ref="E22:E26" si="2">D22-C22</f>
        <v>0</v>
      </c>
    </row>
    <row r="23" spans="2:5" ht="12.9" customHeight="1">
      <c r="B23" s="604" t="s">
        <v>543</v>
      </c>
      <c r="C23" s="594">
        <v>590.66</v>
      </c>
      <c r="D23" s="594">
        <v>590.84</v>
      </c>
      <c r="E23" s="613">
        <f t="shared" si="2"/>
        <v>0.18000000000006366</v>
      </c>
    </row>
    <row r="24" spans="2:5" ht="12.9" customHeight="1">
      <c r="B24" s="604" t="s">
        <v>544</v>
      </c>
      <c r="C24" s="594">
        <v>330</v>
      </c>
      <c r="D24" s="594">
        <v>330</v>
      </c>
      <c r="E24" s="613">
        <f t="shared" si="2"/>
        <v>0</v>
      </c>
    </row>
    <row r="25" spans="2:5" ht="12.9" customHeight="1">
      <c r="B25" s="604" t="s">
        <v>545</v>
      </c>
      <c r="C25" s="594">
        <v>464.38</v>
      </c>
      <c r="D25" s="594">
        <v>464.75</v>
      </c>
      <c r="E25" s="613">
        <f t="shared" si="2"/>
        <v>0.37000000000000455</v>
      </c>
    </row>
    <row r="26" spans="2:5" ht="12.9" customHeight="1" thickBot="1">
      <c r="B26" s="614" t="s">
        <v>546</v>
      </c>
      <c r="C26" s="615">
        <v>533.98</v>
      </c>
      <c r="D26" s="615">
        <v>534.23</v>
      </c>
      <c r="E26" s="616">
        <f t="shared" si="2"/>
        <v>0.25</v>
      </c>
    </row>
    <row r="27" spans="2:5" ht="12.9" customHeight="1">
      <c r="B27" s="617"/>
      <c r="C27" s="618"/>
      <c r="D27" s="618"/>
      <c r="E27" s="619"/>
    </row>
    <row r="28" spans="2:5" ht="18.600000000000001" customHeight="1">
      <c r="B28" s="536" t="s">
        <v>547</v>
      </c>
      <c r="C28" s="536"/>
      <c r="D28" s="536"/>
      <c r="E28" s="536"/>
    </row>
    <row r="29" spans="2:5" ht="10.5" customHeight="1" thickBot="1">
      <c r="B29" s="537"/>
      <c r="C29" s="537"/>
      <c r="D29" s="537"/>
      <c r="E29" s="537"/>
    </row>
    <row r="30" spans="2:5" ht="18.600000000000001" customHeight="1" thickBot="1">
      <c r="B30" s="442" t="s">
        <v>548</v>
      </c>
      <c r="C30" s="443"/>
      <c r="D30" s="443"/>
      <c r="E30" s="444"/>
    </row>
    <row r="31" spans="2:5" ht="14.4" customHeight="1" thickBot="1">
      <c r="B31" s="586" t="s">
        <v>549</v>
      </c>
      <c r="C31" s="586"/>
      <c r="D31" s="586"/>
      <c r="E31" s="586"/>
    </row>
    <row r="32" spans="2:5" ht="40.200000000000003" customHeight="1">
      <c r="B32" s="587" t="s">
        <v>550</v>
      </c>
      <c r="C32" s="588" t="str">
        <f>C5</f>
        <v>Semana 21
19/05 - 25/05         2025</v>
      </c>
      <c r="D32" s="588" t="str">
        <f>D5</f>
        <v>Semana 22
26/05 - 01/06         2025</v>
      </c>
      <c r="E32" s="589" t="s">
        <v>192</v>
      </c>
    </row>
    <row r="33" spans="2:5" ht="15" customHeight="1">
      <c r="B33" s="590" t="s">
        <v>551</v>
      </c>
      <c r="C33" s="591">
        <v>957.89</v>
      </c>
      <c r="D33" s="591">
        <v>946.08</v>
      </c>
      <c r="E33" s="620">
        <f t="shared" ref="E33:E35" si="3">D33-C33</f>
        <v>-11.809999999999945</v>
      </c>
    </row>
    <row r="34" spans="2:5" ht="14.25" customHeight="1">
      <c r="B34" s="593" t="s">
        <v>552</v>
      </c>
      <c r="C34" s="594">
        <v>928.15</v>
      </c>
      <c r="D34" s="594">
        <v>918.83</v>
      </c>
      <c r="E34" s="620">
        <f t="shared" si="3"/>
        <v>-9.3199999999999363</v>
      </c>
    </row>
    <row r="35" spans="2:5" ht="12" thickBot="1">
      <c r="B35" s="621" t="s">
        <v>553</v>
      </c>
      <c r="C35" s="622">
        <v>943.02</v>
      </c>
      <c r="D35" s="622">
        <v>932.46</v>
      </c>
      <c r="E35" s="623">
        <f t="shared" si="3"/>
        <v>-10.559999999999945</v>
      </c>
    </row>
    <row r="36" spans="2:5">
      <c r="B36" s="624"/>
      <c r="E36" s="625"/>
    </row>
    <row r="37" spans="2:5" ht="12" thickBot="1">
      <c r="B37" s="626" t="s">
        <v>554</v>
      </c>
      <c r="C37" s="627"/>
      <c r="D37" s="627"/>
      <c r="E37" s="628"/>
    </row>
    <row r="38" spans="2:5" ht="40.200000000000003" customHeight="1">
      <c r="B38" s="629" t="s">
        <v>555</v>
      </c>
      <c r="C38" s="588" t="str">
        <f>C5</f>
        <v>Semana 21
19/05 - 25/05         2025</v>
      </c>
      <c r="D38" s="588" t="str">
        <f>D5</f>
        <v>Semana 22
26/05 - 01/06         2025</v>
      </c>
      <c r="E38" s="630" t="s">
        <v>192</v>
      </c>
    </row>
    <row r="39" spans="2:5">
      <c r="B39" s="631" t="s">
        <v>318</v>
      </c>
      <c r="C39" s="591">
        <v>1047.97</v>
      </c>
      <c r="D39" s="591">
        <v>1055.9000000000001</v>
      </c>
      <c r="E39" s="632">
        <f t="shared" ref="E39:E47" si="4">D39-C39</f>
        <v>7.9300000000000637</v>
      </c>
    </row>
    <row r="40" spans="2:5">
      <c r="B40" s="633" t="s">
        <v>343</v>
      </c>
      <c r="C40" s="594">
        <v>1050.24</v>
      </c>
      <c r="D40" s="594">
        <v>1050.24</v>
      </c>
      <c r="E40" s="632">
        <f t="shared" si="4"/>
        <v>0</v>
      </c>
    </row>
    <row r="41" spans="2:5">
      <c r="B41" s="633" t="s">
        <v>292</v>
      </c>
      <c r="C41" s="594">
        <v>896.27</v>
      </c>
      <c r="D41" s="594">
        <v>886.07</v>
      </c>
      <c r="E41" s="632">
        <f t="shared" si="4"/>
        <v>-10.199999999999932</v>
      </c>
    </row>
    <row r="42" spans="2:5">
      <c r="B42" s="633" t="s">
        <v>353</v>
      </c>
      <c r="C42" s="594">
        <v>988.6</v>
      </c>
      <c r="D42" s="594">
        <v>979.4</v>
      </c>
      <c r="E42" s="632">
        <f t="shared" si="4"/>
        <v>-9.2000000000000455</v>
      </c>
    </row>
    <row r="43" spans="2:5">
      <c r="B43" s="633" t="s">
        <v>556</v>
      </c>
      <c r="C43" s="594">
        <v>974.27</v>
      </c>
      <c r="D43" s="594">
        <v>950.32</v>
      </c>
      <c r="E43" s="632">
        <f t="shared" si="4"/>
        <v>-23.949999999999932</v>
      </c>
    </row>
    <row r="44" spans="2:5">
      <c r="B44" s="633" t="s">
        <v>557</v>
      </c>
      <c r="C44" s="594">
        <v>1000.24</v>
      </c>
      <c r="D44" s="594">
        <v>990.24</v>
      </c>
      <c r="E44" s="632">
        <f t="shared" si="4"/>
        <v>-10</v>
      </c>
    </row>
    <row r="45" spans="2:5">
      <c r="B45" s="633" t="s">
        <v>366</v>
      </c>
      <c r="C45" s="594">
        <v>992.79</v>
      </c>
      <c r="D45" s="594">
        <v>989.34</v>
      </c>
      <c r="E45" s="632">
        <f t="shared" si="4"/>
        <v>-3.4499999999999318</v>
      </c>
    </row>
    <row r="46" spans="2:5">
      <c r="B46" s="634" t="s">
        <v>302</v>
      </c>
      <c r="C46" s="594">
        <v>1005.28</v>
      </c>
      <c r="D46" s="594">
        <v>997.7</v>
      </c>
      <c r="E46" s="632">
        <f t="shared" si="4"/>
        <v>-7.5799999999999272</v>
      </c>
    </row>
    <row r="47" spans="2:5" ht="12" thickBot="1">
      <c r="B47" s="635" t="s">
        <v>553</v>
      </c>
      <c r="C47" s="622">
        <v>989.73</v>
      </c>
      <c r="D47" s="622">
        <v>976.88</v>
      </c>
      <c r="E47" s="577">
        <f t="shared" si="4"/>
        <v>-12.850000000000023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CB00-0A9A-4A28-AC51-BBCE7F2CE93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35" customWidth="1"/>
    <col min="2" max="2" width="32.88671875" style="535" customWidth="1"/>
    <col min="3" max="11" width="16.6640625" style="535" customWidth="1"/>
    <col min="12" max="12" width="3.33203125" style="535" customWidth="1"/>
    <col min="13" max="13" width="11.44140625" style="535"/>
    <col min="14" max="14" width="16.109375" style="535" customWidth="1"/>
    <col min="15" max="16384" width="11.44140625" style="535"/>
  </cols>
  <sheetData>
    <row r="1" spans="2:20" hidden="1">
      <c r="B1" s="636"/>
      <c r="C1" s="636"/>
      <c r="D1" s="636"/>
      <c r="E1" s="636"/>
      <c r="F1" s="636"/>
      <c r="G1" s="636"/>
      <c r="H1" s="636"/>
      <c r="I1" s="636"/>
      <c r="J1" s="636"/>
      <c r="K1" s="637"/>
      <c r="L1" s="638" t="s">
        <v>558</v>
      </c>
      <c r="M1" s="639"/>
      <c r="N1" s="639"/>
      <c r="O1" s="639"/>
      <c r="P1" s="639"/>
      <c r="Q1" s="639"/>
      <c r="R1" s="639"/>
      <c r="S1" s="639"/>
      <c r="T1" s="639"/>
    </row>
    <row r="2" spans="2:20" ht="21.6" customHeight="1">
      <c r="B2" s="636"/>
      <c r="C2" s="636"/>
      <c r="D2" s="636"/>
      <c r="E2" s="636"/>
      <c r="F2" s="636"/>
      <c r="G2" s="636"/>
      <c r="H2" s="636"/>
      <c r="I2" s="636"/>
      <c r="J2" s="636"/>
      <c r="K2" s="640"/>
      <c r="L2" s="641"/>
      <c r="M2" s="642"/>
      <c r="N2" s="642"/>
      <c r="O2" s="642"/>
      <c r="P2" s="642"/>
      <c r="Q2" s="642"/>
      <c r="R2" s="642"/>
      <c r="S2" s="642"/>
      <c r="T2" s="642"/>
    </row>
    <row r="3" spans="2:20" ht="9.6" customHeight="1"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</row>
    <row r="4" spans="2:20" ht="23.4" customHeight="1" thickBot="1">
      <c r="B4" s="378" t="s">
        <v>559</v>
      </c>
      <c r="C4" s="378"/>
      <c r="D4" s="378"/>
      <c r="E4" s="378"/>
      <c r="F4" s="378"/>
      <c r="G4" s="378"/>
      <c r="H4" s="378"/>
      <c r="I4" s="378"/>
      <c r="J4" s="378"/>
      <c r="K4" s="378"/>
      <c r="L4" s="642"/>
      <c r="M4" s="642"/>
      <c r="N4" s="642"/>
      <c r="O4" s="642"/>
      <c r="P4" s="642"/>
      <c r="Q4" s="642"/>
      <c r="R4" s="642"/>
      <c r="S4" s="636"/>
      <c r="T4" s="636"/>
    </row>
    <row r="5" spans="2:20" ht="21" customHeight="1" thickBot="1">
      <c r="B5" s="442" t="s">
        <v>560</v>
      </c>
      <c r="C5" s="443"/>
      <c r="D5" s="443"/>
      <c r="E5" s="443"/>
      <c r="F5" s="443"/>
      <c r="G5" s="443"/>
      <c r="H5" s="443"/>
      <c r="I5" s="443"/>
      <c r="J5" s="443"/>
      <c r="K5" s="444"/>
      <c r="L5" s="643"/>
      <c r="M5" s="643"/>
      <c r="N5" s="643"/>
      <c r="O5" s="643"/>
      <c r="P5" s="643"/>
      <c r="Q5" s="643"/>
      <c r="R5" s="643"/>
      <c r="S5" s="636"/>
      <c r="T5" s="636"/>
    </row>
    <row r="6" spans="2:20" ht="13.2" customHeight="1">
      <c r="L6" s="642"/>
      <c r="M6" s="642"/>
      <c r="N6" s="642"/>
      <c r="O6" s="642"/>
      <c r="P6" s="642"/>
      <c r="Q6" s="642"/>
      <c r="R6" s="643"/>
      <c r="S6" s="636"/>
      <c r="T6" s="636"/>
    </row>
    <row r="7" spans="2:20" ht="13.2" customHeight="1">
      <c r="B7" s="644" t="s">
        <v>561</v>
      </c>
      <c r="C7" s="644"/>
      <c r="D7" s="644"/>
      <c r="E7" s="644"/>
      <c r="F7" s="644"/>
      <c r="G7" s="644"/>
      <c r="H7" s="644"/>
      <c r="I7" s="644"/>
      <c r="J7" s="644"/>
      <c r="K7" s="644"/>
      <c r="L7" s="642"/>
      <c r="M7" s="642"/>
      <c r="N7" s="642"/>
      <c r="O7" s="642"/>
      <c r="P7" s="642"/>
      <c r="Q7" s="642"/>
      <c r="R7" s="643"/>
      <c r="S7" s="636"/>
      <c r="T7" s="636"/>
    </row>
    <row r="8" spans="2:20" ht="13.8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>
      <c r="B9" s="645" t="s">
        <v>562</v>
      </c>
      <c r="C9" s="646" t="s">
        <v>563</v>
      </c>
      <c r="D9" s="647"/>
      <c r="E9" s="648"/>
      <c r="F9" s="646" t="s">
        <v>564</v>
      </c>
      <c r="G9" s="647"/>
      <c r="H9" s="648"/>
      <c r="I9" s="646" t="s">
        <v>565</v>
      </c>
      <c r="J9" s="647"/>
      <c r="K9" s="649"/>
    </row>
    <row r="10" spans="2:20" ht="37.200000000000003" customHeight="1">
      <c r="B10" s="650"/>
      <c r="C10" s="651" t="s">
        <v>419</v>
      </c>
      <c r="D10" s="651" t="s">
        <v>420</v>
      </c>
      <c r="E10" s="652" t="s">
        <v>566</v>
      </c>
      <c r="F10" s="651" t="str">
        <f>C10</f>
        <v>Semana 21
19/05  - 25/05       2025</v>
      </c>
      <c r="G10" s="651" t="str">
        <f>D10</f>
        <v>Semana 22
26/05  - 01/06       2025</v>
      </c>
      <c r="H10" s="652" t="s">
        <v>566</v>
      </c>
      <c r="I10" s="651" t="str">
        <f>C10</f>
        <v>Semana 21
19/05  - 25/05       2025</v>
      </c>
      <c r="J10" s="651" t="str">
        <f>D10</f>
        <v>Semana 22
26/05  - 01/06       2025</v>
      </c>
      <c r="K10" s="653" t="s">
        <v>566</v>
      </c>
    </row>
    <row r="11" spans="2:20" ht="30" customHeight="1" thickBot="1">
      <c r="B11" s="654" t="s">
        <v>567</v>
      </c>
      <c r="C11" s="655">
        <v>226.92</v>
      </c>
      <c r="D11" s="655">
        <v>227.53</v>
      </c>
      <c r="E11" s="656">
        <f>D11-C11</f>
        <v>0.61000000000001364</v>
      </c>
      <c r="F11" s="655">
        <v>218.2</v>
      </c>
      <c r="G11" s="655">
        <v>218.1</v>
      </c>
      <c r="H11" s="656">
        <f>G11-F11</f>
        <v>-9.9999999999994316E-2</v>
      </c>
      <c r="I11" s="655">
        <v>224.52</v>
      </c>
      <c r="J11" s="655">
        <v>225.84</v>
      </c>
      <c r="K11" s="657">
        <f>J11-I11</f>
        <v>1.3199999999999932</v>
      </c>
    </row>
    <row r="12" spans="2:20" ht="19.95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>
      <c r="B14" s="645" t="s">
        <v>562</v>
      </c>
      <c r="C14" s="646" t="s">
        <v>568</v>
      </c>
      <c r="D14" s="647"/>
      <c r="E14" s="648"/>
      <c r="F14" s="646" t="s">
        <v>569</v>
      </c>
      <c r="G14" s="647"/>
      <c r="H14" s="648"/>
      <c r="I14" s="646" t="s">
        <v>570</v>
      </c>
      <c r="J14" s="647"/>
      <c r="K14" s="649"/>
    </row>
    <row r="15" spans="2:20" ht="37.200000000000003" customHeight="1">
      <c r="B15" s="650"/>
      <c r="C15" s="651" t="str">
        <f>C10</f>
        <v>Semana 21
19/05  - 25/05       2025</v>
      </c>
      <c r="D15" s="651" t="str">
        <f>D10</f>
        <v>Semana 22
26/05  - 01/06       2025</v>
      </c>
      <c r="E15" s="652" t="s">
        <v>192</v>
      </c>
      <c r="F15" s="651" t="str">
        <f>C10</f>
        <v>Semana 21
19/05  - 25/05       2025</v>
      </c>
      <c r="G15" s="651" t="str">
        <f>D10</f>
        <v>Semana 22
26/05  - 01/06       2025</v>
      </c>
      <c r="H15" s="652" t="s">
        <v>192</v>
      </c>
      <c r="I15" s="651" t="str">
        <f>C10</f>
        <v>Semana 21
19/05  - 25/05       2025</v>
      </c>
      <c r="J15" s="651" t="str">
        <f>D10</f>
        <v>Semana 22
26/05  - 01/06       2025</v>
      </c>
      <c r="K15" s="653" t="s">
        <v>192</v>
      </c>
    </row>
    <row r="16" spans="2:20" ht="30" customHeight="1" thickBot="1">
      <c r="B16" s="654" t="s">
        <v>567</v>
      </c>
      <c r="C16" s="655">
        <v>223.76</v>
      </c>
      <c r="D16" s="655">
        <v>225.56</v>
      </c>
      <c r="E16" s="656">
        <f>D16-C16</f>
        <v>1.8000000000000114</v>
      </c>
      <c r="F16" s="655">
        <v>217.11</v>
      </c>
      <c r="G16" s="655">
        <v>221.84</v>
      </c>
      <c r="H16" s="656">
        <f>G16-F16</f>
        <v>4.7299999999999898</v>
      </c>
      <c r="I16" s="655">
        <v>221.33</v>
      </c>
      <c r="J16" s="655">
        <v>224.95</v>
      </c>
      <c r="K16" s="657">
        <f>J16-I16</f>
        <v>3.6199999999999761</v>
      </c>
    </row>
    <row r="17" spans="2:11" ht="19.95" customHeight="1">
      <c r="D17" s="535" t="s">
        <v>571</v>
      </c>
    </row>
    <row r="18" spans="2:11" ht="19.95" customHeight="1" thickBot="1"/>
    <row r="19" spans="2:11" ht="19.95" customHeight="1" thickBot="1">
      <c r="B19" s="442" t="s">
        <v>572</v>
      </c>
      <c r="C19" s="443"/>
      <c r="D19" s="443"/>
      <c r="E19" s="443"/>
      <c r="F19" s="443"/>
      <c r="G19" s="443"/>
      <c r="H19" s="443"/>
      <c r="I19" s="443"/>
      <c r="J19" s="443"/>
      <c r="K19" s="444"/>
    </row>
    <row r="20" spans="2:11" ht="19.95" customHeight="1">
      <c r="B20" s="280"/>
    </row>
    <row r="21" spans="2:11" ht="19.95" customHeight="1" thickBot="1"/>
    <row r="22" spans="2:11" ht="19.95" customHeight="1">
      <c r="B22" s="645" t="s">
        <v>573</v>
      </c>
      <c r="C22" s="646" t="s">
        <v>574</v>
      </c>
      <c r="D22" s="647"/>
      <c r="E22" s="648"/>
      <c r="F22" s="646" t="s">
        <v>575</v>
      </c>
      <c r="G22" s="647"/>
      <c r="H22" s="648"/>
      <c r="I22" s="646" t="s">
        <v>576</v>
      </c>
      <c r="J22" s="647"/>
      <c r="K22" s="649"/>
    </row>
    <row r="23" spans="2:11" ht="37.200000000000003" customHeight="1">
      <c r="B23" s="650"/>
      <c r="C23" s="658" t="str">
        <f>C10</f>
        <v>Semana 21
19/05  - 25/05       2025</v>
      </c>
      <c r="D23" s="658" t="str">
        <f>D10</f>
        <v>Semana 22
26/05  - 01/06       2025</v>
      </c>
      <c r="E23" s="659" t="s">
        <v>192</v>
      </c>
      <c r="F23" s="658" t="str">
        <f>C10</f>
        <v>Semana 21
19/05  - 25/05       2025</v>
      </c>
      <c r="G23" s="658" t="str">
        <f>D10</f>
        <v>Semana 22
26/05  - 01/06       2025</v>
      </c>
      <c r="H23" s="659" t="s">
        <v>192</v>
      </c>
      <c r="I23" s="658" t="str">
        <f>C10</f>
        <v>Semana 21
19/05  - 25/05       2025</v>
      </c>
      <c r="J23" s="658" t="str">
        <f>D10</f>
        <v>Semana 22
26/05  - 01/06       2025</v>
      </c>
      <c r="K23" s="660" t="s">
        <v>192</v>
      </c>
    </row>
    <row r="24" spans="2:11" ht="30" customHeight="1">
      <c r="B24" s="661" t="s">
        <v>577</v>
      </c>
      <c r="C24" s="662" t="s">
        <v>315</v>
      </c>
      <c r="D24" s="662" t="s">
        <v>315</v>
      </c>
      <c r="E24" s="663" t="s">
        <v>315</v>
      </c>
      <c r="F24" s="662">
        <v>1.85</v>
      </c>
      <c r="G24" s="662">
        <v>1.86</v>
      </c>
      <c r="H24" s="663">
        <f t="shared" ref="H24:H31" si="0">G24-F24</f>
        <v>1.0000000000000009E-2</v>
      </c>
      <c r="I24" s="662">
        <v>1.82</v>
      </c>
      <c r="J24" s="662">
        <v>1.83</v>
      </c>
      <c r="K24" s="664">
        <f t="shared" ref="K24:K31" si="1">J24-I24</f>
        <v>1.0000000000000009E-2</v>
      </c>
    </row>
    <row r="25" spans="2:11" ht="30" customHeight="1">
      <c r="B25" s="661" t="s">
        <v>578</v>
      </c>
      <c r="C25" s="662">
        <v>1.8</v>
      </c>
      <c r="D25" s="662">
        <v>1.8</v>
      </c>
      <c r="E25" s="663">
        <f t="shared" ref="E25:E31" si="2">D25-C25</f>
        <v>0</v>
      </c>
      <c r="F25" s="662">
        <v>1.78</v>
      </c>
      <c r="G25" s="662">
        <v>1.78</v>
      </c>
      <c r="H25" s="663">
        <f t="shared" si="0"/>
        <v>0</v>
      </c>
      <c r="I25" s="662">
        <v>1.76</v>
      </c>
      <c r="J25" s="662">
        <v>1.76</v>
      </c>
      <c r="K25" s="664">
        <f t="shared" si="1"/>
        <v>0</v>
      </c>
    </row>
    <row r="26" spans="2:11" ht="30" customHeight="1">
      <c r="B26" s="661" t="s">
        <v>579</v>
      </c>
      <c r="C26" s="662">
        <v>1.79</v>
      </c>
      <c r="D26" s="662">
        <v>1.8</v>
      </c>
      <c r="E26" s="663">
        <f t="shared" si="2"/>
        <v>1.0000000000000009E-2</v>
      </c>
      <c r="F26" s="662">
        <v>1.78</v>
      </c>
      <c r="G26" s="662">
        <v>1.79</v>
      </c>
      <c r="H26" s="663">
        <f t="shared" si="0"/>
        <v>1.0000000000000009E-2</v>
      </c>
      <c r="I26" s="662">
        <v>1.77</v>
      </c>
      <c r="J26" s="662">
        <v>1.78</v>
      </c>
      <c r="K26" s="664">
        <f t="shared" si="1"/>
        <v>1.0000000000000009E-2</v>
      </c>
    </row>
    <row r="27" spans="2:11" ht="30" customHeight="1">
      <c r="B27" s="661" t="s">
        <v>580</v>
      </c>
      <c r="C27" s="662">
        <v>1.83</v>
      </c>
      <c r="D27" s="662">
        <v>1.84</v>
      </c>
      <c r="E27" s="663">
        <f t="shared" si="2"/>
        <v>1.0000000000000009E-2</v>
      </c>
      <c r="F27" s="662">
        <v>1.82</v>
      </c>
      <c r="G27" s="662">
        <v>1.83</v>
      </c>
      <c r="H27" s="663">
        <f t="shared" si="0"/>
        <v>1.0000000000000009E-2</v>
      </c>
      <c r="I27" s="662">
        <v>1.81</v>
      </c>
      <c r="J27" s="662">
        <v>1.82</v>
      </c>
      <c r="K27" s="664">
        <f t="shared" si="1"/>
        <v>1.0000000000000009E-2</v>
      </c>
    </row>
    <row r="28" spans="2:11" ht="30" customHeight="1">
      <c r="B28" s="661" t="s">
        <v>581</v>
      </c>
      <c r="C28" s="662">
        <v>1.8</v>
      </c>
      <c r="D28" s="662">
        <v>1.82</v>
      </c>
      <c r="E28" s="663">
        <f t="shared" si="2"/>
        <v>2.0000000000000018E-2</v>
      </c>
      <c r="F28" s="662">
        <v>1.78</v>
      </c>
      <c r="G28" s="662">
        <v>1.79</v>
      </c>
      <c r="H28" s="663">
        <f t="shared" si="0"/>
        <v>1.0000000000000009E-2</v>
      </c>
      <c r="I28" s="662">
        <v>2.31</v>
      </c>
      <c r="J28" s="662">
        <v>2.3199999999999998</v>
      </c>
      <c r="K28" s="664">
        <f t="shared" si="1"/>
        <v>9.9999999999997868E-3</v>
      </c>
    </row>
    <row r="29" spans="2:11" ht="30" customHeight="1">
      <c r="B29" s="661" t="s">
        <v>582</v>
      </c>
      <c r="C29" s="662">
        <v>1.76</v>
      </c>
      <c r="D29" s="662">
        <v>1.76</v>
      </c>
      <c r="E29" s="663">
        <f t="shared" si="2"/>
        <v>0</v>
      </c>
      <c r="F29" s="662">
        <v>1.76</v>
      </c>
      <c r="G29" s="662">
        <v>1.76</v>
      </c>
      <c r="H29" s="663">
        <f t="shared" si="0"/>
        <v>0</v>
      </c>
      <c r="I29" s="662">
        <v>2.02</v>
      </c>
      <c r="J29" s="662">
        <v>2.02</v>
      </c>
      <c r="K29" s="664">
        <f t="shared" si="1"/>
        <v>0</v>
      </c>
    </row>
    <row r="30" spans="2:11" ht="30" customHeight="1">
      <c r="B30" s="661" t="s">
        <v>583</v>
      </c>
      <c r="C30" s="662">
        <v>1.8</v>
      </c>
      <c r="D30" s="662">
        <v>1.8</v>
      </c>
      <c r="E30" s="663">
        <f t="shared" si="2"/>
        <v>0</v>
      </c>
      <c r="F30" s="662">
        <v>1.79</v>
      </c>
      <c r="G30" s="662">
        <v>1.79</v>
      </c>
      <c r="H30" s="663">
        <f t="shared" si="0"/>
        <v>0</v>
      </c>
      <c r="I30" s="662">
        <v>2</v>
      </c>
      <c r="J30" s="662">
        <v>2</v>
      </c>
      <c r="K30" s="664">
        <f t="shared" si="1"/>
        <v>0</v>
      </c>
    </row>
    <row r="31" spans="2:11" ht="30" customHeight="1" thickBot="1">
      <c r="B31" s="665" t="s">
        <v>584</v>
      </c>
      <c r="C31" s="666">
        <v>1.82</v>
      </c>
      <c r="D31" s="666">
        <v>1.82</v>
      </c>
      <c r="E31" s="667">
        <f t="shared" si="2"/>
        <v>0</v>
      </c>
      <c r="F31" s="666">
        <v>1.77</v>
      </c>
      <c r="G31" s="666">
        <v>1.77</v>
      </c>
      <c r="H31" s="667">
        <f t="shared" si="0"/>
        <v>0</v>
      </c>
      <c r="I31" s="666">
        <v>1.76</v>
      </c>
      <c r="J31" s="666">
        <v>1.77</v>
      </c>
      <c r="K31" s="668">
        <f t="shared" si="1"/>
        <v>1.0000000000000009E-2</v>
      </c>
    </row>
    <row r="32" spans="2:11" ht="16.5" customHeight="1">
      <c r="B32" s="669" t="s">
        <v>585</v>
      </c>
    </row>
    <row r="33" spans="11:11">
      <c r="K33" s="170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7058-FD2C-4FAE-A3E3-16D648C07059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8" customWidth="1"/>
    <col min="2" max="2" width="40.88671875" style="258" customWidth="1"/>
    <col min="3" max="5" width="20.6640625" style="258" customWidth="1"/>
    <col min="6" max="6" width="4.109375" style="258" customWidth="1"/>
    <col min="7" max="8" width="10.6640625" style="258" customWidth="1"/>
    <col min="9" max="16384" width="9.109375" style="258"/>
  </cols>
  <sheetData>
    <row r="2" spans="2:8" ht="13.8">
      <c r="E2" s="259"/>
    </row>
    <row r="3" spans="2:8" ht="13.95" customHeight="1" thickBot="1">
      <c r="B3" s="585"/>
      <c r="C3" s="585"/>
      <c r="D3" s="585"/>
      <c r="E3" s="585"/>
      <c r="F3" s="585"/>
      <c r="G3" s="585"/>
      <c r="H3" s="585"/>
    </row>
    <row r="4" spans="2:8" ht="19.95" customHeight="1" thickBot="1">
      <c r="B4" s="442" t="s">
        <v>586</v>
      </c>
      <c r="C4" s="443"/>
      <c r="D4" s="443"/>
      <c r="E4" s="444"/>
      <c r="F4" s="670"/>
      <c r="G4" s="670"/>
      <c r="H4" s="585"/>
    </row>
    <row r="5" spans="2:8" ht="22.95" customHeight="1">
      <c r="B5" s="671" t="s">
        <v>587</v>
      </c>
      <c r="C5" s="671"/>
      <c r="D5" s="671"/>
      <c r="E5" s="671"/>
      <c r="G5" s="585"/>
      <c r="H5" s="585"/>
    </row>
    <row r="6" spans="2:8" ht="15" customHeight="1">
      <c r="B6" s="672"/>
      <c r="C6" s="672"/>
      <c r="D6" s="672"/>
      <c r="E6" s="672"/>
      <c r="F6" s="263"/>
      <c r="G6" s="673"/>
      <c r="H6" s="585"/>
    </row>
    <row r="7" spans="2:8" ht="0.9" customHeight="1" thickBot="1">
      <c r="B7" s="673"/>
      <c r="C7" s="673"/>
      <c r="D7" s="673"/>
      <c r="E7" s="673"/>
      <c r="F7" s="673"/>
      <c r="G7" s="673"/>
      <c r="H7" s="585"/>
    </row>
    <row r="8" spans="2:8" ht="40.200000000000003" customHeight="1">
      <c r="B8" s="674" t="s">
        <v>588</v>
      </c>
      <c r="C8" s="588" t="s">
        <v>526</v>
      </c>
      <c r="D8" s="588" t="s">
        <v>527</v>
      </c>
      <c r="E8" s="675" t="s">
        <v>423</v>
      </c>
      <c r="F8" s="585"/>
      <c r="G8" s="585"/>
      <c r="H8" s="585"/>
    </row>
    <row r="9" spans="2:8" ht="12.9" customHeight="1">
      <c r="B9" s="676" t="s">
        <v>589</v>
      </c>
      <c r="C9" s="677">
        <v>76.28</v>
      </c>
      <c r="D9" s="677">
        <v>77.510000000000005</v>
      </c>
      <c r="E9" s="678">
        <f>D9-C9</f>
        <v>1.230000000000004</v>
      </c>
      <c r="F9" s="585"/>
      <c r="G9" s="585"/>
      <c r="H9" s="585"/>
    </row>
    <row r="10" spans="2:8" ht="32.1" customHeight="1">
      <c r="B10" s="679" t="s">
        <v>590</v>
      </c>
      <c r="C10" s="680"/>
      <c r="D10" s="680"/>
      <c r="E10" s="681"/>
      <c r="F10" s="585"/>
      <c r="G10" s="585"/>
      <c r="H10" s="585"/>
    </row>
    <row r="11" spans="2:8" ht="12.9" customHeight="1">
      <c r="B11" s="676" t="s">
        <v>591</v>
      </c>
      <c r="C11" s="682">
        <v>172.88</v>
      </c>
      <c r="D11" s="682">
        <v>173.91</v>
      </c>
      <c r="E11" s="678">
        <f>D11-C11</f>
        <v>1.0300000000000011</v>
      </c>
      <c r="F11" s="585"/>
      <c r="G11" s="585"/>
      <c r="H11" s="585"/>
    </row>
    <row r="12" spans="2:8" ht="11.25" hidden="1" customHeight="1">
      <c r="B12" s="683"/>
      <c r="C12" s="684"/>
      <c r="D12" s="684"/>
      <c r="E12" s="685"/>
      <c r="F12" s="585"/>
      <c r="G12" s="585"/>
      <c r="H12" s="585"/>
    </row>
    <row r="13" spans="2:8" ht="32.1" customHeight="1">
      <c r="B13" s="679" t="s">
        <v>592</v>
      </c>
      <c r="C13" s="680"/>
      <c r="D13" s="680"/>
      <c r="E13" s="681"/>
      <c r="F13" s="585"/>
      <c r="G13" s="585"/>
      <c r="H13" s="585"/>
    </row>
    <row r="14" spans="2:8" ht="12.9" customHeight="1">
      <c r="B14" s="676" t="s">
        <v>593</v>
      </c>
      <c r="C14" s="682">
        <v>322.5</v>
      </c>
      <c r="D14" s="682">
        <v>307.5</v>
      </c>
      <c r="E14" s="678">
        <f t="shared" ref="E14:E16" si="0">D14-C14</f>
        <v>-15</v>
      </c>
      <c r="F14" s="585"/>
      <c r="G14" s="585"/>
      <c r="H14" s="585"/>
    </row>
    <row r="15" spans="2:8" ht="12.9" customHeight="1">
      <c r="B15" s="676" t="s">
        <v>594</v>
      </c>
      <c r="C15" s="682">
        <v>417.5</v>
      </c>
      <c r="D15" s="682">
        <v>387.5</v>
      </c>
      <c r="E15" s="678">
        <f t="shared" si="0"/>
        <v>-30</v>
      </c>
      <c r="F15" s="585"/>
      <c r="G15" s="585"/>
      <c r="H15" s="585"/>
    </row>
    <row r="16" spans="2:8" ht="12.9" customHeight="1" thickBot="1">
      <c r="B16" s="686" t="s">
        <v>595</v>
      </c>
      <c r="C16" s="687">
        <v>431.81</v>
      </c>
      <c r="D16" s="687">
        <v>409.46</v>
      </c>
      <c r="E16" s="688">
        <f t="shared" si="0"/>
        <v>-22.350000000000023</v>
      </c>
      <c r="F16" s="585"/>
      <c r="G16" s="585"/>
      <c r="H16" s="585"/>
    </row>
    <row r="17" spans="2:8" ht="0.9" customHeight="1">
      <c r="B17" s="689">
        <v>5</v>
      </c>
      <c r="C17" s="689"/>
      <c r="D17" s="689"/>
      <c r="E17" s="689"/>
      <c r="F17" s="585"/>
      <c r="G17" s="585"/>
      <c r="H17" s="585"/>
    </row>
    <row r="18" spans="2:8" ht="21.9" customHeight="1" thickBot="1">
      <c r="B18" s="690"/>
      <c r="C18" s="690"/>
      <c r="D18" s="690"/>
      <c r="E18" s="690"/>
      <c r="F18" s="585"/>
      <c r="G18" s="585"/>
      <c r="H18" s="585"/>
    </row>
    <row r="19" spans="2:8" ht="14.4" customHeight="1" thickBot="1">
      <c r="B19" s="442" t="s">
        <v>596</v>
      </c>
      <c r="C19" s="443"/>
      <c r="D19" s="443"/>
      <c r="E19" s="444"/>
      <c r="F19" s="585"/>
      <c r="G19" s="585"/>
      <c r="H19" s="585"/>
    </row>
    <row r="20" spans="2:8" ht="21.75" customHeight="1">
      <c r="B20" s="671" t="s">
        <v>587</v>
      </c>
      <c r="C20" s="671"/>
      <c r="D20" s="671"/>
      <c r="E20" s="671"/>
      <c r="F20" s="585"/>
      <c r="G20" s="585"/>
      <c r="H20" s="585"/>
    </row>
    <row r="21" spans="2:8" ht="12" customHeight="1" thickBot="1">
      <c r="B21" s="691"/>
      <c r="C21" s="691"/>
      <c r="D21" s="691"/>
      <c r="E21" s="691"/>
      <c r="F21" s="585"/>
      <c r="G21" s="585"/>
      <c r="H21" s="585"/>
    </row>
    <row r="22" spans="2:8" ht="40.200000000000003" customHeight="1">
      <c r="B22" s="674" t="s">
        <v>597</v>
      </c>
      <c r="C22" s="588" t="str">
        <f>C8</f>
        <v>Semana 21
19/05 - 25/05         2025</v>
      </c>
      <c r="D22" s="588" t="str">
        <f>D8</f>
        <v>Semana 22
26/05 - 01/06         2025</v>
      </c>
      <c r="E22" s="675" t="s">
        <v>423</v>
      </c>
      <c r="F22" s="585"/>
      <c r="G22" s="585"/>
      <c r="H22" s="585"/>
    </row>
    <row r="23" spans="2:8" ht="12.75" customHeight="1">
      <c r="B23" s="676" t="s">
        <v>598</v>
      </c>
      <c r="C23" s="692">
        <v>802.86</v>
      </c>
      <c r="D23" s="692">
        <v>801.43</v>
      </c>
      <c r="E23" s="678">
        <f t="shared" ref="E23:E24" si="1">D23-C23</f>
        <v>-1.4300000000000637</v>
      </c>
      <c r="F23" s="585"/>
      <c r="G23" s="585"/>
      <c r="H23" s="585"/>
    </row>
    <row r="24" spans="2:8">
      <c r="B24" s="676" t="s">
        <v>599</v>
      </c>
      <c r="C24" s="692">
        <v>1305</v>
      </c>
      <c r="D24" s="692">
        <v>1283.57</v>
      </c>
      <c r="E24" s="678">
        <f t="shared" si="1"/>
        <v>-21.430000000000064</v>
      </c>
    </row>
    <row r="25" spans="2:8" ht="32.1" customHeight="1">
      <c r="B25" s="679" t="s">
        <v>592</v>
      </c>
      <c r="C25" s="693"/>
      <c r="D25" s="693"/>
      <c r="E25" s="694"/>
    </row>
    <row r="26" spans="2:8" ht="14.25" customHeight="1">
      <c r="B26" s="676" t="s">
        <v>600</v>
      </c>
      <c r="C26" s="692">
        <v>748.61</v>
      </c>
      <c r="D26" s="692">
        <v>748.61</v>
      </c>
      <c r="E26" s="678">
        <f>D26-C26</f>
        <v>0</v>
      </c>
    </row>
    <row r="27" spans="2:8" ht="32.1" customHeight="1">
      <c r="B27" s="679" t="s">
        <v>601</v>
      </c>
      <c r="C27" s="693"/>
      <c r="D27" s="693"/>
      <c r="E27" s="695"/>
    </row>
    <row r="28" spans="2:8" ht="14.25" customHeight="1">
      <c r="B28" s="676" t="s">
        <v>602</v>
      </c>
      <c r="C28" s="696">
        <v>451.52</v>
      </c>
      <c r="D28" s="696">
        <v>451.82</v>
      </c>
      <c r="E28" s="697">
        <f>D28-C28</f>
        <v>0.30000000000001137</v>
      </c>
    </row>
    <row r="29" spans="2:8" ht="32.1" customHeight="1">
      <c r="B29" s="679" t="s">
        <v>603</v>
      </c>
      <c r="C29" s="693"/>
      <c r="D29" s="693"/>
      <c r="E29" s="694"/>
    </row>
    <row r="30" spans="2:8">
      <c r="B30" s="676" t="s">
        <v>604</v>
      </c>
      <c r="C30" s="696" t="s">
        <v>315</v>
      </c>
      <c r="D30" s="696" t="s">
        <v>315</v>
      </c>
      <c r="E30" s="697" t="s">
        <v>315</v>
      </c>
    </row>
    <row r="31" spans="2:8" ht="27.75" customHeight="1">
      <c r="B31" s="679" t="s">
        <v>605</v>
      </c>
      <c r="C31" s="693"/>
      <c r="D31" s="693"/>
      <c r="E31" s="694"/>
    </row>
    <row r="32" spans="2:8">
      <c r="B32" s="676" t="s">
        <v>606</v>
      </c>
      <c r="C32" s="696">
        <v>281.55</v>
      </c>
      <c r="D32" s="696">
        <v>282.77999999999997</v>
      </c>
      <c r="E32" s="697">
        <f t="shared" ref="E32:E33" si="2">D32-C32</f>
        <v>1.2299999999999613</v>
      </c>
    </row>
    <row r="33" spans="2:5">
      <c r="B33" s="676" t="s">
        <v>607</v>
      </c>
      <c r="C33" s="696">
        <v>306.45999999999998</v>
      </c>
      <c r="D33" s="696">
        <v>307.55</v>
      </c>
      <c r="E33" s="697">
        <f t="shared" si="2"/>
        <v>1.0900000000000318</v>
      </c>
    </row>
    <row r="34" spans="2:5">
      <c r="B34" s="676" t="s">
        <v>608</v>
      </c>
      <c r="C34" s="698" t="s">
        <v>315</v>
      </c>
      <c r="D34" s="698" t="s">
        <v>315</v>
      </c>
      <c r="E34" s="697" t="s">
        <v>315</v>
      </c>
    </row>
    <row r="35" spans="2:5" ht="32.1" customHeight="1">
      <c r="B35" s="679" t="s">
        <v>609</v>
      </c>
      <c r="C35" s="693"/>
      <c r="D35" s="693"/>
      <c r="E35" s="695"/>
    </row>
    <row r="36" spans="2:5" ht="16.5" customHeight="1">
      <c r="B36" s="676" t="s">
        <v>610</v>
      </c>
      <c r="C36" s="696">
        <v>200</v>
      </c>
      <c r="D36" s="696">
        <v>204.35</v>
      </c>
      <c r="E36" s="697">
        <f>D36-C36</f>
        <v>4.3499999999999943</v>
      </c>
    </row>
    <row r="37" spans="2:5" ht="23.25" customHeight="1">
      <c r="B37" s="679" t="s">
        <v>611</v>
      </c>
      <c r="C37" s="693"/>
      <c r="D37" s="693"/>
      <c r="E37" s="695"/>
    </row>
    <row r="38" spans="2:5" ht="13.5" customHeight="1">
      <c r="B38" s="676" t="s">
        <v>612</v>
      </c>
      <c r="C38" s="696">
        <v>438</v>
      </c>
      <c r="D38" s="696">
        <v>438</v>
      </c>
      <c r="E38" s="697">
        <f>D38-C38</f>
        <v>0</v>
      </c>
    </row>
    <row r="39" spans="2:5" ht="32.1" customHeight="1">
      <c r="B39" s="679" t="s">
        <v>613</v>
      </c>
      <c r="C39" s="693"/>
      <c r="D39" s="693"/>
      <c r="E39" s="694"/>
    </row>
    <row r="40" spans="2:5" ht="16.5" customHeight="1" thickBot="1">
      <c r="B40" s="686" t="s">
        <v>614</v>
      </c>
      <c r="C40" s="699">
        <v>139.13</v>
      </c>
      <c r="D40" s="699">
        <v>139.13</v>
      </c>
      <c r="E40" s="700">
        <f>D40-C40</f>
        <v>0</v>
      </c>
    </row>
    <row r="41" spans="2:5">
      <c r="B41" s="258" t="s">
        <v>615</v>
      </c>
    </row>
    <row r="42" spans="2:5">
      <c r="C42" s="333"/>
      <c r="D42" s="333"/>
      <c r="E42" s="333"/>
    </row>
    <row r="43" spans="2:5" ht="13.2" customHeight="1" thickBot="1">
      <c r="B43" s="333"/>
      <c r="C43" s="333"/>
      <c r="D43" s="333"/>
      <c r="E43" s="333"/>
    </row>
    <row r="44" spans="2:5">
      <c r="B44" s="701"/>
      <c r="C44" s="556"/>
      <c r="D44" s="556"/>
      <c r="E44" s="702"/>
    </row>
    <row r="45" spans="2:5">
      <c r="B45" s="579"/>
      <c r="E45" s="703"/>
    </row>
    <row r="46" spans="2:5" ht="12.75" customHeight="1">
      <c r="B46" s="704" t="s">
        <v>616</v>
      </c>
      <c r="C46" s="705"/>
      <c r="D46" s="705"/>
      <c r="E46" s="706"/>
    </row>
    <row r="47" spans="2:5" ht="18" customHeight="1">
      <c r="B47" s="704"/>
      <c r="C47" s="705"/>
      <c r="D47" s="705"/>
      <c r="E47" s="706"/>
    </row>
    <row r="48" spans="2:5">
      <c r="B48" s="579"/>
      <c r="E48" s="703"/>
    </row>
    <row r="49" spans="2:5" ht="14.4">
      <c r="B49" s="707" t="s">
        <v>617</v>
      </c>
      <c r="C49" s="708"/>
      <c r="D49" s="708"/>
      <c r="E49" s="709"/>
    </row>
    <row r="50" spans="2:5">
      <c r="B50" s="579"/>
      <c r="E50" s="703"/>
    </row>
    <row r="51" spans="2:5">
      <c r="B51" s="579"/>
      <c r="E51" s="703"/>
    </row>
    <row r="52" spans="2:5" ht="12" thickBot="1">
      <c r="B52" s="710"/>
      <c r="C52" s="574"/>
      <c r="D52" s="574"/>
      <c r="E52" s="711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9AC9967F-BB24-4817-9D7A-BC5018EE87A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829A-5B47-404E-9B99-13E4B110EF0C}">
  <sheetPr>
    <pageSetUpPr fitToPage="1"/>
  </sheetPr>
  <dimension ref="A1:Q86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33203125" style="1" customWidth="1"/>
    <col min="3" max="3" width="77" style="1" customWidth="1"/>
    <col min="4" max="5" width="25.6640625" style="1" customWidth="1"/>
    <col min="6" max="7" width="30.7773437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213.21</v>
      </c>
      <c r="E11" s="30">
        <v>213.14</v>
      </c>
      <c r="F11" s="31">
        <v>-7.00000000000216E-2</v>
      </c>
      <c r="G11" s="32">
        <v>-3.283148069978381E-2</v>
      </c>
    </row>
    <row r="12" spans="2:7" ht="20.100000000000001" customHeight="1">
      <c r="B12" s="28" t="s">
        <v>14</v>
      </c>
      <c r="C12" s="29" t="s">
        <v>16</v>
      </c>
      <c r="D12" s="33">
        <v>286.73</v>
      </c>
      <c r="E12" s="33">
        <v>286.73</v>
      </c>
      <c r="F12" s="31">
        <v>0</v>
      </c>
      <c r="G12" s="32">
        <v>0</v>
      </c>
    </row>
    <row r="13" spans="2:7" ht="20.100000000000001" customHeight="1">
      <c r="B13" s="28" t="s">
        <v>14</v>
      </c>
      <c r="C13" s="29" t="s">
        <v>17</v>
      </c>
      <c r="D13" s="30">
        <v>193.34</v>
      </c>
      <c r="E13" s="30">
        <v>193.5</v>
      </c>
      <c r="F13" s="31">
        <v>0.15999999999999659</v>
      </c>
      <c r="G13" s="32">
        <v>8.2755767042513639E-2</v>
      </c>
    </row>
    <row r="14" spans="2:7" ht="20.100000000000001" customHeight="1">
      <c r="B14" s="28" t="s">
        <v>14</v>
      </c>
      <c r="C14" s="29" t="s">
        <v>18</v>
      </c>
      <c r="D14" s="30">
        <v>218.39</v>
      </c>
      <c r="E14" s="30">
        <v>218.39</v>
      </c>
      <c r="F14" s="31">
        <v>0</v>
      </c>
      <c r="G14" s="32">
        <v>0</v>
      </c>
    </row>
    <row r="15" spans="2:7" ht="20.100000000000001" customHeight="1" thickBot="1">
      <c r="B15" s="28" t="s">
        <v>14</v>
      </c>
      <c r="C15" s="29" t="s">
        <v>19</v>
      </c>
      <c r="D15" s="30">
        <v>227.12</v>
      </c>
      <c r="E15" s="30">
        <v>225.74</v>
      </c>
      <c r="F15" s="31">
        <v>-1.3799999999999955</v>
      </c>
      <c r="G15" s="32">
        <v>-0.60760831278619776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00000000000001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00000000000001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00000000000001" customHeight="1" thickBot="1">
      <c r="B20" s="37" t="s">
        <v>24</v>
      </c>
      <c r="C20" s="38" t="s">
        <v>26</v>
      </c>
      <c r="D20" s="30">
        <v>472.29</v>
      </c>
      <c r="E20" s="30">
        <v>472.29</v>
      </c>
      <c r="F20" s="31">
        <v>0</v>
      </c>
      <c r="G20" s="32">
        <v>0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549.96</v>
      </c>
      <c r="E22" s="43">
        <v>549.96</v>
      </c>
      <c r="F22" s="31">
        <v>0</v>
      </c>
      <c r="G22" s="32">
        <v>0</v>
      </c>
    </row>
    <row r="23" spans="2:16" ht="20.100000000000001" customHeight="1">
      <c r="B23" s="28" t="s">
        <v>28</v>
      </c>
      <c r="C23" s="42" t="s">
        <v>30</v>
      </c>
      <c r="D23" s="43">
        <v>471.22</v>
      </c>
      <c r="E23" s="43">
        <v>471.22</v>
      </c>
      <c r="F23" s="31">
        <v>0</v>
      </c>
      <c r="G23" s="32">
        <v>0</v>
      </c>
    </row>
    <row r="24" spans="2:16" ht="20.100000000000001" customHeight="1" thickBot="1">
      <c r="B24" s="37" t="s">
        <v>28</v>
      </c>
      <c r="C24" s="42" t="s">
        <v>31</v>
      </c>
      <c r="D24" s="43">
        <v>428.46100000000001</v>
      </c>
      <c r="E24" s="43">
        <v>436.20699999999999</v>
      </c>
      <c r="F24" s="31">
        <v>7.7459999999999809</v>
      </c>
      <c r="G24" s="32">
        <v>1.8078658267613577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206.32</v>
      </c>
      <c r="E26" s="47">
        <v>205.52</v>
      </c>
      <c r="F26" s="31">
        <v>-0.79999999999998295</v>
      </c>
      <c r="G26" s="32">
        <v>-0.38774718883287562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322.03800000000001</v>
      </c>
      <c r="E27" s="49">
        <v>318.51900000000001</v>
      </c>
      <c r="F27" s="31">
        <v>-3.5190000000000055</v>
      </c>
      <c r="G27" s="32">
        <v>-1.0927281873567694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210.27</v>
      </c>
      <c r="E29" s="43">
        <v>208.42</v>
      </c>
      <c r="F29" s="31">
        <v>-1.8500000000000227</v>
      </c>
      <c r="G29" s="32">
        <v>-0.87982118228944728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173.95</v>
      </c>
      <c r="E30" s="43">
        <v>172.3</v>
      </c>
      <c r="F30" s="31">
        <v>-1.6499999999999773</v>
      </c>
      <c r="G30" s="32">
        <v>-0.94854843345788709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278.16000000000003</v>
      </c>
      <c r="E31" s="52">
        <v>278.44</v>
      </c>
      <c r="F31" s="31">
        <v>0.27999999999997272</v>
      </c>
      <c r="G31" s="32">
        <v>0.10066148979004197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1013.28</v>
      </c>
      <c r="E32" s="54">
        <v>1013.28</v>
      </c>
      <c r="F32" s="31">
        <v>0</v>
      </c>
      <c r="G32" s="32">
        <v>0</v>
      </c>
    </row>
    <row r="33" spans="2:17" ht="20.100000000000001" customHeight="1">
      <c r="B33" s="45" t="s">
        <v>21</v>
      </c>
      <c r="C33" s="51" t="s">
        <v>42</v>
      </c>
      <c r="D33" s="54">
        <v>555.29</v>
      </c>
      <c r="E33" s="54">
        <v>555.29</v>
      </c>
      <c r="F33" s="31">
        <v>0</v>
      </c>
      <c r="G33" s="32">
        <v>0</v>
      </c>
      <c r="J33" s="44"/>
    </row>
    <row r="34" spans="2:17" ht="20.100000000000001" customHeight="1" thickBot="1">
      <c r="B34" s="45" t="s">
        <v>21</v>
      </c>
      <c r="C34" s="48" t="s">
        <v>43</v>
      </c>
      <c r="D34" s="49">
        <v>302.82</v>
      </c>
      <c r="E34" s="49">
        <v>302.82</v>
      </c>
      <c r="F34" s="31">
        <v>0</v>
      </c>
      <c r="G34" s="32">
        <v>0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0">
        <v>48.5</v>
      </c>
      <c r="E36" s="30">
        <v>47.78</v>
      </c>
      <c r="F36" s="31">
        <v>-0.71999999999999886</v>
      </c>
      <c r="G36" s="32">
        <v>-1.4845360824742215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47.2</v>
      </c>
      <c r="E37" s="63">
        <v>45.74</v>
      </c>
      <c r="F37" s="31">
        <v>-1.4600000000000009</v>
      </c>
      <c r="G37" s="32">
        <v>-3.093220338983059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349.2</v>
      </c>
      <c r="E39" s="68">
        <v>352.68</v>
      </c>
      <c r="F39" s="31">
        <v>3.4800000000000182</v>
      </c>
      <c r="G39" s="32">
        <v>0.99656357388316508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301.73</v>
      </c>
      <c r="E40" s="52">
        <v>302.89</v>
      </c>
      <c r="F40" s="31">
        <v>1.1599999999999682</v>
      </c>
      <c r="G40" s="32">
        <v>0.38444967354919868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264.06</v>
      </c>
      <c r="E41" s="52">
        <v>266.99</v>
      </c>
      <c r="F41" s="31">
        <v>2.9300000000000068</v>
      </c>
      <c r="G41" s="32">
        <v>1.1095963038703331</v>
      </c>
      <c r="I41" s="44"/>
      <c r="L41" s="44"/>
    </row>
    <row r="42" spans="2:17" ht="20.100000000000001" customHeight="1">
      <c r="B42" s="37" t="s">
        <v>53</v>
      </c>
      <c r="C42" s="69" t="s">
        <v>54</v>
      </c>
      <c r="D42" s="52">
        <v>316.69</v>
      </c>
      <c r="E42" s="52">
        <v>313.70999999999998</v>
      </c>
      <c r="F42" s="31">
        <v>-2.9800000000000182</v>
      </c>
      <c r="G42" s="32">
        <v>-0.94098329596768338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123.71</v>
      </c>
      <c r="E43" s="52">
        <v>124.7</v>
      </c>
      <c r="F43" s="31">
        <v>0.99000000000000909</v>
      </c>
      <c r="G43" s="32">
        <v>0.80025866946893132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224.04</v>
      </c>
      <c r="E44" s="72">
        <v>223.63</v>
      </c>
      <c r="F44" s="31">
        <v>-0.40999999999999659</v>
      </c>
      <c r="G44" s="32">
        <v>-0.18300303517229111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127.37</v>
      </c>
      <c r="E46" s="68">
        <v>126.99</v>
      </c>
      <c r="F46" s="31">
        <v>-0.38000000000000966</v>
      </c>
      <c r="G46" s="32">
        <v>-0.29834340896600509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162.85</v>
      </c>
      <c r="E47" s="77">
        <v>161.35</v>
      </c>
      <c r="F47" s="31">
        <v>-1.5</v>
      </c>
      <c r="G47" s="32">
        <v>-0.92109303039606516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124.61679999999998</v>
      </c>
      <c r="E49" s="81">
        <v>125.7367</v>
      </c>
      <c r="F49" s="82">
        <v>1.1199000000000154</v>
      </c>
      <c r="G49" s="83">
        <v>0.89867497801260754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5" customHeight="1">
      <c r="A55" s="78"/>
      <c r="B55" s="91"/>
      <c r="C55" s="90"/>
      <c r="D55" s="90"/>
      <c r="E55" s="90"/>
      <c r="F55" s="90"/>
      <c r="G55" s="93"/>
      <c r="I55" s="44"/>
    </row>
    <row r="56" spans="1:12" ht="21.6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2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F17:G20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22:G24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26:G27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29:G3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6:G37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9:G4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6:G47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9:G4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G35 G38 G45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57:G61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63:G64 G68 G70 G72">
    <cfRule type="cellIs" dxfId="35" priority="27" stopIfTrue="1" operator="lessThan">
      <formula>0</formula>
    </cfRule>
    <cfRule type="cellIs" dxfId="34" priority="28" stopIfTrue="1" operator="greaterThanOrEqual">
      <formula>0</formula>
    </cfRule>
  </conditionalFormatting>
  <conditionalFormatting sqref="H51:H52">
    <cfRule type="cellIs" dxfId="33" priority="25" stopIfTrue="1" operator="lessThan">
      <formula>0</formula>
    </cfRule>
    <cfRule type="cellIs" dxfId="32" priority="26" stopIfTrue="1" operator="greaterThanOrEqual">
      <formula>0</formula>
    </cfRule>
  </conditionalFormatting>
  <conditionalFormatting sqref="I56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7596A-A762-484D-9527-CB7744C70D25}">
  <sheetPr>
    <pageSetUpPr fitToPage="1"/>
  </sheetPr>
  <dimension ref="B1:K86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8" customWidth="1"/>
    <col min="2" max="2" width="9.44140625" style="78" customWidth="1"/>
    <col min="3" max="3" width="61.77734375" style="78" customWidth="1"/>
    <col min="4" max="7" width="28.5546875" style="78" customWidth="1"/>
    <col min="8" max="8" width="3.21875" style="78" customWidth="1"/>
    <col min="9" max="9" width="10.5546875" style="78" customWidth="1"/>
    <col min="10" max="16384" width="11.554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 ht="13.8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4.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00000000000001" customHeight="1" thickBot="1">
      <c r="B7" s="55"/>
      <c r="C7" s="73" t="s">
        <v>72</v>
      </c>
      <c r="D7" s="124"/>
      <c r="E7" s="124"/>
      <c r="F7" s="125"/>
      <c r="G7" s="126"/>
    </row>
    <row r="8" spans="2:7" ht="20.100000000000001" customHeight="1">
      <c r="B8" s="127" t="s">
        <v>14</v>
      </c>
      <c r="C8" s="128" t="s">
        <v>73</v>
      </c>
      <c r="D8" s="129">
        <v>54.942520389181411</v>
      </c>
      <c r="E8" s="129">
        <v>55.195425654622248</v>
      </c>
      <c r="F8" s="130">
        <v>0.25290526544083747</v>
      </c>
      <c r="G8" s="131">
        <v>0.46030881664947287</v>
      </c>
    </row>
    <row r="9" spans="2:7" ht="20.100000000000001" customHeight="1">
      <c r="B9" s="127" t="s">
        <v>14</v>
      </c>
      <c r="C9" s="128" t="s">
        <v>74</v>
      </c>
      <c r="D9" s="129">
        <v>43.323840447436424</v>
      </c>
      <c r="E9" s="129">
        <v>40.442965038045926</v>
      </c>
      <c r="F9" s="130">
        <v>-2.880875409390498</v>
      </c>
      <c r="G9" s="131">
        <v>-6.6496307336506391</v>
      </c>
    </row>
    <row r="10" spans="2:7" ht="20.100000000000001" customHeight="1">
      <c r="B10" s="127" t="s">
        <v>14</v>
      </c>
      <c r="C10" s="128" t="s">
        <v>75</v>
      </c>
      <c r="D10" s="129">
        <v>42.431737399527115</v>
      </c>
      <c r="E10" s="129">
        <v>40.442965038045926</v>
      </c>
      <c r="F10" s="130">
        <v>-1.988772361481189</v>
      </c>
      <c r="G10" s="131">
        <v>-4.6869925281526434</v>
      </c>
    </row>
    <row r="11" spans="2:7" ht="20.100000000000001" customHeight="1">
      <c r="B11" s="127" t="s">
        <v>14</v>
      </c>
      <c r="C11" s="132" t="s">
        <v>76</v>
      </c>
      <c r="D11" s="129">
        <v>41.268440552913546</v>
      </c>
      <c r="E11" s="129">
        <v>40.283505911613048</v>
      </c>
      <c r="F11" s="130">
        <v>-0.98493464130049801</v>
      </c>
      <c r="G11" s="131">
        <v>-2.3866534041615495</v>
      </c>
    </row>
    <row r="12" spans="2:7" ht="20.100000000000001" customHeight="1">
      <c r="B12" s="127" t="s">
        <v>14</v>
      </c>
      <c r="C12" s="128" t="s">
        <v>77</v>
      </c>
      <c r="D12" s="129">
        <v>82.034503427242811</v>
      </c>
      <c r="E12" s="129">
        <v>89.348673188996585</v>
      </c>
      <c r="F12" s="130">
        <v>7.3141697617537744</v>
      </c>
      <c r="G12" s="131">
        <v>8.9159676187237267</v>
      </c>
    </row>
    <row r="13" spans="2:7" ht="20.100000000000001" customHeight="1">
      <c r="B13" s="127" t="s">
        <v>14</v>
      </c>
      <c r="C13" s="128" t="s">
        <v>78</v>
      </c>
      <c r="D13" s="129">
        <v>50.476250000000007</v>
      </c>
      <c r="E13" s="129">
        <v>51.068962912087919</v>
      </c>
      <c r="F13" s="130">
        <v>0.59271291208791155</v>
      </c>
      <c r="G13" s="131">
        <v>1.174241176965225</v>
      </c>
    </row>
    <row r="14" spans="2:7" ht="20.100000000000001" customHeight="1">
      <c r="B14" s="127" t="s">
        <v>14</v>
      </c>
      <c r="C14" s="128" t="s">
        <v>79</v>
      </c>
      <c r="D14" s="129">
        <v>71.136097678332177</v>
      </c>
      <c r="E14" s="129">
        <v>72.517447526314157</v>
      </c>
      <c r="F14" s="130">
        <v>1.3813498479819799</v>
      </c>
      <c r="G14" s="131">
        <v>1.9418409120897451</v>
      </c>
    </row>
    <row r="15" spans="2:7" ht="20.100000000000001" customHeight="1">
      <c r="B15" s="127" t="s">
        <v>14</v>
      </c>
      <c r="C15" s="133" t="s">
        <v>80</v>
      </c>
      <c r="D15" s="129">
        <v>73.275000000000006</v>
      </c>
      <c r="E15" s="134">
        <v>76.239999999999995</v>
      </c>
      <c r="F15" s="130">
        <v>2.9649999999999892</v>
      </c>
      <c r="G15" s="131">
        <v>4.0464005458887584</v>
      </c>
    </row>
    <row r="16" spans="2:7" ht="20.100000000000001" customHeight="1">
      <c r="B16" s="127" t="s">
        <v>14</v>
      </c>
      <c r="C16" s="133" t="s">
        <v>81</v>
      </c>
      <c r="D16" s="129">
        <v>81.583958750000008</v>
      </c>
      <c r="E16" s="134">
        <v>80.507262000000011</v>
      </c>
      <c r="F16" s="130">
        <v>-1.0766967499999964</v>
      </c>
      <c r="G16" s="131">
        <v>-1.3197407511191699</v>
      </c>
    </row>
    <row r="17" spans="2:7" ht="20.100000000000001" customHeight="1">
      <c r="B17" s="127" t="s">
        <v>14</v>
      </c>
      <c r="C17" s="128" t="s">
        <v>82</v>
      </c>
      <c r="D17" s="129">
        <v>82.254999010097009</v>
      </c>
      <c r="E17" s="129">
        <v>82.5</v>
      </c>
      <c r="F17" s="130">
        <v>0.2450009899029908</v>
      </c>
      <c r="G17" s="131">
        <v>0.29785544082605497</v>
      </c>
    </row>
    <row r="18" spans="2:7" ht="20.100000000000001" customHeight="1">
      <c r="B18" s="127" t="s">
        <v>14</v>
      </c>
      <c r="C18" s="128" t="s">
        <v>83</v>
      </c>
      <c r="D18" s="129">
        <v>102.17516649279361</v>
      </c>
      <c r="E18" s="129">
        <v>113.398398813573</v>
      </c>
      <c r="F18" s="130">
        <v>11.223232320779388</v>
      </c>
      <c r="G18" s="131">
        <v>10.984305390459994</v>
      </c>
    </row>
    <row r="19" spans="2:7" ht="20.100000000000001" customHeight="1">
      <c r="B19" s="127" t="s">
        <v>14</v>
      </c>
      <c r="C19" s="128" t="s">
        <v>84</v>
      </c>
      <c r="D19" s="129">
        <v>147.00242484741537</v>
      </c>
      <c r="E19" s="129">
        <v>120.63556542299645</v>
      </c>
      <c r="F19" s="130">
        <v>-26.366859424418919</v>
      </c>
      <c r="G19" s="131">
        <v>-17.936343194193583</v>
      </c>
    </row>
    <row r="20" spans="2:7" ht="20.100000000000001" customHeight="1">
      <c r="B20" s="127" t="s">
        <v>14</v>
      </c>
      <c r="C20" s="128" t="s">
        <v>85</v>
      </c>
      <c r="D20" s="129">
        <v>283.40972932919772</v>
      </c>
      <c r="E20" s="129">
        <v>271.97011716467182</v>
      </c>
      <c r="F20" s="130">
        <v>-11.439612164525897</v>
      </c>
      <c r="G20" s="131">
        <v>-4.0364218234858384</v>
      </c>
    </row>
    <row r="21" spans="2:7" ht="20.100000000000001" customHeight="1">
      <c r="B21" s="127" t="s">
        <v>14</v>
      </c>
      <c r="C21" s="128" t="s">
        <v>86</v>
      </c>
      <c r="D21" s="129">
        <v>150</v>
      </c>
      <c r="E21" s="129">
        <v>119.83023043662025</v>
      </c>
      <c r="F21" s="130">
        <v>-30.169769563379745</v>
      </c>
      <c r="G21" s="131">
        <v>-20.11317970891983</v>
      </c>
    </row>
    <row r="22" spans="2:7" ht="20.100000000000001" customHeight="1">
      <c r="B22" s="127" t="s">
        <v>14</v>
      </c>
      <c r="C22" s="128" t="s">
        <v>87</v>
      </c>
      <c r="D22" s="129">
        <v>131.17874978705251</v>
      </c>
      <c r="E22" s="129">
        <v>112.95300345437633</v>
      </c>
      <c r="F22" s="130">
        <v>-18.225746332676181</v>
      </c>
      <c r="G22" s="131">
        <v>-13.893825304984802</v>
      </c>
    </row>
    <row r="23" spans="2:7" ht="20.100000000000001" customHeight="1">
      <c r="B23" s="127" t="s">
        <v>14</v>
      </c>
      <c r="C23" s="128" t="s">
        <v>88</v>
      </c>
      <c r="D23" s="129">
        <v>106</v>
      </c>
      <c r="E23" s="129">
        <v>98</v>
      </c>
      <c r="F23" s="130">
        <v>-8</v>
      </c>
      <c r="G23" s="131">
        <v>-7.5471698113207566</v>
      </c>
    </row>
    <row r="24" spans="2:7" ht="20.100000000000001" customHeight="1">
      <c r="B24" s="127" t="s">
        <v>14</v>
      </c>
      <c r="C24" s="128" t="s">
        <v>89</v>
      </c>
      <c r="D24" s="129">
        <v>129.48489956533041</v>
      </c>
      <c r="E24" s="129">
        <v>119.22000657483359</v>
      </c>
      <c r="F24" s="130">
        <v>-10.264892990496818</v>
      </c>
      <c r="G24" s="131">
        <v>-7.9274826832744054</v>
      </c>
    </row>
    <row r="25" spans="2:7" ht="20.100000000000001" customHeight="1">
      <c r="B25" s="127" t="s">
        <v>14</v>
      </c>
      <c r="C25" s="128" t="s">
        <v>90</v>
      </c>
      <c r="D25" s="129">
        <v>128.14013718697973</v>
      </c>
      <c r="E25" s="129">
        <v>106.93215738168367</v>
      </c>
      <c r="F25" s="130">
        <v>-21.207979805296063</v>
      </c>
      <c r="G25" s="131">
        <v>-16.550614250045456</v>
      </c>
    </row>
    <row r="26" spans="2:7" ht="20.100000000000001" customHeight="1">
      <c r="B26" s="127" t="s">
        <v>14</v>
      </c>
      <c r="C26" s="128" t="s">
        <v>91</v>
      </c>
      <c r="D26" s="135">
        <v>332.76</v>
      </c>
      <c r="E26" s="135">
        <v>296.20999999999998</v>
      </c>
      <c r="F26" s="130">
        <v>-36.550000000000011</v>
      </c>
      <c r="G26" s="131">
        <v>-10.98389229474698</v>
      </c>
    </row>
    <row r="27" spans="2:7" ht="20.100000000000001" customHeight="1">
      <c r="B27" s="127" t="s">
        <v>14</v>
      </c>
      <c r="C27" s="128" t="s">
        <v>92</v>
      </c>
      <c r="D27" s="135">
        <v>179.99859876755968</v>
      </c>
      <c r="E27" s="135">
        <v>185.62097145673411</v>
      </c>
      <c r="F27" s="130">
        <v>5.6223726891744263</v>
      </c>
      <c r="G27" s="131">
        <v>3.123564698653496</v>
      </c>
    </row>
    <row r="28" spans="2:7" ht="20.100000000000001" customHeight="1" thickBot="1">
      <c r="B28" s="127" t="s">
        <v>14</v>
      </c>
      <c r="C28" s="128" t="s">
        <v>93</v>
      </c>
      <c r="D28" s="129">
        <v>159.05000000000001</v>
      </c>
      <c r="E28" s="129">
        <v>165.11</v>
      </c>
      <c r="F28" s="130">
        <v>6.0600000000000023</v>
      </c>
      <c r="G28" s="131">
        <v>3.8101226029550332</v>
      </c>
    </row>
    <row r="29" spans="2:7" ht="20.100000000000001" customHeight="1" thickBot="1">
      <c r="B29" s="55"/>
      <c r="C29" s="73" t="s">
        <v>94</v>
      </c>
      <c r="D29" s="136"/>
      <c r="E29" s="136"/>
      <c r="F29" s="137"/>
      <c r="G29" s="138"/>
    </row>
    <row r="30" spans="2:7" ht="20.100000000000001" customHeight="1">
      <c r="B30" s="139" t="s">
        <v>14</v>
      </c>
      <c r="C30" s="140" t="s">
        <v>95</v>
      </c>
      <c r="D30" s="141">
        <v>100.84148415725903</v>
      </c>
      <c r="E30" s="141">
        <v>110.71201136070229</v>
      </c>
      <c r="F30" s="142">
        <v>9.8705272034432596</v>
      </c>
      <c r="G30" s="143">
        <v>9.7881613761757933</v>
      </c>
    </row>
    <row r="31" spans="2:7" ht="20.100000000000001" customHeight="1">
      <c r="B31" s="144" t="s">
        <v>14</v>
      </c>
      <c r="C31" s="145" t="s">
        <v>96</v>
      </c>
      <c r="D31" s="31">
        <v>132.30243912931257</v>
      </c>
      <c r="E31" s="31">
        <v>124.87484962313717</v>
      </c>
      <c r="F31" s="142">
        <v>-7.4275895061754085</v>
      </c>
      <c r="G31" s="143">
        <v>-5.6140986931583967</v>
      </c>
    </row>
    <row r="32" spans="2:7" ht="20.100000000000001" customHeight="1">
      <c r="B32" s="144" t="s">
        <v>14</v>
      </c>
      <c r="C32" s="145" t="s">
        <v>97</v>
      </c>
      <c r="D32" s="31">
        <v>78.958482376876418</v>
      </c>
      <c r="E32" s="31">
        <v>79.205092215424855</v>
      </c>
      <c r="F32" s="142">
        <v>0.24660983854843721</v>
      </c>
      <c r="G32" s="143">
        <v>0.31232849356366899</v>
      </c>
    </row>
    <row r="33" spans="2:7" ht="20.100000000000001" customHeight="1">
      <c r="B33" s="144" t="s">
        <v>14</v>
      </c>
      <c r="C33" s="145" t="s">
        <v>98</v>
      </c>
      <c r="D33" s="31">
        <v>34.469353072999461</v>
      </c>
      <c r="E33" s="31">
        <v>27.258725630240455</v>
      </c>
      <c r="F33" s="142">
        <v>-7.2106274427590051</v>
      </c>
      <c r="G33" s="143">
        <v>-20.91895205427349</v>
      </c>
    </row>
    <row r="34" spans="2:7" ht="20.100000000000001" customHeight="1">
      <c r="B34" s="144" t="s">
        <v>14</v>
      </c>
      <c r="C34" s="145" t="s">
        <v>99</v>
      </c>
      <c r="D34" s="31">
        <v>60.217509792896188</v>
      </c>
      <c r="E34" s="31">
        <v>62.604922276449628</v>
      </c>
      <c r="F34" s="142">
        <v>2.3874124835534403</v>
      </c>
      <c r="G34" s="143">
        <v>3.9646483087134925</v>
      </c>
    </row>
    <row r="35" spans="2:7" ht="20.100000000000001" customHeight="1">
      <c r="B35" s="144" t="s">
        <v>14</v>
      </c>
      <c r="C35" s="145" t="s">
        <v>100</v>
      </c>
      <c r="D35" s="31">
        <v>17.363296829355154</v>
      </c>
      <c r="E35" s="31">
        <v>13.855251099147763</v>
      </c>
      <c r="F35" s="142">
        <v>-3.5080457302073906</v>
      </c>
      <c r="G35" s="143">
        <v>-20.203799800718343</v>
      </c>
    </row>
    <row r="36" spans="2:7" ht="20.100000000000001" customHeight="1">
      <c r="B36" s="144" t="s">
        <v>14</v>
      </c>
      <c r="C36" s="145" t="s">
        <v>101</v>
      </c>
      <c r="D36" s="31">
        <v>57.8461538850324</v>
      </c>
      <c r="E36" s="31">
        <v>55.600476264183058</v>
      </c>
      <c r="F36" s="142">
        <v>-2.2456776208493423</v>
      </c>
      <c r="G36" s="143">
        <v>-3.8821554589654426</v>
      </c>
    </row>
    <row r="37" spans="2:7" ht="20.100000000000001" customHeight="1">
      <c r="B37" s="144" t="s">
        <v>14</v>
      </c>
      <c r="C37" s="145" t="s">
        <v>102</v>
      </c>
      <c r="D37" s="31">
        <v>215.59566903867437</v>
      </c>
      <c r="E37" s="31">
        <v>215.32872153312948</v>
      </c>
      <c r="F37" s="142">
        <v>-0.26694750554489133</v>
      </c>
      <c r="G37" s="143">
        <v>-0.12381858445264982</v>
      </c>
    </row>
    <row r="38" spans="2:7" ht="20.100000000000001" customHeight="1">
      <c r="B38" s="144" t="s">
        <v>14</v>
      </c>
      <c r="C38" s="145" t="s">
        <v>103</v>
      </c>
      <c r="D38" s="31">
        <v>51.745465108253754</v>
      </c>
      <c r="E38" s="31">
        <v>51.189854271813708</v>
      </c>
      <c r="F38" s="142">
        <v>-0.55561083644004583</v>
      </c>
      <c r="G38" s="143">
        <v>-1.0737382208811539</v>
      </c>
    </row>
    <row r="39" spans="2:7" ht="20.100000000000001" customHeight="1">
      <c r="B39" s="144" t="s">
        <v>14</v>
      </c>
      <c r="C39" s="145" t="s">
        <v>104</v>
      </c>
      <c r="D39" s="31">
        <v>47.311904686107212</v>
      </c>
      <c r="E39" s="31">
        <v>44.543788997835222</v>
      </c>
      <c r="F39" s="142">
        <v>-2.7681156882719904</v>
      </c>
      <c r="G39" s="143">
        <v>-5.8507804888371595</v>
      </c>
    </row>
    <row r="40" spans="2:7" ht="20.100000000000001" customHeight="1">
      <c r="B40" s="144" t="s">
        <v>14</v>
      </c>
      <c r="C40" s="145" t="s">
        <v>105</v>
      </c>
      <c r="D40" s="31">
        <v>68.756926224669627</v>
      </c>
      <c r="E40" s="31">
        <v>80.310648652116924</v>
      </c>
      <c r="F40" s="142">
        <v>11.553722427447298</v>
      </c>
      <c r="G40" s="143">
        <v>16.803721547549173</v>
      </c>
    </row>
    <row r="41" spans="2:7" ht="20.100000000000001" customHeight="1">
      <c r="B41" s="144" t="s">
        <v>14</v>
      </c>
      <c r="C41" s="145" t="s">
        <v>106</v>
      </c>
      <c r="D41" s="31">
        <v>271.68180044795469</v>
      </c>
      <c r="E41" s="31">
        <v>282.26805252602736</v>
      </c>
      <c r="F41" s="142">
        <v>10.586252078072675</v>
      </c>
      <c r="G41" s="143">
        <v>3.8965628395489915</v>
      </c>
    </row>
    <row r="42" spans="2:7" ht="20.100000000000001" customHeight="1">
      <c r="B42" s="144" t="s">
        <v>14</v>
      </c>
      <c r="C42" s="145" t="s">
        <v>107</v>
      </c>
      <c r="D42" s="31">
        <v>153.21857581552788</v>
      </c>
      <c r="E42" s="31">
        <v>98.34514882047084</v>
      </c>
      <c r="F42" s="142">
        <v>-54.873426995057045</v>
      </c>
      <c r="G42" s="143">
        <v>-35.813821335295245</v>
      </c>
    </row>
    <row r="43" spans="2:7" ht="20.100000000000001" customHeight="1">
      <c r="B43" s="144" t="s">
        <v>14</v>
      </c>
      <c r="C43" s="145" t="s">
        <v>108</v>
      </c>
      <c r="D43" s="31">
        <v>64.785974961888499</v>
      </c>
      <c r="E43" s="31">
        <v>64.790511756266909</v>
      </c>
      <c r="F43" s="142">
        <v>4.5367943784100362E-3</v>
      </c>
      <c r="G43" s="143">
        <v>7.002741536382473E-3</v>
      </c>
    </row>
    <row r="44" spans="2:7" ht="20.100000000000001" customHeight="1">
      <c r="B44" s="144" t="s">
        <v>14</v>
      </c>
      <c r="C44" s="145" t="s">
        <v>109</v>
      </c>
      <c r="D44" s="31">
        <v>124.63741563982245</v>
      </c>
      <c r="E44" s="31">
        <v>111.41537614241717</v>
      </c>
      <c r="F44" s="142">
        <v>-13.222039497405277</v>
      </c>
      <c r="G44" s="143">
        <v>-10.608403126404966</v>
      </c>
    </row>
    <row r="45" spans="2:7" ht="20.100000000000001" customHeight="1">
      <c r="B45" s="144" t="s">
        <v>14</v>
      </c>
      <c r="C45" s="145" t="s">
        <v>110</v>
      </c>
      <c r="D45" s="31">
        <v>39.712052688931699</v>
      </c>
      <c r="E45" s="31">
        <v>38.374689577737286</v>
      </c>
      <c r="F45" s="142">
        <v>-1.3373631111944135</v>
      </c>
      <c r="G45" s="143">
        <v>-3.3676504250991712</v>
      </c>
    </row>
    <row r="46" spans="2:7" ht="20.100000000000001" customHeight="1">
      <c r="B46" s="144" t="s">
        <v>14</v>
      </c>
      <c r="C46" s="145" t="s">
        <v>111</v>
      </c>
      <c r="D46" s="31">
        <v>76.940536505387954</v>
      </c>
      <c r="E46" s="129">
        <v>60.581012464204207</v>
      </c>
      <c r="F46" s="142">
        <v>-16.359524041183747</v>
      </c>
      <c r="G46" s="143">
        <v>-21.262555194215636</v>
      </c>
    </row>
    <row r="47" spans="2:7" ht="20.100000000000001" customHeight="1">
      <c r="B47" s="144" t="s">
        <v>14</v>
      </c>
      <c r="C47" s="145" t="s">
        <v>112</v>
      </c>
      <c r="D47" s="31">
        <v>22.826341647364327</v>
      </c>
      <c r="E47" s="129">
        <v>16.562477078114579</v>
      </c>
      <c r="F47" s="142">
        <v>-6.2638645692497477</v>
      </c>
      <c r="G47" s="143">
        <v>-27.441386210799195</v>
      </c>
    </row>
    <row r="48" spans="2:7" ht="20.100000000000001" customHeight="1">
      <c r="B48" s="144" t="s">
        <v>14</v>
      </c>
      <c r="C48" s="145" t="s">
        <v>113</v>
      </c>
      <c r="D48" s="31">
        <v>51.795224619041861</v>
      </c>
      <c r="E48" s="31">
        <v>56.544682451234209</v>
      </c>
      <c r="F48" s="142">
        <v>4.7494578321923484</v>
      </c>
      <c r="G48" s="143">
        <v>9.1696828561416766</v>
      </c>
    </row>
    <row r="49" spans="2:10" ht="20.100000000000001" customHeight="1">
      <c r="B49" s="144" t="s">
        <v>14</v>
      </c>
      <c r="C49" s="145" t="s">
        <v>114</v>
      </c>
      <c r="D49" s="31">
        <v>78.005535670783132</v>
      </c>
      <c r="E49" s="31">
        <v>69.941274103779776</v>
      </c>
      <c r="F49" s="142">
        <v>-8.0642615670033564</v>
      </c>
      <c r="G49" s="143">
        <v>-10.33806318699996</v>
      </c>
    </row>
    <row r="50" spans="2:10" ht="20.100000000000001" customHeight="1">
      <c r="B50" s="144" t="s">
        <v>14</v>
      </c>
      <c r="C50" s="145" t="s">
        <v>115</v>
      </c>
      <c r="D50" s="31">
        <v>47.858384191734153</v>
      </c>
      <c r="E50" s="31">
        <v>47.858384191734153</v>
      </c>
      <c r="F50" s="142">
        <v>0</v>
      </c>
      <c r="G50" s="143">
        <v>-1.4210854715202004E-14</v>
      </c>
    </row>
    <row r="51" spans="2:10" ht="20.100000000000001" customHeight="1">
      <c r="B51" s="144" t="s">
        <v>14</v>
      </c>
      <c r="C51" s="145" t="s">
        <v>116</v>
      </c>
      <c r="D51" s="31">
        <v>100.70952646140564</v>
      </c>
      <c r="E51" s="31">
        <v>108.13834204770804</v>
      </c>
      <c r="F51" s="142">
        <v>7.4288155863023917</v>
      </c>
      <c r="G51" s="143">
        <v>7.376477526333403</v>
      </c>
    </row>
    <row r="52" spans="2:10" ht="20.100000000000001" customHeight="1">
      <c r="B52" s="144" t="s">
        <v>14</v>
      </c>
      <c r="C52" s="145" t="s">
        <v>117</v>
      </c>
      <c r="D52" s="31">
        <v>43.001187749093525</v>
      </c>
      <c r="E52" s="31">
        <v>60.952425640368304</v>
      </c>
      <c r="F52" s="142">
        <v>17.951237891274779</v>
      </c>
      <c r="G52" s="143">
        <v>41.745911754851903</v>
      </c>
    </row>
    <row r="53" spans="2:10" ht="20.100000000000001" customHeight="1">
      <c r="B53" s="144" t="s">
        <v>14</v>
      </c>
      <c r="C53" s="145" t="s">
        <v>118</v>
      </c>
      <c r="D53" s="31">
        <v>52.158828907529156</v>
      </c>
      <c r="E53" s="31">
        <v>62.3036905279697</v>
      </c>
      <c r="F53" s="142">
        <v>10.144861620440544</v>
      </c>
      <c r="G53" s="143">
        <v>19.449941329062568</v>
      </c>
    </row>
    <row r="54" spans="2:10" ht="20.100000000000001" customHeight="1">
      <c r="B54" s="144" t="s">
        <v>14</v>
      </c>
      <c r="C54" s="145" t="s">
        <v>119</v>
      </c>
      <c r="D54" s="31">
        <v>38.834544536219994</v>
      </c>
      <c r="E54" s="31">
        <v>28.1576290518483</v>
      </c>
      <c r="F54" s="142">
        <v>-10.676915484371694</v>
      </c>
      <c r="G54" s="143">
        <v>-27.493345452818701</v>
      </c>
    </row>
    <row r="55" spans="2:10" ht="20.100000000000001" customHeight="1" thickBot="1">
      <c r="B55" s="146" t="s">
        <v>14</v>
      </c>
      <c r="C55" s="147" t="s">
        <v>120</v>
      </c>
      <c r="D55" s="148">
        <v>50.293244572099603</v>
      </c>
      <c r="E55" s="148">
        <v>50.624215976942494</v>
      </c>
      <c r="F55" s="149">
        <v>0.33097140484289156</v>
      </c>
      <c r="G55" s="150">
        <v>0.65808322302295608</v>
      </c>
    </row>
    <row r="56" spans="2:10" ht="15" customHeight="1">
      <c r="B56" s="109" t="s">
        <v>121</v>
      </c>
      <c r="C56" s="90"/>
      <c r="F56" s="90"/>
      <c r="G56" s="90"/>
      <c r="J56" s="151"/>
    </row>
    <row r="57" spans="2:10" ht="48.75" customHeight="1">
      <c r="B57" s="152" t="s">
        <v>122</v>
      </c>
      <c r="C57" s="152"/>
      <c r="D57" s="152"/>
      <c r="E57" s="152"/>
      <c r="F57" s="152"/>
      <c r="G57" s="152"/>
    </row>
    <row r="58" spans="2:10" ht="13.8">
      <c r="B58" s="113" t="s">
        <v>123</v>
      </c>
      <c r="D58" s="153"/>
      <c r="E58" s="153"/>
      <c r="F58" s="90"/>
      <c r="G58" s="90"/>
    </row>
    <row r="59" spans="2:10" ht="15.75" customHeight="1">
      <c r="B59" s="154"/>
      <c r="C59" s="154"/>
      <c r="D59" s="154"/>
      <c r="E59" s="154"/>
      <c r="F59" s="154"/>
      <c r="G59" s="154"/>
    </row>
    <row r="60" spans="2:10" ht="27" customHeight="1">
      <c r="B60" s="154"/>
      <c r="C60" s="154"/>
      <c r="D60" s="154"/>
      <c r="E60" s="154"/>
      <c r="F60" s="154"/>
      <c r="G60" s="154"/>
    </row>
    <row r="61" spans="2:10" s="90" customFormat="1" ht="13.05" customHeight="1">
      <c r="B61" s="155"/>
      <c r="C61" s="155"/>
      <c r="D61" s="155"/>
      <c r="E61" s="155"/>
      <c r="F61" s="155"/>
      <c r="G61" s="155"/>
    </row>
    <row r="62" spans="2:10" ht="55.95" customHeight="1">
      <c r="B62" s="156" t="s">
        <v>67</v>
      </c>
      <c r="C62" s="156"/>
      <c r="D62" s="156"/>
      <c r="E62" s="156"/>
      <c r="F62" s="156"/>
      <c r="G62" s="156"/>
    </row>
    <row r="63" spans="2:10" ht="51" customHeight="1">
      <c r="I63" s="84"/>
    </row>
    <row r="64" spans="2:10" ht="18.75" customHeight="1">
      <c r="I64" s="84"/>
    </row>
    <row r="65" spans="2:11" ht="18.75" customHeight="1">
      <c r="I65" s="84"/>
    </row>
    <row r="66" spans="2:11" ht="13.5" customHeight="1">
      <c r="I66" s="84"/>
    </row>
    <row r="67" spans="2:11" ht="15" customHeight="1">
      <c r="B67" s="157"/>
      <c r="C67" s="158"/>
      <c r="D67" s="159"/>
      <c r="E67" s="159"/>
      <c r="F67" s="157"/>
      <c r="G67" s="157"/>
    </row>
    <row r="68" spans="2:11" ht="11.25" customHeight="1">
      <c r="B68" s="157"/>
      <c r="C68" s="158"/>
      <c r="D68" s="157"/>
      <c r="E68" s="157"/>
      <c r="F68" s="157"/>
      <c r="G68" s="157"/>
    </row>
    <row r="69" spans="2:11" ht="13.5" customHeight="1">
      <c r="B69" s="157"/>
      <c r="C69" s="157"/>
      <c r="D69" s="160"/>
      <c r="E69" s="160"/>
      <c r="F69" s="161"/>
      <c r="G69" s="161"/>
    </row>
    <row r="70" spans="2:11" ht="6" customHeight="1">
      <c r="B70" s="162"/>
      <c r="C70" s="163"/>
      <c r="D70" s="164"/>
      <c r="E70" s="164"/>
      <c r="F70" s="165"/>
      <c r="G70" s="164"/>
    </row>
    <row r="71" spans="2:11" ht="15" customHeight="1">
      <c r="B71" s="162"/>
      <c r="C71" s="163"/>
      <c r="D71" s="164"/>
      <c r="E71" s="164"/>
      <c r="F71" s="165"/>
      <c r="G71" s="164"/>
    </row>
    <row r="72" spans="2:11" ht="15" customHeight="1">
      <c r="B72" s="162"/>
      <c r="C72" s="163"/>
      <c r="D72" s="164"/>
      <c r="E72" s="164"/>
      <c r="F72" s="165"/>
      <c r="G72" s="164"/>
    </row>
    <row r="73" spans="2:11" ht="15" customHeight="1">
      <c r="B73" s="162"/>
      <c r="C73" s="163"/>
      <c r="D73" s="164"/>
      <c r="E73" s="164"/>
      <c r="F73" s="165"/>
      <c r="G73" s="166"/>
    </row>
    <row r="74" spans="2:11" ht="15" customHeight="1">
      <c r="B74" s="162"/>
      <c r="C74" s="167"/>
      <c r="D74" s="164"/>
      <c r="E74" s="164"/>
      <c r="F74" s="165"/>
      <c r="I74" s="168"/>
    </row>
    <row r="75" spans="2:11" ht="15" customHeight="1">
      <c r="B75" s="162"/>
      <c r="C75" s="167"/>
      <c r="D75" s="164"/>
      <c r="E75" s="164"/>
      <c r="F75" s="165"/>
      <c r="G75" s="166"/>
      <c r="H75" s="168"/>
      <c r="I75" s="168"/>
    </row>
    <row r="76" spans="2:11" ht="15" customHeight="1">
      <c r="B76" s="169"/>
      <c r="C76" s="167"/>
      <c r="D76" s="164"/>
      <c r="E76" s="164"/>
      <c r="F76" s="165"/>
      <c r="G76" s="166"/>
      <c r="H76" s="168"/>
      <c r="I76" s="168"/>
    </row>
    <row r="77" spans="2:11" ht="15" customHeight="1">
      <c r="B77" s="162"/>
      <c r="C77" s="167"/>
      <c r="D77" s="164"/>
      <c r="E77" s="164"/>
      <c r="F77" s="165"/>
      <c r="H77" s="168"/>
      <c r="K77" s="170"/>
    </row>
    <row r="78" spans="2:11" ht="15" customHeight="1">
      <c r="B78" s="162"/>
      <c r="C78" s="167"/>
      <c r="D78" s="164"/>
      <c r="E78" s="164"/>
      <c r="F78" s="165"/>
      <c r="G78" s="164"/>
      <c r="H78" s="168"/>
    </row>
    <row r="79" spans="2:11" ht="15" customHeight="1">
      <c r="B79" s="171"/>
      <c r="C79" s="172"/>
      <c r="D79" s="173"/>
      <c r="E79" s="173"/>
      <c r="F79" s="165"/>
    </row>
    <row r="80" spans="2:11" ht="15" customHeight="1">
      <c r="B80" s="171"/>
      <c r="C80" s="172"/>
      <c r="D80" s="164"/>
      <c r="E80" s="164"/>
      <c r="F80" s="165"/>
    </row>
    <row r="81" spans="2:8" ht="15" customHeight="1">
      <c r="B81" s="171"/>
      <c r="C81" s="172"/>
      <c r="D81" s="173"/>
      <c r="E81" s="173"/>
      <c r="F81" s="173"/>
      <c r="G81" s="170" t="s">
        <v>68</v>
      </c>
    </row>
    <row r="82" spans="2:8" ht="12" customHeight="1">
      <c r="B82" s="172"/>
      <c r="C82" s="90"/>
      <c r="D82" s="90"/>
      <c r="E82" s="90"/>
      <c r="F82" s="90"/>
      <c r="G82" s="170"/>
    </row>
    <row r="83" spans="2:8" ht="15" customHeight="1">
      <c r="B83" s="174"/>
      <c r="C83" s="90"/>
      <c r="D83" s="90"/>
      <c r="E83" s="90"/>
      <c r="F83" s="90"/>
    </row>
    <row r="84" spans="2:8" ht="13.5" customHeight="1">
      <c r="B84" s="174"/>
      <c r="H84" s="100"/>
    </row>
    <row r="85" spans="2:8">
      <c r="B85" s="175"/>
    </row>
    <row r="86" spans="2:8" ht="11.25" customHeight="1"/>
  </sheetData>
  <mergeCells count="4">
    <mergeCell ref="B3:G3"/>
    <mergeCell ref="B57:G57"/>
    <mergeCell ref="B59:G60"/>
    <mergeCell ref="B62:G62"/>
  </mergeCells>
  <conditionalFormatting sqref="F8:G18 F26:G28 F30:G55 G70:G73 G75:G76 G78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F19:G25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conditionalFormatting sqref="G7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29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K77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963A-1521-43CF-B647-1955585178BE}">
  <sheetPr>
    <pageSetUpPr fitToPage="1"/>
  </sheetPr>
  <dimension ref="A1:K83"/>
  <sheetViews>
    <sheetView showGridLines="0" zoomScale="120" zoomScaleNormal="120" zoomScaleSheetLayoutView="80" zoomScalePageLayoutView="75" workbookViewId="0"/>
  </sheetViews>
  <sheetFormatPr baseColWidth="10" defaultColWidth="11.5546875" defaultRowHeight="10.199999999999999"/>
  <cols>
    <col min="1" max="1" width="1.77734375" style="114" customWidth="1"/>
    <col min="2" max="2" width="7.44140625" style="114" customWidth="1"/>
    <col min="3" max="3" width="74.77734375" style="114" customWidth="1"/>
    <col min="4" max="7" width="23.77734375" style="114" customWidth="1"/>
    <col min="8" max="8" width="15.77734375" style="114" customWidth="1"/>
    <col min="9" max="16384" width="11.5546875" style="114"/>
  </cols>
  <sheetData>
    <row r="1" spans="1:9" ht="10.5" customHeight="1">
      <c r="G1" s="3"/>
    </row>
    <row r="2" spans="1:9" ht="15.6" customHeight="1">
      <c r="B2" s="5" t="s">
        <v>124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125</v>
      </c>
      <c r="C4" s="8"/>
      <c r="D4" s="8"/>
      <c r="E4" s="8"/>
      <c r="F4" s="8"/>
      <c r="G4" s="9"/>
    </row>
    <row r="5" spans="1:9" ht="20.100000000000001" customHeight="1">
      <c r="B5" s="177"/>
      <c r="C5" s="116" t="s">
        <v>126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0"/>
      <c r="C7" s="121"/>
      <c r="D7" s="181">
        <v>2025</v>
      </c>
      <c r="E7" s="181">
        <v>2025</v>
      </c>
      <c r="F7" s="122" t="s">
        <v>11</v>
      </c>
      <c r="G7" s="123" t="s">
        <v>12</v>
      </c>
    </row>
    <row r="8" spans="1:9" ht="20.100000000000001" customHeight="1" thickBot="1">
      <c r="B8" s="182"/>
      <c r="C8" s="183" t="s">
        <v>127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128</v>
      </c>
      <c r="D9" s="189">
        <v>641.94000000000005</v>
      </c>
      <c r="E9" s="189">
        <v>645.26</v>
      </c>
      <c r="F9" s="190">
        <v>3.3199999999999363</v>
      </c>
      <c r="G9" s="191">
        <v>0.51718229117985004</v>
      </c>
    </row>
    <row r="10" spans="1:9" ht="20.100000000000001" customHeight="1">
      <c r="B10" s="28" t="s">
        <v>14</v>
      </c>
      <c r="C10" s="29" t="s">
        <v>129</v>
      </c>
      <c r="D10" s="52">
        <v>685.72</v>
      </c>
      <c r="E10" s="52">
        <v>683.56</v>
      </c>
      <c r="F10" s="192">
        <v>-2.1600000000000819</v>
      </c>
      <c r="G10" s="32">
        <v>-0.31499737502187486</v>
      </c>
      <c r="H10" s="193"/>
    </row>
    <row r="11" spans="1:9" ht="20.100000000000001" customHeight="1">
      <c r="B11" s="28" t="s">
        <v>14</v>
      </c>
      <c r="C11" s="29" t="s">
        <v>130</v>
      </c>
      <c r="D11" s="52">
        <v>659.83</v>
      </c>
      <c r="E11" s="52">
        <v>666.78</v>
      </c>
      <c r="F11" s="192">
        <v>6.9499999999999318</v>
      </c>
      <c r="G11" s="32">
        <v>1.0533016079899369</v>
      </c>
      <c r="H11" s="193"/>
    </row>
    <row r="12" spans="1:9" ht="20.100000000000001" customHeight="1" thickBot="1">
      <c r="B12" s="28" t="s">
        <v>14</v>
      </c>
      <c r="C12" s="29" t="s">
        <v>131</v>
      </c>
      <c r="D12" s="52">
        <v>347.12</v>
      </c>
      <c r="E12" s="52">
        <v>348.53</v>
      </c>
      <c r="F12" s="194">
        <v>1.4099999999999682</v>
      </c>
      <c r="G12" s="195">
        <v>0.40619958515786436</v>
      </c>
    </row>
    <row r="13" spans="1:9" ht="20.100000000000001" customHeight="1" thickBot="1">
      <c r="B13" s="196"/>
      <c r="C13" s="197" t="s">
        <v>132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9" t="s">
        <v>133</v>
      </c>
      <c r="D14" s="201">
        <v>989.73</v>
      </c>
      <c r="E14" s="201">
        <v>976.88</v>
      </c>
      <c r="F14" s="68">
        <v>-12.850000000000023</v>
      </c>
      <c r="G14" s="202">
        <v>-1.2983338890404497</v>
      </c>
      <c r="H14" s="203"/>
    </row>
    <row r="15" spans="1:9" ht="20.100000000000001" customHeight="1">
      <c r="B15" s="28" t="s">
        <v>14</v>
      </c>
      <c r="C15" s="69" t="s">
        <v>134</v>
      </c>
      <c r="D15" s="39">
        <v>943.02</v>
      </c>
      <c r="E15" s="39">
        <v>932.46</v>
      </c>
      <c r="F15" s="31">
        <v>-10.559999999999945</v>
      </c>
      <c r="G15" s="195">
        <v>-1.1198065788636455</v>
      </c>
      <c r="H15" s="204"/>
    </row>
    <row r="16" spans="1:9" ht="20.100000000000001" customHeight="1">
      <c r="B16" s="28" t="s">
        <v>14</v>
      </c>
      <c r="C16" s="69" t="s">
        <v>135</v>
      </c>
      <c r="D16" s="201">
        <v>957.89</v>
      </c>
      <c r="E16" s="201">
        <v>946.08</v>
      </c>
      <c r="F16" s="192">
        <v>-11.809999999999945</v>
      </c>
      <c r="G16" s="202">
        <v>-1.2329181847602513</v>
      </c>
      <c r="H16" s="203"/>
      <c r="I16" s="205"/>
    </row>
    <row r="17" spans="2:10" ht="20.100000000000001" customHeight="1" thickBot="1">
      <c r="B17" s="28" t="s">
        <v>14</v>
      </c>
      <c r="C17" s="69" t="s">
        <v>136</v>
      </c>
      <c r="D17" s="201">
        <v>928.15</v>
      </c>
      <c r="E17" s="201">
        <v>918.83</v>
      </c>
      <c r="F17" s="194">
        <v>-9.3199999999999363</v>
      </c>
      <c r="G17" s="202">
        <v>-1.0041480364165238</v>
      </c>
      <c r="H17" s="206"/>
      <c r="I17" s="204"/>
      <c r="J17" s="203"/>
    </row>
    <row r="18" spans="2:10" ht="20.100000000000001" customHeight="1" thickBot="1">
      <c r="B18" s="196"/>
      <c r="C18" s="207" t="s">
        <v>137</v>
      </c>
      <c r="D18" s="198"/>
      <c r="E18" s="198"/>
      <c r="F18" s="198"/>
      <c r="G18" s="200"/>
    </row>
    <row r="19" spans="2:10" ht="20.100000000000001" customHeight="1">
      <c r="B19" s="37" t="s">
        <v>14</v>
      </c>
      <c r="C19" s="69" t="s">
        <v>138</v>
      </c>
      <c r="D19" s="30">
        <v>226.92</v>
      </c>
      <c r="E19" s="30">
        <v>227.53</v>
      </c>
      <c r="F19" s="141">
        <v>0.61000000000001364</v>
      </c>
      <c r="G19" s="195">
        <v>0.26881720430108658</v>
      </c>
    </row>
    <row r="20" spans="2:10" ht="20.100000000000001" customHeight="1">
      <c r="B20" s="28" t="s">
        <v>14</v>
      </c>
      <c r="C20" s="69" t="s">
        <v>139</v>
      </c>
      <c r="D20" s="30">
        <v>218.2</v>
      </c>
      <c r="E20" s="30">
        <v>218.1</v>
      </c>
      <c r="F20" s="31">
        <v>-9.9999999999994316E-2</v>
      </c>
      <c r="G20" s="32">
        <v>-4.5829514207142097E-2</v>
      </c>
      <c r="H20" s="78"/>
    </row>
    <row r="21" spans="2:10" ht="20.100000000000001" customHeight="1">
      <c r="B21" s="28" t="s">
        <v>14</v>
      </c>
      <c r="C21" s="69" t="s">
        <v>140</v>
      </c>
      <c r="D21" s="30">
        <v>224.52</v>
      </c>
      <c r="E21" s="30">
        <v>225.84</v>
      </c>
      <c r="F21" s="31">
        <v>1.3199999999999932</v>
      </c>
      <c r="G21" s="32">
        <v>0.58792089791555213</v>
      </c>
    </row>
    <row r="22" spans="2:10" ht="20.100000000000001" customHeight="1">
      <c r="B22" s="28" t="s">
        <v>14</v>
      </c>
      <c r="C22" s="69" t="s">
        <v>141</v>
      </c>
      <c r="D22" s="30">
        <v>223.76</v>
      </c>
      <c r="E22" s="30">
        <v>225.56</v>
      </c>
      <c r="F22" s="208">
        <v>1.8000000000000114</v>
      </c>
      <c r="G22" s="32">
        <v>0.80443332141580015</v>
      </c>
      <c r="H22" s="209"/>
      <c r="I22" s="203"/>
    </row>
    <row r="23" spans="2:10" ht="20.100000000000001" customHeight="1" thickBot="1">
      <c r="B23" s="28" t="s">
        <v>14</v>
      </c>
      <c r="C23" s="210" t="s">
        <v>142</v>
      </c>
      <c r="D23" s="30">
        <v>86.36</v>
      </c>
      <c r="E23" s="30">
        <v>81.89</v>
      </c>
      <c r="F23" s="148">
        <v>-4.4699999999999989</v>
      </c>
      <c r="G23" s="32">
        <v>-5.176007410838352</v>
      </c>
      <c r="H23" s="209"/>
      <c r="I23" s="204"/>
    </row>
    <row r="24" spans="2:10" ht="20.100000000000001" customHeight="1" thickBot="1">
      <c r="B24" s="196"/>
      <c r="C24" s="207" t="s">
        <v>143</v>
      </c>
      <c r="D24" s="198"/>
      <c r="E24" s="198"/>
      <c r="F24" s="198"/>
      <c r="G24" s="211"/>
    </row>
    <row r="25" spans="2:10" ht="20.100000000000001" customHeight="1">
      <c r="B25" s="212" t="s">
        <v>144</v>
      </c>
      <c r="C25" s="213" t="s">
        <v>145</v>
      </c>
      <c r="D25" s="31">
        <v>234.19</v>
      </c>
      <c r="E25" s="31">
        <v>233.85</v>
      </c>
      <c r="F25" s="192">
        <v>-0.34000000000000341</v>
      </c>
      <c r="G25" s="214">
        <v>-0.1451812630769922</v>
      </c>
    </row>
    <row r="26" spans="2:10" ht="20.100000000000001" customHeight="1">
      <c r="B26" s="212" t="s">
        <v>144</v>
      </c>
      <c r="C26" s="213" t="s">
        <v>146</v>
      </c>
      <c r="D26" s="31">
        <v>226.6</v>
      </c>
      <c r="E26" s="31">
        <v>226.35</v>
      </c>
      <c r="F26" s="192">
        <v>-0.25</v>
      </c>
      <c r="G26" s="214">
        <v>-0.11032656663724083</v>
      </c>
    </row>
    <row r="27" spans="2:10" ht="20.100000000000001" customHeight="1">
      <c r="B27" s="212" t="s">
        <v>144</v>
      </c>
      <c r="C27" s="213" t="s">
        <v>147</v>
      </c>
      <c r="D27" s="31">
        <v>234.59</v>
      </c>
      <c r="E27" s="31">
        <v>234.24</v>
      </c>
      <c r="F27" s="192">
        <v>-0.34999999999999432</v>
      </c>
      <c r="G27" s="214">
        <v>-0.14919647043778639</v>
      </c>
    </row>
    <row r="28" spans="2:10" ht="20.100000000000001" customHeight="1">
      <c r="B28" s="212" t="s">
        <v>144</v>
      </c>
      <c r="C28" s="213" t="s">
        <v>148</v>
      </c>
      <c r="D28" s="31">
        <v>221.09</v>
      </c>
      <c r="E28" s="31">
        <v>220.44</v>
      </c>
      <c r="F28" s="192">
        <v>-0.65000000000000568</v>
      </c>
      <c r="G28" s="214">
        <v>-0.29399791939934516</v>
      </c>
    </row>
    <row r="29" spans="2:10" ht="20.100000000000001" customHeight="1" thickBot="1">
      <c r="B29" s="212" t="s">
        <v>144</v>
      </c>
      <c r="C29" s="213" t="s">
        <v>149</v>
      </c>
      <c r="D29" s="31">
        <v>490.51</v>
      </c>
      <c r="E29" s="31">
        <v>491.82</v>
      </c>
      <c r="F29" s="192">
        <v>1.3100000000000023</v>
      </c>
      <c r="G29" s="214">
        <v>0.26706896903223765</v>
      </c>
    </row>
    <row r="30" spans="2:10" ht="20.100000000000001" customHeight="1" thickBot="1">
      <c r="B30" s="196"/>
      <c r="C30" s="215" t="s">
        <v>150</v>
      </c>
      <c r="D30" s="198"/>
      <c r="E30" s="198"/>
      <c r="F30" s="198"/>
      <c r="G30" s="211"/>
    </row>
    <row r="31" spans="2:10" ht="20.100000000000001" customHeight="1">
      <c r="B31" s="212" t="s">
        <v>24</v>
      </c>
      <c r="C31" s="213" t="s">
        <v>151</v>
      </c>
      <c r="D31" s="31">
        <v>233.48</v>
      </c>
      <c r="E31" s="31">
        <v>232.49</v>
      </c>
      <c r="F31" s="190">
        <v>-0.98999999999998067</v>
      </c>
      <c r="G31" s="214">
        <v>-0.42401918793900961</v>
      </c>
    </row>
    <row r="32" spans="2:10" ht="20.100000000000001" customHeight="1">
      <c r="B32" s="212" t="s">
        <v>24</v>
      </c>
      <c r="C32" s="213" t="s">
        <v>152</v>
      </c>
      <c r="D32" s="31">
        <v>1.82</v>
      </c>
      <c r="E32" s="31">
        <v>1.81</v>
      </c>
      <c r="F32" s="192">
        <v>-1.0000000000000009E-2</v>
      </c>
      <c r="G32" s="214">
        <v>-0.5494505494505546</v>
      </c>
    </row>
    <row r="33" spans="2:11" ht="20.100000000000001" customHeight="1">
      <c r="B33" s="212" t="s">
        <v>24</v>
      </c>
      <c r="C33" s="213" t="s">
        <v>153</v>
      </c>
      <c r="D33" s="31">
        <v>1.71</v>
      </c>
      <c r="E33" s="31">
        <v>1.71</v>
      </c>
      <c r="F33" s="192">
        <v>0</v>
      </c>
      <c r="G33" s="214">
        <v>0</v>
      </c>
    </row>
    <row r="34" spans="2:11" ht="20.100000000000001" customHeight="1">
      <c r="B34" s="212" t="s">
        <v>24</v>
      </c>
      <c r="C34" s="213" t="s">
        <v>154</v>
      </c>
      <c r="D34" s="31">
        <v>243.57</v>
      </c>
      <c r="E34" s="31">
        <v>242.97</v>
      </c>
      <c r="F34" s="31">
        <v>-0.59999999999999432</v>
      </c>
      <c r="G34" s="214">
        <v>-0.24633575563493082</v>
      </c>
    </row>
    <row r="35" spans="2:11" ht="20.100000000000001" customHeight="1">
      <c r="B35" s="212" t="s">
        <v>24</v>
      </c>
      <c r="C35" s="213" t="s">
        <v>155</v>
      </c>
      <c r="D35" s="31">
        <v>1.91</v>
      </c>
      <c r="E35" s="31">
        <v>1.9</v>
      </c>
      <c r="F35" s="192">
        <v>-1.0000000000000009E-2</v>
      </c>
      <c r="G35" s="214">
        <v>-0.52356020942407611</v>
      </c>
    </row>
    <row r="36" spans="2:11" ht="20.100000000000001" customHeight="1">
      <c r="B36" s="212" t="s">
        <v>24</v>
      </c>
      <c r="C36" s="213" t="s">
        <v>156</v>
      </c>
      <c r="D36" s="31">
        <v>1.78</v>
      </c>
      <c r="E36" s="31">
        <v>1.77</v>
      </c>
      <c r="F36" s="192">
        <v>-1.0000000000000009E-2</v>
      </c>
      <c r="G36" s="214">
        <v>-0.56179775280898525</v>
      </c>
    </row>
    <row r="37" spans="2:11" ht="20.100000000000001" customHeight="1">
      <c r="B37" s="212" t="s">
        <v>24</v>
      </c>
      <c r="C37" s="213" t="s">
        <v>157</v>
      </c>
      <c r="D37" s="31">
        <v>268.42</v>
      </c>
      <c r="E37" s="31">
        <v>268.42</v>
      </c>
      <c r="F37" s="31">
        <v>0</v>
      </c>
      <c r="G37" s="214">
        <v>0</v>
      </c>
    </row>
    <row r="38" spans="2:11" ht="20.100000000000001" customHeight="1">
      <c r="B38" s="212" t="s">
        <v>24</v>
      </c>
      <c r="C38" s="213" t="s">
        <v>158</v>
      </c>
      <c r="D38" s="31">
        <v>2.0299999999999998</v>
      </c>
      <c r="E38" s="31">
        <v>2.0299999999999998</v>
      </c>
      <c r="F38" s="192">
        <v>0</v>
      </c>
      <c r="G38" s="214">
        <v>0</v>
      </c>
    </row>
    <row r="39" spans="2:11" ht="20.100000000000001" customHeight="1">
      <c r="B39" s="212" t="s">
        <v>24</v>
      </c>
      <c r="C39" s="213" t="s">
        <v>159</v>
      </c>
      <c r="D39" s="31">
        <v>372.67</v>
      </c>
      <c r="E39" s="31">
        <v>377.3</v>
      </c>
      <c r="F39" s="192">
        <v>4.6299999999999955</v>
      </c>
      <c r="G39" s="214">
        <v>1.2423860251697221</v>
      </c>
    </row>
    <row r="40" spans="2:11" ht="20.100000000000001" customHeight="1">
      <c r="B40" s="212" t="s">
        <v>24</v>
      </c>
      <c r="C40" s="216" t="s">
        <v>160</v>
      </c>
      <c r="D40" s="31">
        <v>2.79</v>
      </c>
      <c r="E40" s="31">
        <v>2.88</v>
      </c>
      <c r="F40" s="192">
        <v>8.9999999999999858E-2</v>
      </c>
      <c r="G40" s="214">
        <v>3.2258064516128968</v>
      </c>
    </row>
    <row r="41" spans="2:11" ht="20.100000000000001" customHeight="1" thickBot="1">
      <c r="B41" s="212" t="s">
        <v>24</v>
      </c>
      <c r="C41" s="217" t="s">
        <v>161</v>
      </c>
      <c r="D41" s="31">
        <v>2.85</v>
      </c>
      <c r="E41" s="31">
        <v>2.83</v>
      </c>
      <c r="F41" s="192">
        <v>-2.0000000000000018E-2</v>
      </c>
      <c r="G41" s="214">
        <v>-0.70175438596491801</v>
      </c>
    </row>
    <row r="42" spans="2:11" ht="20.100000000000001" customHeight="1" thickBot="1">
      <c r="B42" s="196"/>
      <c r="C42" s="207" t="s">
        <v>162</v>
      </c>
      <c r="D42" s="198"/>
      <c r="E42" s="198"/>
      <c r="F42" s="198"/>
      <c r="G42" s="211"/>
      <c r="K42" s="205"/>
    </row>
    <row r="43" spans="2:11" ht="20.100000000000001" customHeight="1" thickBot="1">
      <c r="B43" s="144" t="s">
        <v>28</v>
      </c>
      <c r="C43" s="217" t="s">
        <v>163</v>
      </c>
      <c r="D43" s="31">
        <v>243.92</v>
      </c>
      <c r="E43" s="31">
        <v>242.04</v>
      </c>
      <c r="F43" s="218">
        <v>-1.8799999999999955</v>
      </c>
      <c r="G43" s="214">
        <v>-0.77074450639553049</v>
      </c>
    </row>
    <row r="44" spans="2:11" ht="20.100000000000001" customHeight="1" thickBot="1">
      <c r="B44" s="219"/>
      <c r="C44" s="207" t="s">
        <v>164</v>
      </c>
      <c r="D44" s="198"/>
      <c r="E44" s="198"/>
      <c r="F44" s="198"/>
      <c r="G44" s="211"/>
      <c r="K44" s="220"/>
    </row>
    <row r="45" spans="2:11" ht="20.100000000000001" customHeight="1">
      <c r="B45" s="221" t="s">
        <v>49</v>
      </c>
      <c r="C45" s="222" t="s">
        <v>165</v>
      </c>
      <c r="D45" s="223">
        <v>89.98</v>
      </c>
      <c r="E45" s="223">
        <v>94.43</v>
      </c>
      <c r="F45" s="223">
        <v>4.4500000000000028</v>
      </c>
      <c r="G45" s="224">
        <v>4.9455434541008998</v>
      </c>
    </row>
    <row r="46" spans="2:11" ht="20.100000000000001" customHeight="1">
      <c r="B46" s="225" t="s">
        <v>49</v>
      </c>
      <c r="C46" s="226" t="s">
        <v>166</v>
      </c>
      <c r="D46" s="227">
        <v>754.05</v>
      </c>
      <c r="E46" s="227">
        <v>757.25</v>
      </c>
      <c r="F46" s="192">
        <v>3.2000000000000455</v>
      </c>
      <c r="G46" s="214">
        <v>0.42437504144288596</v>
      </c>
    </row>
    <row r="47" spans="2:11" ht="20.100000000000001" customHeight="1">
      <c r="B47" s="225" t="s">
        <v>49</v>
      </c>
      <c r="C47" s="226" t="s">
        <v>167</v>
      </c>
      <c r="D47" s="227">
        <v>249.36</v>
      </c>
      <c r="E47" s="227">
        <v>253.08</v>
      </c>
      <c r="F47" s="228">
        <v>3.7199999999999989</v>
      </c>
      <c r="G47" s="229">
        <v>1.49181905678536</v>
      </c>
    </row>
    <row r="48" spans="2:11" ht="20.100000000000001" customHeight="1" thickBot="1">
      <c r="B48" s="146" t="s">
        <v>45</v>
      </c>
      <c r="C48" s="230" t="s">
        <v>168</v>
      </c>
      <c r="D48" s="231" t="s">
        <v>169</v>
      </c>
      <c r="E48" s="232"/>
      <c r="F48" s="232"/>
      <c r="G48" s="233"/>
      <c r="H48" s="234"/>
    </row>
    <row r="49" spans="2:8" ht="20.100000000000001" customHeight="1" thickBot="1">
      <c r="B49" s="235"/>
      <c r="C49" s="207" t="s">
        <v>170</v>
      </c>
      <c r="D49" s="198"/>
      <c r="E49" s="198"/>
      <c r="F49" s="236"/>
      <c r="G49" s="211"/>
    </row>
    <row r="50" spans="2:8" ht="20.100000000000001" customHeight="1">
      <c r="B50" s="221" t="s">
        <v>53</v>
      </c>
      <c r="C50" s="237" t="s">
        <v>171</v>
      </c>
      <c r="D50" s="238" t="s">
        <v>172</v>
      </c>
      <c r="E50" s="239"/>
      <c r="F50" s="239"/>
      <c r="G50" s="240"/>
    </row>
    <row r="51" spans="2:8" ht="20.100000000000001" customHeight="1">
      <c r="B51" s="241" t="s">
        <v>53</v>
      </c>
      <c r="C51" s="242" t="s">
        <v>173</v>
      </c>
      <c r="D51" s="243" t="s">
        <v>174</v>
      </c>
      <c r="E51" s="244"/>
      <c r="F51" s="244"/>
      <c r="G51" s="245"/>
    </row>
    <row r="52" spans="2:8" ht="20.100000000000001" customHeight="1">
      <c r="B52" s="241" t="s">
        <v>53</v>
      </c>
      <c r="C52" s="242" t="s">
        <v>175</v>
      </c>
      <c r="D52" s="243" t="s">
        <v>176</v>
      </c>
      <c r="E52" s="244"/>
      <c r="F52" s="244"/>
      <c r="G52" s="245"/>
    </row>
    <row r="53" spans="2:8" ht="20.100000000000001" customHeight="1" thickBot="1">
      <c r="B53" s="146" t="s">
        <v>53</v>
      </c>
      <c r="C53" s="230" t="s">
        <v>177</v>
      </c>
      <c r="D53" s="231" t="s">
        <v>178</v>
      </c>
      <c r="E53" s="232"/>
      <c r="F53" s="232"/>
      <c r="G53" s="233"/>
    </row>
    <row r="54" spans="2:8" ht="13.8">
      <c r="B54" s="246" t="s">
        <v>121</v>
      </c>
      <c r="C54" s="247"/>
      <c r="D54" s="247"/>
      <c r="E54" s="247"/>
      <c r="F54" s="247"/>
      <c r="G54" s="248"/>
    </row>
    <row r="55" spans="2:8" ht="13.8">
      <c r="B55" s="113" t="s">
        <v>179</v>
      </c>
      <c r="C55" s="107"/>
      <c r="D55" s="107"/>
      <c r="E55" s="107"/>
      <c r="F55" s="107"/>
      <c r="G55" s="176"/>
    </row>
    <row r="56" spans="2:8" ht="12" customHeight="1">
      <c r="B56" s="113" t="s">
        <v>180</v>
      </c>
      <c r="C56" s="107"/>
      <c r="D56" s="107"/>
      <c r="E56" s="107"/>
      <c r="F56" s="107"/>
      <c r="G56" s="176"/>
    </row>
    <row r="57" spans="2:8" ht="19.95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DAAD-1D70-4400-8F61-D7710A6CC8C1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7.109375" style="258" customWidth="1"/>
    <col min="4" max="6" width="15.5546875" style="258" customWidth="1"/>
    <col min="7" max="7" width="6.109375" style="258" customWidth="1"/>
    <col min="8" max="16384" width="8.88671875" style="258"/>
  </cols>
  <sheetData>
    <row r="1" spans="2:7" ht="12" customHeight="1">
      <c r="G1" s="259"/>
    </row>
    <row r="2" spans="2:7" ht="36.75" customHeight="1">
      <c r="B2" s="260" t="s">
        <v>181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182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183</v>
      </c>
      <c r="C6" s="8"/>
      <c r="D6" s="8"/>
      <c r="E6" s="8"/>
      <c r="F6" s="9"/>
    </row>
    <row r="7" spans="2:7" ht="12" customHeight="1">
      <c r="B7" s="262" t="s">
        <v>184</v>
      </c>
      <c r="C7" s="262"/>
      <c r="D7" s="262"/>
      <c r="E7" s="262"/>
      <c r="F7" s="262"/>
      <c r="G7" s="263"/>
    </row>
    <row r="8" spans="2:7" ht="20.100000000000001" customHeight="1">
      <c r="B8" s="264" t="s">
        <v>185</v>
      </c>
      <c r="C8" s="264"/>
      <c r="D8" s="264"/>
      <c r="E8" s="264"/>
      <c r="F8" s="264"/>
      <c r="G8" s="263"/>
    </row>
    <row r="9" spans="2:7" ht="11.25" customHeight="1">
      <c r="B9" s="265" t="s">
        <v>186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187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188</v>
      </c>
      <c r="C13" s="267" t="s">
        <v>189</v>
      </c>
      <c r="D13" s="267" t="s">
        <v>190</v>
      </c>
      <c r="E13" s="267" t="s">
        <v>191</v>
      </c>
      <c r="F13" s="267" t="s">
        <v>192</v>
      </c>
    </row>
    <row r="14" spans="2:7" ht="11.25" customHeight="1">
      <c r="B14" s="268" t="s">
        <v>193</v>
      </c>
      <c r="C14" s="269" t="s">
        <v>194</v>
      </c>
      <c r="D14" s="270">
        <v>216.4</v>
      </c>
      <c r="E14" s="270">
        <v>218</v>
      </c>
      <c r="F14" s="271">
        <v>1.6</v>
      </c>
    </row>
    <row r="15" spans="2:7" ht="15" customHeight="1">
      <c r="B15" s="272"/>
      <c r="C15" s="269" t="s">
        <v>195</v>
      </c>
      <c r="D15" s="270">
        <v>203.6</v>
      </c>
      <c r="E15" s="270">
        <v>203.6</v>
      </c>
      <c r="F15" s="271">
        <v>0</v>
      </c>
    </row>
    <row r="16" spans="2:7" ht="15" customHeight="1">
      <c r="B16" s="272"/>
      <c r="C16" s="269" t="s">
        <v>196</v>
      </c>
      <c r="D16" s="270">
        <v>227</v>
      </c>
      <c r="E16" s="270">
        <v>225</v>
      </c>
      <c r="F16" s="271">
        <v>-2</v>
      </c>
    </row>
    <row r="17" spans="2:6" ht="15" customHeight="1">
      <c r="B17" s="272"/>
      <c r="C17" s="269" t="s">
        <v>197</v>
      </c>
      <c r="D17" s="270">
        <v>214.5</v>
      </c>
      <c r="E17" s="270">
        <v>214.5</v>
      </c>
      <c r="F17" s="271">
        <v>0</v>
      </c>
    </row>
    <row r="18" spans="2:6" ht="15" customHeight="1">
      <c r="B18" s="272"/>
      <c r="C18" s="269" t="s">
        <v>198</v>
      </c>
      <c r="D18" s="270">
        <v>222</v>
      </c>
      <c r="E18" s="270">
        <v>222</v>
      </c>
      <c r="F18" s="271">
        <v>0</v>
      </c>
    </row>
    <row r="19" spans="2:6" ht="15" customHeight="1">
      <c r="B19" s="272"/>
      <c r="C19" s="269" t="s">
        <v>199</v>
      </c>
      <c r="D19" s="270">
        <v>212.6</v>
      </c>
      <c r="E19" s="270">
        <v>212.6</v>
      </c>
      <c r="F19" s="271">
        <v>0</v>
      </c>
    </row>
    <row r="20" spans="2:6" ht="15" customHeight="1">
      <c r="B20" s="272"/>
      <c r="C20" s="269" t="s">
        <v>200</v>
      </c>
      <c r="D20" s="270">
        <v>226</v>
      </c>
      <c r="E20" s="270">
        <v>225</v>
      </c>
      <c r="F20" s="271">
        <v>-1</v>
      </c>
    </row>
    <row r="21" spans="2:6" ht="15" customHeight="1">
      <c r="B21" s="272"/>
      <c r="C21" s="269" t="s">
        <v>201</v>
      </c>
      <c r="D21" s="270">
        <v>215.8</v>
      </c>
      <c r="E21" s="270">
        <v>214.2</v>
      </c>
      <c r="F21" s="271">
        <v>-1.6</v>
      </c>
    </row>
    <row r="22" spans="2:6" ht="15" customHeight="1">
      <c r="B22" s="272"/>
      <c r="C22" s="269" t="s">
        <v>202</v>
      </c>
      <c r="D22" s="270">
        <v>225</v>
      </c>
      <c r="E22" s="270">
        <v>225</v>
      </c>
      <c r="F22" s="271">
        <v>0</v>
      </c>
    </row>
    <row r="23" spans="2:6" ht="15" customHeight="1">
      <c r="B23" s="272"/>
      <c r="C23" s="269" t="s">
        <v>203</v>
      </c>
      <c r="D23" s="270">
        <v>220</v>
      </c>
      <c r="E23" s="270">
        <v>220</v>
      </c>
      <c r="F23" s="271">
        <v>0</v>
      </c>
    </row>
    <row r="24" spans="2:6" ht="15" customHeight="1">
      <c r="B24" s="272"/>
      <c r="C24" s="269" t="s">
        <v>204</v>
      </c>
      <c r="D24" s="270">
        <v>203.8</v>
      </c>
      <c r="E24" s="270">
        <v>203.8</v>
      </c>
      <c r="F24" s="271">
        <v>0</v>
      </c>
    </row>
    <row r="25" spans="2:6" ht="15" customHeight="1">
      <c r="B25" s="272"/>
      <c r="C25" s="269" t="s">
        <v>205</v>
      </c>
      <c r="D25" s="270">
        <v>208.6</v>
      </c>
      <c r="E25" s="270">
        <v>207.8</v>
      </c>
      <c r="F25" s="271">
        <v>-0.8</v>
      </c>
    </row>
    <row r="26" spans="2:6" ht="15" customHeight="1">
      <c r="B26" s="272"/>
      <c r="C26" s="269" t="s">
        <v>206</v>
      </c>
      <c r="D26" s="270">
        <v>200.6</v>
      </c>
      <c r="E26" s="270">
        <v>200.6</v>
      </c>
      <c r="F26" s="271">
        <v>0</v>
      </c>
    </row>
    <row r="27" spans="2:6" ht="15" customHeight="1">
      <c r="B27" s="272"/>
      <c r="C27" s="269" t="s">
        <v>207</v>
      </c>
      <c r="D27" s="270">
        <v>226</v>
      </c>
      <c r="E27" s="270">
        <v>225</v>
      </c>
      <c r="F27" s="271">
        <v>-1</v>
      </c>
    </row>
    <row r="28" spans="2:6" ht="15" customHeight="1">
      <c r="B28" s="272"/>
      <c r="C28" s="269" t="s">
        <v>208</v>
      </c>
      <c r="D28" s="270">
        <v>211</v>
      </c>
      <c r="E28" s="270">
        <v>211</v>
      </c>
      <c r="F28" s="271">
        <v>0</v>
      </c>
    </row>
    <row r="29" spans="2:6" ht="15" customHeight="1">
      <c r="B29" s="272"/>
      <c r="C29" s="269" t="s">
        <v>209</v>
      </c>
      <c r="D29" s="270">
        <v>227</v>
      </c>
      <c r="E29" s="270">
        <v>224</v>
      </c>
      <c r="F29" s="271">
        <v>-3</v>
      </c>
    </row>
    <row r="30" spans="2:6" ht="15" customHeight="1">
      <c r="B30" s="272"/>
      <c r="C30" s="269" t="s">
        <v>210</v>
      </c>
      <c r="D30" s="270">
        <v>220</v>
      </c>
      <c r="E30" s="270">
        <v>220</v>
      </c>
      <c r="F30" s="271">
        <v>0</v>
      </c>
    </row>
    <row r="31" spans="2:6" ht="15" customHeight="1">
      <c r="B31" s="272"/>
      <c r="C31" s="269" t="s">
        <v>211</v>
      </c>
      <c r="D31" s="270">
        <v>206.8</v>
      </c>
      <c r="E31" s="270">
        <v>209.6</v>
      </c>
      <c r="F31" s="271">
        <v>2.8</v>
      </c>
    </row>
    <row r="32" spans="2:6" ht="15" customHeight="1">
      <c r="B32" s="272"/>
      <c r="C32" s="269" t="s">
        <v>212</v>
      </c>
      <c r="D32" s="270">
        <v>215.6</v>
      </c>
      <c r="E32" s="270">
        <v>214</v>
      </c>
      <c r="F32" s="271">
        <v>-1.6</v>
      </c>
    </row>
    <row r="33" spans="2:6" ht="13.8" thickBot="1">
      <c r="B33" s="273"/>
      <c r="C33" s="274" t="s">
        <v>213</v>
      </c>
      <c r="D33" s="275">
        <v>226</v>
      </c>
      <c r="E33" s="275">
        <v>225</v>
      </c>
      <c r="F33" s="276">
        <v>-1</v>
      </c>
    </row>
    <row r="34" spans="2:6" ht="15" customHeight="1">
      <c r="B34" s="268" t="s">
        <v>214</v>
      </c>
      <c r="C34" s="269" t="s">
        <v>196</v>
      </c>
      <c r="D34" s="270">
        <v>285</v>
      </c>
      <c r="E34" s="270">
        <v>285</v>
      </c>
      <c r="F34" s="271">
        <v>0</v>
      </c>
    </row>
    <row r="35" spans="2:6" ht="15" customHeight="1">
      <c r="B35" s="268"/>
      <c r="C35" s="269" t="s">
        <v>207</v>
      </c>
      <c r="D35" s="270">
        <v>285</v>
      </c>
      <c r="E35" s="270">
        <v>285</v>
      </c>
      <c r="F35" s="271">
        <v>0</v>
      </c>
    </row>
    <row r="36" spans="2:6" ht="15" customHeight="1">
      <c r="B36" s="277"/>
      <c r="C36" s="269" t="s">
        <v>210</v>
      </c>
      <c r="D36" s="270">
        <v>263</v>
      </c>
      <c r="E36" s="270">
        <v>263</v>
      </c>
      <c r="F36" s="271">
        <v>0</v>
      </c>
    </row>
    <row r="37" spans="2:6" ht="15" customHeight="1" thickBot="1">
      <c r="B37" s="278"/>
      <c r="C37" s="274" t="s">
        <v>213</v>
      </c>
      <c r="D37" s="275">
        <v>290</v>
      </c>
      <c r="E37" s="275">
        <v>290</v>
      </c>
      <c r="F37" s="279">
        <v>0</v>
      </c>
    </row>
    <row r="38" spans="2:6">
      <c r="B38" s="268" t="s">
        <v>215</v>
      </c>
      <c r="C38" s="269" t="s">
        <v>194</v>
      </c>
      <c r="D38" s="270">
        <v>232</v>
      </c>
      <c r="E38" s="270">
        <v>232</v>
      </c>
      <c r="F38" s="271">
        <v>0</v>
      </c>
    </row>
    <row r="39" spans="2:6" ht="13.2">
      <c r="B39" s="272"/>
      <c r="C39" s="269" t="s">
        <v>195</v>
      </c>
      <c r="D39" s="270">
        <v>200</v>
      </c>
      <c r="E39" s="270">
        <v>200</v>
      </c>
      <c r="F39" s="271">
        <v>0</v>
      </c>
    </row>
    <row r="40" spans="2:6" ht="13.2">
      <c r="B40" s="272"/>
      <c r="C40" s="269" t="s">
        <v>216</v>
      </c>
      <c r="D40" s="270">
        <v>166</v>
      </c>
      <c r="E40" s="270">
        <v>166</v>
      </c>
      <c r="F40" s="271">
        <v>0</v>
      </c>
    </row>
    <row r="41" spans="2:6" ht="13.2">
      <c r="B41" s="272"/>
      <c r="C41" s="269" t="s">
        <v>200</v>
      </c>
      <c r="D41" s="270">
        <v>206.33</v>
      </c>
      <c r="E41" s="270">
        <v>204.67</v>
      </c>
      <c r="F41" s="271">
        <v>-1.67</v>
      </c>
    </row>
    <row r="42" spans="2:6" ht="13.2">
      <c r="B42" s="272"/>
      <c r="C42" s="269" t="s">
        <v>202</v>
      </c>
      <c r="D42" s="270">
        <v>207.33</v>
      </c>
      <c r="E42" s="270">
        <v>204</v>
      </c>
      <c r="F42" s="271">
        <v>-3.33</v>
      </c>
    </row>
    <row r="43" spans="2:6" ht="13.2">
      <c r="B43" s="272"/>
      <c r="C43" s="269" t="s">
        <v>203</v>
      </c>
      <c r="D43" s="270">
        <v>210</v>
      </c>
      <c r="E43" s="270">
        <v>210</v>
      </c>
      <c r="F43" s="271">
        <v>0</v>
      </c>
    </row>
    <row r="44" spans="2:6" ht="13.2">
      <c r="B44" s="272"/>
      <c r="C44" s="269" t="s">
        <v>207</v>
      </c>
      <c r="D44" s="270">
        <v>165</v>
      </c>
      <c r="E44" s="270">
        <v>160</v>
      </c>
      <c r="F44" s="271">
        <v>-5</v>
      </c>
    </row>
    <row r="45" spans="2:6" ht="13.2">
      <c r="B45" s="272"/>
      <c r="C45" s="269" t="s">
        <v>210</v>
      </c>
      <c r="D45" s="270">
        <v>200</v>
      </c>
      <c r="E45" s="270">
        <v>200</v>
      </c>
      <c r="F45" s="271">
        <v>0</v>
      </c>
    </row>
    <row r="46" spans="2:6" ht="13.2">
      <c r="B46" s="272"/>
      <c r="C46" s="269" t="s">
        <v>212</v>
      </c>
      <c r="D46" s="270">
        <v>233</v>
      </c>
      <c r="E46" s="270">
        <v>233</v>
      </c>
      <c r="F46" s="271">
        <v>0</v>
      </c>
    </row>
    <row r="47" spans="2:6" ht="13.8" thickBot="1">
      <c r="B47" s="273"/>
      <c r="C47" s="274" t="s">
        <v>213</v>
      </c>
      <c r="D47" s="275">
        <v>213.33</v>
      </c>
      <c r="E47" s="275">
        <v>211.67</v>
      </c>
      <c r="F47" s="276">
        <v>-1.67</v>
      </c>
    </row>
    <row r="48" spans="2:6">
      <c r="B48" s="268" t="s">
        <v>217</v>
      </c>
      <c r="C48" s="269" t="s">
        <v>194</v>
      </c>
      <c r="D48" s="270">
        <v>226</v>
      </c>
      <c r="E48" s="270">
        <v>226</v>
      </c>
      <c r="F48" s="271">
        <v>0</v>
      </c>
    </row>
    <row r="49" spans="2:6" ht="13.2">
      <c r="B49" s="272"/>
      <c r="C49" s="269" t="s">
        <v>195</v>
      </c>
      <c r="D49" s="270">
        <v>185</v>
      </c>
      <c r="E49" s="270">
        <v>185</v>
      </c>
      <c r="F49" s="271">
        <v>0</v>
      </c>
    </row>
    <row r="50" spans="2:6" ht="13.2">
      <c r="B50" s="272"/>
      <c r="C50" s="269" t="s">
        <v>216</v>
      </c>
      <c r="D50" s="270">
        <v>169</v>
      </c>
      <c r="E50" s="270">
        <v>169</v>
      </c>
      <c r="F50" s="271">
        <v>0</v>
      </c>
    </row>
    <row r="51" spans="2:6" ht="13.2">
      <c r="B51" s="272"/>
      <c r="C51" s="269" t="s">
        <v>200</v>
      </c>
      <c r="D51" s="270">
        <v>171.67</v>
      </c>
      <c r="E51" s="270">
        <v>170</v>
      </c>
      <c r="F51" s="271">
        <v>-1.67</v>
      </c>
    </row>
    <row r="52" spans="2:6" ht="13.2">
      <c r="B52" s="272"/>
      <c r="C52" s="269" t="s">
        <v>202</v>
      </c>
      <c r="D52" s="270">
        <v>179.17</v>
      </c>
      <c r="E52" s="270">
        <v>177.5</v>
      </c>
      <c r="F52" s="271">
        <v>-1.67</v>
      </c>
    </row>
    <row r="53" spans="2:6" ht="13.2">
      <c r="B53" s="272"/>
      <c r="C53" s="269" t="s">
        <v>203</v>
      </c>
      <c r="D53" s="270">
        <v>200</v>
      </c>
      <c r="E53" s="270">
        <v>200</v>
      </c>
      <c r="F53" s="271">
        <v>0</v>
      </c>
    </row>
    <row r="54" spans="2:6" ht="13.2">
      <c r="B54" s="272"/>
      <c r="C54" s="269" t="s">
        <v>207</v>
      </c>
      <c r="D54" s="270">
        <v>180</v>
      </c>
      <c r="E54" s="270">
        <v>170</v>
      </c>
      <c r="F54" s="271">
        <v>-10</v>
      </c>
    </row>
    <row r="55" spans="2:6" ht="13.2">
      <c r="B55" s="272"/>
      <c r="C55" s="269" t="s">
        <v>210</v>
      </c>
      <c r="D55" s="270">
        <v>230</v>
      </c>
      <c r="E55" s="270">
        <v>230</v>
      </c>
      <c r="F55" s="271">
        <v>0</v>
      </c>
    </row>
    <row r="56" spans="2:6" ht="13.2">
      <c r="B56" s="272"/>
      <c r="C56" s="269" t="s">
        <v>212</v>
      </c>
      <c r="D56" s="270">
        <v>182</v>
      </c>
      <c r="E56" s="270">
        <v>182</v>
      </c>
      <c r="F56" s="271">
        <v>0</v>
      </c>
    </row>
    <row r="57" spans="2:6" ht="13.8" thickBot="1">
      <c r="B57" s="273"/>
      <c r="C57" s="274" t="s">
        <v>213</v>
      </c>
      <c r="D57" s="275">
        <v>170.67</v>
      </c>
      <c r="E57" s="275">
        <v>169</v>
      </c>
      <c r="F57" s="276">
        <v>-1.67</v>
      </c>
    </row>
    <row r="58" spans="2:6">
      <c r="F58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0FDE-4347-48B0-BBF3-25AA98081CF2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5.5546875" style="258" customWidth="1"/>
    <col min="4" max="6" width="15.5546875" style="258" customWidth="1"/>
    <col min="7" max="7" width="2.44140625" style="258" customWidth="1"/>
    <col min="8" max="8" width="8.88671875" style="258"/>
    <col min="9" max="9" width="31.5546875" style="258" customWidth="1"/>
    <col min="10" max="10" width="8.88671875" style="258" customWidth="1"/>
    <col min="11" max="16384" width="8.88671875" style="258"/>
  </cols>
  <sheetData>
    <row r="1" spans="1:8" ht="10.5" customHeight="1">
      <c r="F1" s="259"/>
    </row>
    <row r="2" spans="1:8" ht="5.25" customHeight="1" thickBot="1"/>
    <row r="3" spans="1:8" ht="20.100000000000001" customHeight="1" thickBot="1">
      <c r="A3" s="280"/>
      <c r="B3" s="7" t="s">
        <v>218</v>
      </c>
      <c r="C3" s="8"/>
      <c r="D3" s="8"/>
      <c r="E3" s="8"/>
      <c r="F3" s="9"/>
      <c r="G3" s="280"/>
    </row>
    <row r="4" spans="1:8" ht="12" customHeight="1">
      <c r="B4" s="262" t="s">
        <v>184</v>
      </c>
      <c r="C4" s="262"/>
      <c r="D4" s="262"/>
      <c r="E4" s="262"/>
      <c r="F4" s="262"/>
      <c r="G4" s="263"/>
    </row>
    <row r="5" spans="1:8" ht="20.100000000000001" customHeight="1">
      <c r="B5" s="281" t="s">
        <v>219</v>
      </c>
      <c r="C5" s="281"/>
      <c r="D5" s="281"/>
      <c r="E5" s="281"/>
      <c r="F5" s="281"/>
      <c r="G5" s="263"/>
    </row>
    <row r="6" spans="1:8" ht="15.75" customHeight="1">
      <c r="B6" s="282" t="s">
        <v>220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188</v>
      </c>
      <c r="C8" s="284" t="s">
        <v>189</v>
      </c>
      <c r="D8" s="267" t="s">
        <v>190</v>
      </c>
      <c r="E8" s="267" t="s">
        <v>191</v>
      </c>
      <c r="F8" s="267" t="s">
        <v>192</v>
      </c>
    </row>
    <row r="9" spans="1:8" ht="15" customHeight="1">
      <c r="B9" s="268" t="s">
        <v>221</v>
      </c>
      <c r="C9" s="269" t="s">
        <v>194</v>
      </c>
      <c r="D9" s="270">
        <v>189</v>
      </c>
      <c r="E9" s="270">
        <v>190.6</v>
      </c>
      <c r="F9" s="271">
        <v>1.6</v>
      </c>
      <c r="G9" s="285"/>
      <c r="H9" s="285"/>
    </row>
    <row r="10" spans="1:8" ht="15" customHeight="1">
      <c r="B10" s="272"/>
      <c r="C10" s="269" t="s">
        <v>222</v>
      </c>
      <c r="D10" s="270">
        <v>192</v>
      </c>
      <c r="E10" s="270">
        <v>190</v>
      </c>
      <c r="F10" s="271">
        <v>-2</v>
      </c>
      <c r="G10" s="285"/>
      <c r="H10" s="285"/>
    </row>
    <row r="11" spans="1:8" ht="15" customHeight="1">
      <c r="B11" s="272"/>
      <c r="C11" s="269" t="s">
        <v>195</v>
      </c>
      <c r="D11" s="270">
        <v>186</v>
      </c>
      <c r="E11" s="270">
        <v>186</v>
      </c>
      <c r="F11" s="271">
        <v>0</v>
      </c>
      <c r="G11" s="285"/>
      <c r="H11" s="285"/>
    </row>
    <row r="12" spans="1:8" ht="15" customHeight="1">
      <c r="B12" s="272"/>
      <c r="C12" s="269" t="s">
        <v>196</v>
      </c>
      <c r="D12" s="270">
        <v>216</v>
      </c>
      <c r="E12" s="270">
        <v>198</v>
      </c>
      <c r="F12" s="271">
        <v>-18</v>
      </c>
      <c r="G12" s="285"/>
      <c r="H12" s="285"/>
    </row>
    <row r="13" spans="1:8" ht="15" customHeight="1">
      <c r="B13" s="272"/>
      <c r="C13" s="269" t="s">
        <v>197</v>
      </c>
      <c r="D13" s="270">
        <v>195</v>
      </c>
      <c r="E13" s="270">
        <v>194.2</v>
      </c>
      <c r="F13" s="271">
        <v>-0.8</v>
      </c>
      <c r="G13" s="285"/>
      <c r="H13" s="285"/>
    </row>
    <row r="14" spans="1:8" ht="15" customHeight="1">
      <c r="B14" s="272"/>
      <c r="C14" s="269" t="s">
        <v>198</v>
      </c>
      <c r="D14" s="270">
        <v>190</v>
      </c>
      <c r="E14" s="270">
        <v>192</v>
      </c>
      <c r="F14" s="271">
        <v>2</v>
      </c>
      <c r="G14" s="285"/>
      <c r="H14" s="285"/>
    </row>
    <row r="15" spans="1:8" ht="15" customHeight="1">
      <c r="B15" s="272"/>
      <c r="C15" s="269" t="s">
        <v>199</v>
      </c>
      <c r="D15" s="270">
        <v>192.6</v>
      </c>
      <c r="E15" s="270">
        <v>192.6</v>
      </c>
      <c r="F15" s="271">
        <v>0</v>
      </c>
      <c r="G15" s="285"/>
      <c r="H15" s="285"/>
    </row>
    <row r="16" spans="1:8" ht="15" customHeight="1">
      <c r="B16" s="272"/>
      <c r="C16" s="269" t="s">
        <v>200</v>
      </c>
      <c r="D16" s="270">
        <v>210</v>
      </c>
      <c r="E16" s="270">
        <v>210</v>
      </c>
      <c r="F16" s="271">
        <v>0</v>
      </c>
      <c r="G16" s="285"/>
      <c r="H16" s="285"/>
    </row>
    <row r="17" spans="2:8" ht="15" customHeight="1">
      <c r="B17" s="272"/>
      <c r="C17" s="269" t="s">
        <v>201</v>
      </c>
      <c r="D17" s="270">
        <v>205</v>
      </c>
      <c r="E17" s="270">
        <v>205</v>
      </c>
      <c r="F17" s="271">
        <v>0</v>
      </c>
      <c r="G17" s="285"/>
      <c r="H17" s="285"/>
    </row>
    <row r="18" spans="2:8" ht="15" customHeight="1">
      <c r="B18" s="272"/>
      <c r="C18" s="269" t="s">
        <v>202</v>
      </c>
      <c r="D18" s="270">
        <v>214</v>
      </c>
      <c r="E18" s="270">
        <v>211</v>
      </c>
      <c r="F18" s="271">
        <v>-3</v>
      </c>
      <c r="G18" s="285"/>
      <c r="H18" s="285"/>
    </row>
    <row r="19" spans="2:8" ht="15" customHeight="1">
      <c r="B19" s="272"/>
      <c r="C19" s="269" t="s">
        <v>223</v>
      </c>
      <c r="D19" s="270">
        <v>200</v>
      </c>
      <c r="E19" s="270">
        <v>200</v>
      </c>
      <c r="F19" s="271">
        <v>0</v>
      </c>
      <c r="G19" s="285"/>
      <c r="H19" s="285"/>
    </row>
    <row r="20" spans="2:8" ht="15" customHeight="1">
      <c r="B20" s="272"/>
      <c r="C20" s="269" t="s">
        <v>205</v>
      </c>
      <c r="D20" s="270">
        <v>196</v>
      </c>
      <c r="E20" s="270">
        <v>195</v>
      </c>
      <c r="F20" s="271">
        <v>-1</v>
      </c>
      <c r="G20" s="285"/>
      <c r="H20" s="285"/>
    </row>
    <row r="21" spans="2:8" ht="15" customHeight="1">
      <c r="B21" s="272"/>
      <c r="C21" s="269" t="s">
        <v>206</v>
      </c>
      <c r="D21" s="270">
        <v>186</v>
      </c>
      <c r="E21" s="270">
        <v>186</v>
      </c>
      <c r="F21" s="271">
        <v>0</v>
      </c>
      <c r="G21" s="285"/>
      <c r="H21" s="285"/>
    </row>
    <row r="22" spans="2:8" ht="15" customHeight="1">
      <c r="B22" s="272"/>
      <c r="C22" s="269" t="s">
        <v>208</v>
      </c>
      <c r="D22" s="270">
        <v>198</v>
      </c>
      <c r="E22" s="270">
        <v>198</v>
      </c>
      <c r="F22" s="271">
        <v>0</v>
      </c>
      <c r="G22" s="285"/>
      <c r="H22" s="285"/>
    </row>
    <row r="23" spans="2:8" ht="15" customHeight="1">
      <c r="B23" s="272"/>
      <c r="C23" s="269" t="s">
        <v>224</v>
      </c>
      <c r="D23" s="270">
        <v>208</v>
      </c>
      <c r="E23" s="270">
        <v>206</v>
      </c>
      <c r="F23" s="271">
        <v>-2</v>
      </c>
      <c r="G23" s="285"/>
      <c r="H23" s="285"/>
    </row>
    <row r="24" spans="2:8" ht="15" customHeight="1">
      <c r="B24" s="272"/>
      <c r="C24" s="269" t="s">
        <v>210</v>
      </c>
      <c r="D24" s="270">
        <v>196</v>
      </c>
      <c r="E24" s="270">
        <v>196</v>
      </c>
      <c r="F24" s="271">
        <v>0</v>
      </c>
      <c r="G24" s="285"/>
      <c r="H24" s="285"/>
    </row>
    <row r="25" spans="2:8" ht="15" customHeight="1">
      <c r="B25" s="272"/>
      <c r="C25" s="269" t="s">
        <v>211</v>
      </c>
      <c r="D25" s="270">
        <v>192</v>
      </c>
      <c r="E25" s="270">
        <v>192</v>
      </c>
      <c r="F25" s="271">
        <v>0</v>
      </c>
      <c r="G25" s="285"/>
      <c r="H25" s="285"/>
    </row>
    <row r="26" spans="2:8" ht="15" customHeight="1">
      <c r="B26" s="272"/>
      <c r="C26" s="269" t="s">
        <v>212</v>
      </c>
      <c r="D26" s="270">
        <v>205</v>
      </c>
      <c r="E26" s="270">
        <v>205</v>
      </c>
      <c r="F26" s="271">
        <v>0</v>
      </c>
      <c r="G26" s="285"/>
      <c r="H26" s="285"/>
    </row>
    <row r="27" spans="2:8" ht="15" customHeight="1" thickBot="1">
      <c r="B27" s="273"/>
      <c r="C27" s="274" t="s">
        <v>213</v>
      </c>
      <c r="D27" s="275">
        <v>208</v>
      </c>
      <c r="E27" s="275">
        <v>206</v>
      </c>
      <c r="F27" s="286">
        <v>-2</v>
      </c>
      <c r="G27" s="285"/>
      <c r="H27" s="285"/>
    </row>
    <row r="28" spans="2:8" ht="15" customHeight="1">
      <c r="F28" s="170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A9DC-29D4-45A2-8648-34C87BECCF63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58" customWidth="1"/>
    <col min="2" max="2" width="35" style="258" customWidth="1"/>
    <col min="3" max="3" width="25.5546875" style="258" customWidth="1"/>
    <col min="4" max="6" width="15.5546875" style="258" customWidth="1"/>
    <col min="7" max="7" width="4.88671875" style="258" customWidth="1"/>
    <col min="8" max="8" width="8.88671875" style="258"/>
    <col min="9" max="9" width="16.44140625" style="258" customWidth="1"/>
    <col min="10" max="10" width="8.88671875" style="258" customWidth="1"/>
    <col min="11" max="16384" width="8.88671875" style="258"/>
  </cols>
  <sheetData>
    <row r="1" spans="2:7" ht="13.5" customHeight="1"/>
    <row r="2" spans="2:7" ht="10.5" customHeight="1" thickBot="1"/>
    <row r="3" spans="2:7" ht="20.100000000000001" customHeight="1" thickBot="1">
      <c r="B3" s="7" t="s">
        <v>225</v>
      </c>
      <c r="C3" s="8"/>
      <c r="D3" s="8"/>
      <c r="E3" s="8"/>
      <c r="F3" s="9"/>
    </row>
    <row r="4" spans="2:7" ht="12" customHeight="1">
      <c r="B4" s="262" t="s">
        <v>184</v>
      </c>
      <c r="C4" s="262"/>
      <c r="D4" s="262"/>
      <c r="E4" s="262"/>
      <c r="F4" s="262"/>
      <c r="G4" s="263"/>
    </row>
    <row r="5" spans="2:7" ht="30" customHeight="1">
      <c r="B5" s="287" t="s">
        <v>226</v>
      </c>
      <c r="C5" s="287"/>
      <c r="D5" s="287"/>
      <c r="E5" s="287"/>
      <c r="F5" s="287"/>
      <c r="G5" s="263"/>
    </row>
    <row r="6" spans="2:7" ht="25.5" customHeight="1">
      <c r="B6" s="288" t="s">
        <v>227</v>
      </c>
      <c r="C6" s="288"/>
      <c r="D6" s="288"/>
      <c r="E6" s="288"/>
      <c r="F6" s="288"/>
    </row>
    <row r="7" spans="2:7" ht="20.100000000000001" customHeight="1">
      <c r="B7" s="289" t="s">
        <v>228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229</v>
      </c>
      <c r="C9" s="267" t="s">
        <v>189</v>
      </c>
      <c r="D9" s="267" t="s">
        <v>190</v>
      </c>
      <c r="E9" s="267" t="s">
        <v>191</v>
      </c>
      <c r="F9" s="267" t="s">
        <v>192</v>
      </c>
    </row>
    <row r="10" spans="2:7" ht="15" customHeight="1">
      <c r="B10" s="291" t="s">
        <v>230</v>
      </c>
      <c r="C10" s="269" t="s">
        <v>194</v>
      </c>
      <c r="D10" s="292">
        <v>229.4</v>
      </c>
      <c r="E10" s="292">
        <v>227.8</v>
      </c>
      <c r="F10" s="293">
        <v>-1.6</v>
      </c>
    </row>
    <row r="11" spans="2:7" ht="15" customHeight="1">
      <c r="B11" s="291"/>
      <c r="C11" s="269" t="s">
        <v>197</v>
      </c>
      <c r="D11" s="292">
        <v>229.1</v>
      </c>
      <c r="E11" s="292">
        <v>229.1</v>
      </c>
      <c r="F11" s="293">
        <v>0</v>
      </c>
    </row>
    <row r="12" spans="2:7" ht="15" customHeight="1">
      <c r="B12" s="291"/>
      <c r="C12" s="269" t="s">
        <v>199</v>
      </c>
      <c r="D12" s="292">
        <v>222</v>
      </c>
      <c r="E12" s="292">
        <v>222</v>
      </c>
      <c r="F12" s="293">
        <v>0</v>
      </c>
    </row>
    <row r="13" spans="2:7" ht="15" customHeight="1">
      <c r="B13" s="272"/>
      <c r="C13" s="269" t="s">
        <v>200</v>
      </c>
      <c r="D13" s="292">
        <v>219</v>
      </c>
      <c r="E13" s="292">
        <v>217</v>
      </c>
      <c r="F13" s="293">
        <v>-2</v>
      </c>
    </row>
    <row r="14" spans="2:7" ht="15" customHeight="1">
      <c r="B14" s="272"/>
      <c r="C14" s="269" t="s">
        <v>201</v>
      </c>
      <c r="D14" s="292">
        <v>229</v>
      </c>
      <c r="E14" s="292">
        <v>229</v>
      </c>
      <c r="F14" s="293">
        <v>0</v>
      </c>
    </row>
    <row r="15" spans="2:7" ht="15" customHeight="1">
      <c r="B15" s="272"/>
      <c r="C15" s="269" t="s">
        <v>202</v>
      </c>
      <c r="D15" s="292">
        <v>220</v>
      </c>
      <c r="E15" s="292">
        <v>215</v>
      </c>
      <c r="F15" s="293">
        <v>-5</v>
      </c>
    </row>
    <row r="16" spans="2:7" ht="15" customHeight="1">
      <c r="B16" s="272"/>
      <c r="C16" s="269" t="s">
        <v>203</v>
      </c>
      <c r="D16" s="292">
        <v>221</v>
      </c>
      <c r="E16" s="292">
        <v>221</v>
      </c>
      <c r="F16" s="293">
        <v>0</v>
      </c>
    </row>
    <row r="17" spans="2:6" ht="15" customHeight="1">
      <c r="B17" s="291"/>
      <c r="C17" s="269" t="s">
        <v>205</v>
      </c>
      <c r="D17" s="292">
        <v>232.8</v>
      </c>
      <c r="E17" s="292">
        <v>232.8</v>
      </c>
      <c r="F17" s="293">
        <v>0</v>
      </c>
    </row>
    <row r="18" spans="2:6" ht="15" customHeight="1">
      <c r="B18" s="272"/>
      <c r="C18" s="269" t="s">
        <v>207</v>
      </c>
      <c r="D18" s="292">
        <v>224</v>
      </c>
      <c r="E18" s="292">
        <v>222</v>
      </c>
      <c r="F18" s="293">
        <v>-2</v>
      </c>
    </row>
    <row r="19" spans="2:6" ht="15" customHeight="1">
      <c r="B19" s="272"/>
      <c r="C19" s="269" t="s">
        <v>210</v>
      </c>
      <c r="D19" s="292">
        <v>236.4</v>
      </c>
      <c r="E19" s="292">
        <v>236.4</v>
      </c>
      <c r="F19" s="293">
        <v>0</v>
      </c>
    </row>
    <row r="20" spans="2:6" ht="15" customHeight="1">
      <c r="B20" s="272"/>
      <c r="C20" s="269" t="s">
        <v>211</v>
      </c>
      <c r="D20" s="292">
        <v>237.8</v>
      </c>
      <c r="E20" s="292">
        <v>222.6</v>
      </c>
      <c r="F20" s="293">
        <v>-15.2</v>
      </c>
    </row>
    <row r="21" spans="2:6" ht="15" customHeight="1">
      <c r="B21" s="272"/>
      <c r="C21" s="269" t="s">
        <v>212</v>
      </c>
      <c r="D21" s="292">
        <v>227.4</v>
      </c>
      <c r="E21" s="292">
        <v>227.2</v>
      </c>
      <c r="F21" s="293">
        <v>-0.2</v>
      </c>
    </row>
    <row r="22" spans="2:6" ht="15" customHeight="1" thickBot="1">
      <c r="B22" s="273"/>
      <c r="C22" s="274" t="s">
        <v>213</v>
      </c>
      <c r="D22" s="294">
        <v>225</v>
      </c>
      <c r="E22" s="294">
        <v>223</v>
      </c>
      <c r="F22" s="295">
        <v>-2</v>
      </c>
    </row>
    <row r="23" spans="2:6" ht="15" customHeight="1">
      <c r="B23" s="296" t="s">
        <v>231</v>
      </c>
      <c r="C23" s="297" t="s">
        <v>207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232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233</v>
      </c>
      <c r="C25" s="297" t="s">
        <v>200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207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209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232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213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234</v>
      </c>
      <c r="C30" s="300" t="s">
        <v>200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209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232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213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235</v>
      </c>
      <c r="C34" s="305" t="s">
        <v>209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232</v>
      </c>
      <c r="D35" s="294">
        <v>489</v>
      </c>
      <c r="E35" s="294">
        <v>489</v>
      </c>
      <c r="F35" s="302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0C1F2-17B5-4B06-AB44-446E08CBB5F1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8" customWidth="1"/>
    <col min="2" max="2" width="31.44140625" style="258" customWidth="1"/>
    <col min="3" max="3" width="25.5546875" style="258" customWidth="1"/>
    <col min="4" max="6" width="17.5546875" style="258" customWidth="1"/>
    <col min="7" max="7" width="3.44140625" style="258" customWidth="1"/>
    <col min="8" max="16384" width="8.88671875" style="258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06" t="s">
        <v>236</v>
      </c>
      <c r="C3" s="307"/>
      <c r="D3" s="307"/>
      <c r="E3" s="307"/>
      <c r="F3" s="308"/>
    </row>
    <row r="4" spans="1:7" ht="15.75" customHeight="1">
      <c r="A4" s="159"/>
      <c r="B4" s="6"/>
      <c r="C4" s="6"/>
      <c r="D4" s="6"/>
      <c r="E4" s="6"/>
      <c r="F4" s="6"/>
    </row>
    <row r="5" spans="1:7" ht="20.399999999999999" customHeight="1">
      <c r="A5" s="159"/>
      <c r="B5" s="309" t="s">
        <v>237</v>
      </c>
      <c r="C5" s="309"/>
      <c r="D5" s="309"/>
      <c r="E5" s="309"/>
      <c r="F5" s="309"/>
      <c r="G5" s="263"/>
    </row>
    <row r="6" spans="1:7" ht="20.100000000000001" customHeight="1">
      <c r="A6" s="159"/>
      <c r="B6" s="310" t="s">
        <v>238</v>
      </c>
      <c r="C6" s="310"/>
      <c r="D6" s="310"/>
      <c r="E6" s="310"/>
      <c r="F6" s="310"/>
      <c r="G6" s="263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1" t="s">
        <v>229</v>
      </c>
      <c r="C8" s="312" t="s">
        <v>189</v>
      </c>
      <c r="D8" s="267" t="s">
        <v>190</v>
      </c>
      <c r="E8" s="267" t="s">
        <v>191</v>
      </c>
      <c r="F8" s="267" t="s">
        <v>192</v>
      </c>
    </row>
    <row r="9" spans="1:7" ht="15" customHeight="1">
      <c r="A9" s="159"/>
      <c r="B9" s="313" t="s">
        <v>239</v>
      </c>
      <c r="C9" s="314" t="s">
        <v>194</v>
      </c>
      <c r="D9" s="315">
        <v>58.94</v>
      </c>
      <c r="E9" s="315">
        <v>60.62</v>
      </c>
      <c r="F9" s="316">
        <v>1.68</v>
      </c>
    </row>
    <row r="10" spans="1:7" ht="15" customHeight="1">
      <c r="A10" s="159"/>
      <c r="B10" s="317"/>
      <c r="C10" s="318" t="s">
        <v>240</v>
      </c>
      <c r="D10" s="319">
        <v>47.6</v>
      </c>
      <c r="E10" s="319">
        <v>49.54</v>
      </c>
      <c r="F10" s="316">
        <v>1.94</v>
      </c>
    </row>
    <row r="11" spans="1:7" ht="15" customHeight="1">
      <c r="A11" s="159"/>
      <c r="B11" s="317"/>
      <c r="C11" s="318" t="s">
        <v>197</v>
      </c>
      <c r="D11" s="319">
        <v>47.68</v>
      </c>
      <c r="E11" s="319">
        <v>45.35</v>
      </c>
      <c r="F11" s="316">
        <v>-2.33</v>
      </c>
    </row>
    <row r="12" spans="1:7" ht="15" customHeight="1">
      <c r="A12" s="159"/>
      <c r="B12" s="317"/>
      <c r="C12" s="318" t="s">
        <v>198</v>
      </c>
      <c r="D12" s="319">
        <v>50.8</v>
      </c>
      <c r="E12" s="319">
        <v>50.8</v>
      </c>
      <c r="F12" s="316">
        <v>0</v>
      </c>
    </row>
    <row r="13" spans="1:7" ht="15" customHeight="1" thickBot="1">
      <c r="A13" s="159"/>
      <c r="B13" s="320"/>
      <c r="C13" s="321" t="s">
        <v>210</v>
      </c>
      <c r="D13" s="322">
        <v>46.33</v>
      </c>
      <c r="E13" s="322">
        <v>46.15</v>
      </c>
      <c r="F13" s="316">
        <v>-0.18</v>
      </c>
    </row>
    <row r="14" spans="1:7" ht="15" customHeight="1" thickBot="1">
      <c r="A14" s="159"/>
      <c r="B14" s="323" t="s">
        <v>241</v>
      </c>
      <c r="C14" s="324" t="s">
        <v>242</v>
      </c>
      <c r="D14" s="325"/>
      <c r="E14" s="325"/>
      <c r="F14" s="326"/>
    </row>
    <row r="15" spans="1:7" ht="15" customHeight="1">
      <c r="A15" s="159"/>
      <c r="B15" s="327"/>
      <c r="C15" s="314" t="s">
        <v>194</v>
      </c>
      <c r="D15" s="315">
        <v>47.46</v>
      </c>
      <c r="E15" s="315">
        <v>48.97</v>
      </c>
      <c r="F15" s="316">
        <v>1.51</v>
      </c>
    </row>
    <row r="16" spans="1:7" ht="15" customHeight="1">
      <c r="A16" s="159"/>
      <c r="B16" s="327"/>
      <c r="C16" s="328" t="s">
        <v>197</v>
      </c>
      <c r="D16" s="329">
        <v>44.64</v>
      </c>
      <c r="E16" s="319">
        <v>42.49</v>
      </c>
      <c r="F16" s="330">
        <v>-2.15</v>
      </c>
    </row>
    <row r="17" spans="1:6" ht="15" customHeight="1">
      <c r="A17" s="159"/>
      <c r="B17" s="327"/>
      <c r="C17" s="328" t="s">
        <v>198</v>
      </c>
      <c r="D17" s="329">
        <v>48.7</v>
      </c>
      <c r="E17" s="319">
        <v>48.57</v>
      </c>
      <c r="F17" s="330">
        <v>-0.14000000000000001</v>
      </c>
    </row>
    <row r="18" spans="1:6" ht="15" customHeight="1">
      <c r="A18" s="159"/>
      <c r="B18" s="327"/>
      <c r="C18" s="328" t="s">
        <v>223</v>
      </c>
      <c r="D18" s="329" t="s">
        <v>243</v>
      </c>
      <c r="E18" s="319">
        <v>46.44</v>
      </c>
      <c r="F18" s="330" t="s">
        <v>243</v>
      </c>
    </row>
    <row r="19" spans="1:6" ht="15" customHeight="1" thickBot="1">
      <c r="A19" s="159"/>
      <c r="B19" s="320"/>
      <c r="C19" s="321" t="s">
        <v>210</v>
      </c>
      <c r="D19" s="331">
        <v>43.28</v>
      </c>
      <c r="E19" s="322">
        <v>41.41</v>
      </c>
      <c r="F19" s="332">
        <v>-1.87</v>
      </c>
    </row>
    <row r="20" spans="1:6" ht="15" customHeight="1">
      <c r="A20" s="159"/>
      <c r="B20" s="159"/>
      <c r="C20" s="159"/>
      <c r="D20" s="159"/>
      <c r="E20" s="159"/>
      <c r="F20" s="170" t="s">
        <v>68</v>
      </c>
    </row>
    <row r="21" spans="1:6" ht="15" customHeight="1">
      <c r="A21" s="159"/>
    </row>
    <row r="22" spans="1:6" ht="15" customHeight="1">
      <c r="A22" s="159"/>
      <c r="F22" s="333"/>
    </row>
    <row r="23" spans="1:6">
      <c r="A23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C70D-E953-4F48-AC96-66A72CB310FD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6" customWidth="1"/>
    <col min="2" max="2" width="48.44140625" style="336" customWidth="1"/>
    <col min="3" max="3" width="22.44140625" style="336" customWidth="1"/>
    <col min="4" max="6" width="17.5546875" style="336" customWidth="1"/>
    <col min="7" max="7" width="2.44140625" style="336" customWidth="1"/>
    <col min="8" max="9" width="10.5546875" style="337" customWidth="1"/>
    <col min="10" max="16384" width="11.441406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244</v>
      </c>
      <c r="C4" s="307"/>
      <c r="D4" s="307"/>
      <c r="E4" s="307"/>
      <c r="F4" s="308"/>
    </row>
    <row r="5" spans="1:12" ht="17.25" customHeight="1">
      <c r="A5" s="334"/>
      <c r="B5" s="340" t="s">
        <v>245</v>
      </c>
      <c r="C5" s="340"/>
      <c r="D5" s="340"/>
      <c r="E5" s="340"/>
      <c r="F5" s="340"/>
      <c r="G5" s="341"/>
    </row>
    <row r="6" spans="1:12">
      <c r="A6" s="334"/>
      <c r="B6" s="340" t="s">
        <v>246</v>
      </c>
      <c r="C6" s="340"/>
      <c r="D6" s="340"/>
      <c r="E6" s="340"/>
      <c r="F6" s="340"/>
      <c r="G6" s="341"/>
    </row>
    <row r="7" spans="1:12" ht="15" thickBot="1">
      <c r="A7" s="334"/>
      <c r="B7" s="342"/>
      <c r="C7" s="342"/>
      <c r="D7" s="342"/>
      <c r="E7" s="342"/>
      <c r="F7" s="334"/>
    </row>
    <row r="8" spans="1:12" ht="44.4" customHeight="1" thickBot="1">
      <c r="A8" s="334"/>
      <c r="B8" s="266" t="s">
        <v>247</v>
      </c>
      <c r="C8" s="343" t="s">
        <v>189</v>
      </c>
      <c r="D8" s="267" t="s">
        <v>190</v>
      </c>
      <c r="E8" s="267" t="s">
        <v>191</v>
      </c>
      <c r="F8" s="267" t="s">
        <v>192</v>
      </c>
    </row>
    <row r="9" spans="1:12">
      <c r="A9" s="334"/>
      <c r="B9" s="344" t="s">
        <v>248</v>
      </c>
      <c r="C9" s="345" t="s">
        <v>194</v>
      </c>
      <c r="D9" s="315">
        <v>335</v>
      </c>
      <c r="E9" s="315">
        <v>345</v>
      </c>
      <c r="F9" s="346">
        <v>10</v>
      </c>
    </row>
    <row r="10" spans="1:12">
      <c r="A10" s="334"/>
      <c r="B10" s="347" t="s">
        <v>249</v>
      </c>
      <c r="C10" s="348" t="s">
        <v>250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240</v>
      </c>
      <c r="D11" s="319">
        <v>379.5</v>
      </c>
      <c r="E11" s="319">
        <v>358.5</v>
      </c>
      <c r="F11" s="346">
        <v>-21</v>
      </c>
    </row>
    <row r="12" spans="1:12">
      <c r="A12" s="334"/>
      <c r="B12" s="347"/>
      <c r="C12" s="348" t="s">
        <v>196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197</v>
      </c>
      <c r="D13" s="319">
        <v>340</v>
      </c>
      <c r="E13" s="319">
        <v>355</v>
      </c>
      <c r="F13" s="346">
        <v>15</v>
      </c>
    </row>
    <row r="14" spans="1:12">
      <c r="A14" s="334"/>
      <c r="B14" s="347"/>
      <c r="C14" s="348" t="s">
        <v>216</v>
      </c>
      <c r="D14" s="319">
        <v>350</v>
      </c>
      <c r="E14" s="319">
        <v>355</v>
      </c>
      <c r="F14" s="346">
        <v>5</v>
      </c>
    </row>
    <row r="15" spans="1:12">
      <c r="A15" s="334"/>
      <c r="B15" s="347"/>
      <c r="C15" s="348" t="s">
        <v>198</v>
      </c>
      <c r="D15" s="319">
        <v>352.9</v>
      </c>
      <c r="E15" s="319">
        <v>345.7</v>
      </c>
      <c r="F15" s="346">
        <v>-7.2</v>
      </c>
      <c r="L15" s="349"/>
    </row>
    <row r="16" spans="1:12">
      <c r="A16" s="334"/>
      <c r="B16" s="347"/>
      <c r="C16" s="348" t="s">
        <v>251</v>
      </c>
      <c r="D16" s="319">
        <v>330</v>
      </c>
      <c r="E16" s="319">
        <v>332.5</v>
      </c>
      <c r="F16" s="346">
        <v>2.5</v>
      </c>
    </row>
    <row r="17" spans="1:6">
      <c r="A17" s="334"/>
      <c r="B17" s="347"/>
      <c r="C17" s="348" t="s">
        <v>252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253</v>
      </c>
      <c r="D18" s="319">
        <v>332</v>
      </c>
      <c r="E18" s="319">
        <v>338.5</v>
      </c>
      <c r="F18" s="346">
        <v>6.5</v>
      </c>
    </row>
    <row r="19" spans="1:6">
      <c r="A19" s="334"/>
      <c r="B19" s="347"/>
      <c r="C19" s="348" t="s">
        <v>254</v>
      </c>
      <c r="D19" s="319">
        <v>350</v>
      </c>
      <c r="E19" s="319">
        <v>352.5</v>
      </c>
      <c r="F19" s="346">
        <v>2.5</v>
      </c>
    </row>
    <row r="20" spans="1:6">
      <c r="A20" s="334"/>
      <c r="B20" s="347"/>
      <c r="C20" s="348" t="s">
        <v>223</v>
      </c>
      <c r="D20" s="319">
        <v>337</v>
      </c>
      <c r="E20" s="319">
        <v>326</v>
      </c>
      <c r="F20" s="346">
        <v>-11</v>
      </c>
    </row>
    <row r="21" spans="1:6">
      <c r="A21" s="334"/>
      <c r="B21" s="347"/>
      <c r="C21" s="348" t="s">
        <v>207</v>
      </c>
      <c r="D21" s="319">
        <v>380.5</v>
      </c>
      <c r="E21" s="319">
        <v>380.5</v>
      </c>
      <c r="F21" s="346">
        <v>0</v>
      </c>
    </row>
    <row r="22" spans="1:6">
      <c r="A22" s="334"/>
      <c r="B22" s="347"/>
      <c r="C22" s="348" t="s">
        <v>209</v>
      </c>
      <c r="D22" s="319">
        <v>400</v>
      </c>
      <c r="E22" s="319">
        <v>400</v>
      </c>
      <c r="F22" s="346">
        <v>0</v>
      </c>
    </row>
    <row r="23" spans="1:6">
      <c r="A23" s="334"/>
      <c r="B23" s="347"/>
      <c r="C23" s="348" t="s">
        <v>210</v>
      </c>
      <c r="D23" s="319">
        <v>345</v>
      </c>
      <c r="E23" s="319">
        <v>360</v>
      </c>
      <c r="F23" s="346">
        <v>15</v>
      </c>
    </row>
    <row r="24" spans="1:6" ht="15" thickBot="1">
      <c r="A24" s="334"/>
      <c r="B24" s="350"/>
      <c r="C24" s="351" t="s">
        <v>213</v>
      </c>
      <c r="D24" s="352">
        <v>330</v>
      </c>
      <c r="E24" s="352">
        <v>320</v>
      </c>
      <c r="F24" s="353">
        <v>-10</v>
      </c>
    </row>
    <row r="25" spans="1:6">
      <c r="A25" s="334"/>
      <c r="B25" s="347" t="s">
        <v>255</v>
      </c>
      <c r="C25" s="348" t="s">
        <v>194</v>
      </c>
      <c r="D25" s="354">
        <v>295</v>
      </c>
      <c r="E25" s="354">
        <v>290</v>
      </c>
      <c r="F25" s="346">
        <v>-5</v>
      </c>
    </row>
    <row r="26" spans="1:6">
      <c r="A26" s="334"/>
      <c r="B26" s="347" t="s">
        <v>256</v>
      </c>
      <c r="C26" s="348" t="s">
        <v>250</v>
      </c>
      <c r="D26" s="319">
        <v>400</v>
      </c>
      <c r="E26" s="319">
        <v>400</v>
      </c>
      <c r="F26" s="346">
        <v>0</v>
      </c>
    </row>
    <row r="27" spans="1:6">
      <c r="A27" s="334"/>
      <c r="B27" s="347"/>
      <c r="C27" s="348" t="s">
        <v>240</v>
      </c>
      <c r="D27" s="319">
        <v>310</v>
      </c>
      <c r="E27" s="319">
        <v>310</v>
      </c>
      <c r="F27" s="346">
        <v>0</v>
      </c>
    </row>
    <row r="28" spans="1:6">
      <c r="A28" s="334"/>
      <c r="B28" s="347"/>
      <c r="C28" s="348" t="s">
        <v>197</v>
      </c>
      <c r="D28" s="319">
        <v>290</v>
      </c>
      <c r="E28" s="319">
        <v>296</v>
      </c>
      <c r="F28" s="346">
        <v>6</v>
      </c>
    </row>
    <row r="29" spans="1:6">
      <c r="A29" s="334"/>
      <c r="B29" s="347"/>
      <c r="C29" s="348" t="s">
        <v>216</v>
      </c>
      <c r="D29" s="319">
        <v>300</v>
      </c>
      <c r="E29" s="319">
        <v>301</v>
      </c>
      <c r="F29" s="346">
        <v>1</v>
      </c>
    </row>
    <row r="30" spans="1:6">
      <c r="A30" s="334"/>
      <c r="B30" s="347"/>
      <c r="C30" s="348" t="s">
        <v>198</v>
      </c>
      <c r="D30" s="319">
        <v>305.39999999999998</v>
      </c>
      <c r="E30" s="319">
        <v>306.2</v>
      </c>
      <c r="F30" s="346">
        <v>0.8</v>
      </c>
    </row>
    <row r="31" spans="1:6">
      <c r="A31" s="334"/>
      <c r="B31" s="347"/>
      <c r="C31" s="348" t="s">
        <v>251</v>
      </c>
      <c r="D31" s="319">
        <v>300</v>
      </c>
      <c r="E31" s="319">
        <v>298.5</v>
      </c>
      <c r="F31" s="346">
        <v>-1.5</v>
      </c>
    </row>
    <row r="32" spans="1:6">
      <c r="A32" s="334"/>
      <c r="B32" s="347"/>
      <c r="C32" s="348" t="s">
        <v>253</v>
      </c>
      <c r="D32" s="319">
        <v>294</v>
      </c>
      <c r="E32" s="319">
        <v>295.5</v>
      </c>
      <c r="F32" s="346">
        <v>1.5</v>
      </c>
    </row>
    <row r="33" spans="1:7">
      <c r="A33" s="334"/>
      <c r="B33" s="347"/>
      <c r="C33" s="348" t="s">
        <v>254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223</v>
      </c>
      <c r="D34" s="319">
        <v>280</v>
      </c>
      <c r="E34" s="319">
        <v>287</v>
      </c>
      <c r="F34" s="346">
        <v>7</v>
      </c>
    </row>
    <row r="35" spans="1:7">
      <c r="A35" s="334"/>
      <c r="B35" s="347"/>
      <c r="C35" s="348" t="s">
        <v>207</v>
      </c>
      <c r="D35" s="319">
        <v>333.5</v>
      </c>
      <c r="E35" s="319">
        <v>333.5</v>
      </c>
      <c r="F35" s="346">
        <v>0</v>
      </c>
    </row>
    <row r="36" spans="1:7">
      <c r="A36" s="334"/>
      <c r="B36" s="347"/>
      <c r="C36" s="348" t="s">
        <v>209</v>
      </c>
      <c r="D36" s="319">
        <v>350</v>
      </c>
      <c r="E36" s="319">
        <v>350</v>
      </c>
      <c r="F36" s="346">
        <v>0</v>
      </c>
    </row>
    <row r="37" spans="1:7">
      <c r="A37" s="334"/>
      <c r="B37" s="347"/>
      <c r="C37" s="348" t="s">
        <v>210</v>
      </c>
      <c r="D37" s="319">
        <v>295</v>
      </c>
      <c r="E37" s="319">
        <v>301</v>
      </c>
      <c r="F37" s="346">
        <v>6</v>
      </c>
    </row>
    <row r="38" spans="1:7" ht="15" thickBot="1">
      <c r="A38" s="334"/>
      <c r="B38" s="350"/>
      <c r="C38" s="348" t="s">
        <v>213</v>
      </c>
      <c r="D38" s="352">
        <v>285</v>
      </c>
      <c r="E38" s="352">
        <v>275</v>
      </c>
      <c r="F38" s="355">
        <v>-10</v>
      </c>
    </row>
    <row r="39" spans="1:7">
      <c r="A39" s="334"/>
      <c r="B39" s="347" t="s">
        <v>257</v>
      </c>
      <c r="C39" s="345" t="s">
        <v>194</v>
      </c>
      <c r="D39" s="354">
        <v>275</v>
      </c>
      <c r="E39" s="354">
        <v>270</v>
      </c>
      <c r="F39" s="346">
        <v>-5</v>
      </c>
    </row>
    <row r="40" spans="1:7">
      <c r="A40" s="334"/>
      <c r="B40" s="347"/>
      <c r="C40" s="348" t="s">
        <v>240</v>
      </c>
      <c r="D40" s="319">
        <v>262.5</v>
      </c>
      <c r="E40" s="319">
        <v>284.75</v>
      </c>
      <c r="F40" s="346">
        <v>22.25</v>
      </c>
      <c r="G40" s="337"/>
    </row>
    <row r="41" spans="1:7">
      <c r="A41" s="334"/>
      <c r="B41" s="347"/>
      <c r="C41" s="348" t="s">
        <v>197</v>
      </c>
      <c r="D41" s="319">
        <v>268</v>
      </c>
      <c r="E41" s="319">
        <v>269</v>
      </c>
      <c r="F41" s="346">
        <v>1</v>
      </c>
      <c r="G41" s="337"/>
    </row>
    <row r="42" spans="1:7">
      <c r="A42" s="334"/>
      <c r="B42" s="347"/>
      <c r="C42" s="348" t="s">
        <v>216</v>
      </c>
      <c r="D42" s="319">
        <v>250</v>
      </c>
      <c r="E42" s="319">
        <v>255</v>
      </c>
      <c r="F42" s="346">
        <v>5</v>
      </c>
      <c r="G42" s="337"/>
    </row>
    <row r="43" spans="1:7">
      <c r="A43" s="334"/>
      <c r="B43" s="347"/>
      <c r="C43" s="348" t="s">
        <v>198</v>
      </c>
      <c r="D43" s="319">
        <v>277.39999999999998</v>
      </c>
      <c r="E43" s="319">
        <v>277</v>
      </c>
      <c r="F43" s="346">
        <v>-0.4</v>
      </c>
      <c r="G43" s="337"/>
    </row>
    <row r="44" spans="1:7">
      <c r="A44" s="334"/>
      <c r="B44" s="347"/>
      <c r="C44" s="348" t="s">
        <v>251</v>
      </c>
      <c r="D44" s="319">
        <v>270</v>
      </c>
      <c r="E44" s="319">
        <v>267.5</v>
      </c>
      <c r="F44" s="346">
        <v>-2.5</v>
      </c>
      <c r="G44" s="337"/>
    </row>
    <row r="45" spans="1:7">
      <c r="A45" s="334"/>
      <c r="B45" s="347"/>
      <c r="C45" s="348" t="s">
        <v>253</v>
      </c>
      <c r="D45" s="319">
        <v>265</v>
      </c>
      <c r="E45" s="319">
        <v>266.5</v>
      </c>
      <c r="F45" s="346">
        <v>1.5</v>
      </c>
      <c r="G45" s="337"/>
    </row>
    <row r="46" spans="1:7">
      <c r="A46" s="334"/>
      <c r="B46" s="347"/>
      <c r="C46" s="348" t="s">
        <v>254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223</v>
      </c>
      <c r="D47" s="319">
        <v>264</v>
      </c>
      <c r="E47" s="319">
        <v>274</v>
      </c>
      <c r="F47" s="346">
        <v>10</v>
      </c>
      <c r="G47" s="337"/>
    </row>
    <row r="48" spans="1:7">
      <c r="A48" s="334"/>
      <c r="B48" s="347"/>
      <c r="C48" s="348" t="s">
        <v>207</v>
      </c>
      <c r="D48" s="319">
        <v>315</v>
      </c>
      <c r="E48" s="319">
        <v>315</v>
      </c>
      <c r="F48" s="346">
        <v>0</v>
      </c>
      <c r="G48" s="337"/>
    </row>
    <row r="49" spans="1:7">
      <c r="A49" s="334"/>
      <c r="B49" s="347"/>
      <c r="C49" s="348" t="s">
        <v>209</v>
      </c>
      <c r="D49" s="319">
        <v>255</v>
      </c>
      <c r="E49" s="319">
        <v>255</v>
      </c>
      <c r="F49" s="346">
        <v>0</v>
      </c>
      <c r="G49" s="337"/>
    </row>
    <row r="50" spans="1:7">
      <c r="A50" s="334"/>
      <c r="B50" s="347"/>
      <c r="C50" s="348" t="s">
        <v>210</v>
      </c>
      <c r="D50" s="319">
        <v>269</v>
      </c>
      <c r="E50" s="319">
        <v>270</v>
      </c>
      <c r="F50" s="346">
        <v>1</v>
      </c>
      <c r="G50" s="337"/>
    </row>
    <row r="51" spans="1:7" ht="15" thickBot="1">
      <c r="A51" s="334"/>
      <c r="B51" s="350"/>
      <c r="C51" s="351" t="s">
        <v>213</v>
      </c>
      <c r="D51" s="352">
        <v>260</v>
      </c>
      <c r="E51" s="352">
        <v>250</v>
      </c>
      <c r="F51" s="355">
        <v>-10</v>
      </c>
      <c r="G51" s="337"/>
    </row>
    <row r="52" spans="1:7">
      <c r="A52" s="334"/>
      <c r="B52" s="344" t="s">
        <v>258</v>
      </c>
      <c r="C52" s="345" t="s">
        <v>216</v>
      </c>
      <c r="D52" s="354">
        <v>315</v>
      </c>
      <c r="E52" s="354">
        <v>305</v>
      </c>
      <c r="F52" s="346">
        <v>-10</v>
      </c>
      <c r="G52" s="337"/>
    </row>
    <row r="53" spans="1:7">
      <c r="A53" s="334"/>
      <c r="B53" s="347"/>
      <c r="C53" s="348" t="s">
        <v>253</v>
      </c>
      <c r="D53" s="319">
        <v>304</v>
      </c>
      <c r="E53" s="319">
        <v>302.5</v>
      </c>
      <c r="F53" s="346">
        <v>-1.5</v>
      </c>
      <c r="G53" s="337"/>
    </row>
    <row r="54" spans="1:7">
      <c r="A54" s="334"/>
      <c r="B54" s="347"/>
      <c r="C54" s="348" t="s">
        <v>207</v>
      </c>
      <c r="D54" s="319">
        <v>332.5</v>
      </c>
      <c r="E54" s="319">
        <v>332.5</v>
      </c>
      <c r="F54" s="346">
        <v>0</v>
      </c>
      <c r="G54" s="337"/>
    </row>
    <row r="55" spans="1:7" ht="15" thickBot="1">
      <c r="A55" s="334"/>
      <c r="B55" s="350"/>
      <c r="C55" s="351" t="s">
        <v>209</v>
      </c>
      <c r="D55" s="352">
        <v>295</v>
      </c>
      <c r="E55" s="352">
        <v>295</v>
      </c>
      <c r="F55" s="355">
        <v>0</v>
      </c>
      <c r="G55" s="337"/>
    </row>
    <row r="56" spans="1:7">
      <c r="A56" s="334"/>
      <c r="B56" s="347" t="s">
        <v>259</v>
      </c>
      <c r="C56" s="356" t="s">
        <v>216</v>
      </c>
      <c r="D56" s="319">
        <v>118</v>
      </c>
      <c r="E56" s="319">
        <v>118</v>
      </c>
      <c r="F56" s="346">
        <v>0</v>
      </c>
      <c r="G56" s="337"/>
    </row>
    <row r="57" spans="1:7">
      <c r="A57" s="334"/>
      <c r="B57" s="347"/>
      <c r="C57" s="356" t="s">
        <v>253</v>
      </c>
      <c r="D57" s="319">
        <v>123</v>
      </c>
      <c r="E57" s="319">
        <v>122.5</v>
      </c>
      <c r="F57" s="346">
        <v>-0.5</v>
      </c>
      <c r="G57" s="337"/>
    </row>
    <row r="58" spans="1:7">
      <c r="A58" s="334"/>
      <c r="B58" s="347"/>
      <c r="C58" s="356" t="s">
        <v>254</v>
      </c>
      <c r="D58" s="357">
        <v>122</v>
      </c>
      <c r="E58" s="357">
        <v>120</v>
      </c>
      <c r="F58" s="346">
        <v>-2</v>
      </c>
      <c r="G58" s="337"/>
    </row>
    <row r="59" spans="1:7">
      <c r="A59" s="334"/>
      <c r="B59" s="347"/>
      <c r="C59" s="356" t="s">
        <v>207</v>
      </c>
      <c r="D59" s="319">
        <v>125</v>
      </c>
      <c r="E59" s="319">
        <v>124.5</v>
      </c>
      <c r="F59" s="346">
        <v>-0.5</v>
      </c>
      <c r="G59" s="337"/>
    </row>
    <row r="60" spans="1:7">
      <c r="A60" s="334"/>
      <c r="B60" s="347"/>
      <c r="C60" s="356" t="s">
        <v>209</v>
      </c>
      <c r="D60" s="319">
        <v>125</v>
      </c>
      <c r="E60" s="319">
        <v>125</v>
      </c>
      <c r="F60" s="346">
        <v>0</v>
      </c>
      <c r="G60" s="337"/>
    </row>
    <row r="61" spans="1:7" ht="15" thickBot="1">
      <c r="A61" s="334"/>
      <c r="B61" s="358"/>
      <c r="C61" s="359" t="s">
        <v>210</v>
      </c>
      <c r="D61" s="319">
        <v>130</v>
      </c>
      <c r="E61" s="319">
        <v>130</v>
      </c>
      <c r="F61" s="355">
        <v>0</v>
      </c>
      <c r="G61" s="337"/>
    </row>
    <row r="62" spans="1:7" ht="15" thickBot="1">
      <c r="A62" s="334"/>
      <c r="B62" s="360" t="s">
        <v>260</v>
      </c>
      <c r="C62" s="351" t="s">
        <v>207</v>
      </c>
      <c r="D62" s="361">
        <v>225</v>
      </c>
      <c r="E62" s="361">
        <v>224.5</v>
      </c>
      <c r="F62" s="355">
        <v>-0.5</v>
      </c>
      <c r="G62" s="337"/>
    </row>
    <row r="63" spans="1:7">
      <c r="A63" s="334"/>
      <c r="B63" s="362" t="s">
        <v>261</v>
      </c>
      <c r="C63" s="363" t="s">
        <v>262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263</v>
      </c>
      <c r="C64" s="364" t="s">
        <v>264</v>
      </c>
      <c r="D64" s="319">
        <v>560.45000000000005</v>
      </c>
      <c r="E64" s="319">
        <v>560.45000000000005</v>
      </c>
      <c r="F64" s="346">
        <v>0</v>
      </c>
      <c r="G64" s="337"/>
    </row>
    <row r="65" spans="1:7" ht="15" thickBot="1">
      <c r="B65" s="365"/>
      <c r="C65" s="366" t="s">
        <v>265</v>
      </c>
      <c r="D65" s="322">
        <v>579.86</v>
      </c>
      <c r="E65" s="322">
        <v>579.86</v>
      </c>
      <c r="F65" s="355">
        <v>0</v>
      </c>
      <c r="G65" s="337"/>
    </row>
    <row r="66" spans="1:7">
      <c r="A66" s="334"/>
      <c r="B66" s="367" t="s">
        <v>261</v>
      </c>
      <c r="C66" s="363" t="s">
        <v>262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266</v>
      </c>
      <c r="C67" s="364" t="s">
        <v>264</v>
      </c>
      <c r="D67" s="319">
        <v>446.82</v>
      </c>
      <c r="E67" s="319">
        <v>446.82</v>
      </c>
      <c r="F67" s="346">
        <v>0</v>
      </c>
      <c r="G67" s="337"/>
    </row>
    <row r="68" spans="1:7" ht="15" thickBot="1">
      <c r="B68" s="365"/>
      <c r="C68" s="366" t="s">
        <v>265</v>
      </c>
      <c r="D68" s="322">
        <v>520.94000000000005</v>
      </c>
      <c r="E68" s="322">
        <v>520.94000000000005</v>
      </c>
      <c r="F68" s="355">
        <v>0</v>
      </c>
      <c r="G68" s="337"/>
    </row>
    <row r="69" spans="1:7">
      <c r="F69" s="170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2025-06-05T07:59:35Z</dcterms:created>
  <dcterms:modified xsi:type="dcterms:W3CDTF">2025-06-05T08:00:59Z</dcterms:modified>
</cp:coreProperties>
</file>