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916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arr9roz" sheetId="13" r:id="rId13"/>
    <sheet name="jud10cas" sheetId="14" r:id="rId14"/>
    <sheet name="hab11cas" sheetId="15" r:id="rId15"/>
    <sheet name="len12jas" sheetId="16" r:id="rId16"/>
    <sheet name="gar13zos" sheetId="17" r:id="rId17"/>
    <sheet name="gui14cos" sheetId="18" r:id="rId18"/>
    <sheet name="vez15eza" sheetId="19" r:id="rId19"/>
    <sheet name="alt16lce" sheetId="20" r:id="rId20"/>
    <sheet name="yer17ros" sheetId="21" r:id="rId21"/>
    <sheet name="pat18ión" sheetId="22" r:id="rId22"/>
    <sheet name="pat19día" sheetId="23" r:id="rId23"/>
    <sheet name="rem20no)" sheetId="24" r:id="rId24"/>
    <sheet name="alg21dón" sheetId="25" r:id="rId25"/>
    <sheet name="gir22sol" sheetId="26" r:id="rId26"/>
    <sheet name="tab23aco" sheetId="27" r:id="rId27"/>
    <sheet name="maí24ero" sheetId="28" r:id="rId28"/>
    <sheet name="alf25lfa" sheetId="29" r:id="rId29"/>
    <sheet name="vez26aje" sheetId="30" r:id="rId30"/>
    <sheet name="lec27tal" sheetId="31" r:id="rId31"/>
    <sheet name="tom28IX)" sheetId="32" r:id="rId32"/>
    <sheet name="tom29II)" sheetId="33" r:id="rId33"/>
    <sheet name="tom30rva" sheetId="34" r:id="rId34"/>
    <sheet name="pim31rva" sheetId="35" r:id="rId35"/>
    <sheet name="fre32són" sheetId="36" r:id="rId36"/>
    <sheet name="alc33ofa" sheetId="37" r:id="rId37"/>
    <sheet name="ajo34ajo" sheetId="38" r:id="rId38"/>
    <sheet name="ceb35osa" sheetId="39" r:id="rId39"/>
    <sheet name="ceb36ano" sheetId="40" r:id="rId40"/>
    <sheet name="otr37las" sheetId="41" r:id="rId41"/>
    <sheet name="ceb38tal" sheetId="42" r:id="rId42"/>
    <sheet name="end39ias" sheetId="43" r:id="rId43"/>
    <sheet name="esc40las" sheetId="44" r:id="rId44"/>
    <sheet name="ber41ena" sheetId="45" r:id="rId45"/>
    <sheet name="cal42cín" sheetId="46" r:id="rId46"/>
    <sheet name="nar43lce" sheetId="47" r:id="rId47"/>
    <sheet name="lim45món" sheetId="48" r:id="rId48"/>
    <sheet name="man46dra" sheetId="49" r:id="rId49"/>
    <sheet name="man47esa" sheetId="50" r:id="rId50"/>
    <sheet name="per48tal" sheetId="51" r:id="rId51"/>
    <sheet name="alb49que" sheetId="52" r:id="rId52"/>
    <sheet name="mel50tón" sheetId="53" r:id="rId53"/>
    <sheet name="plá51ano" sheetId="54" r:id="rId54"/>
    <sheet name="hig52igo" sheetId="55" r:id="rId55"/>
    <sheet name="nec53ina" sheetId="56" r:id="rId56"/>
    <sheet name="alm54dra" sheetId="57" r:id="rId57"/>
    <sheet name="ave55ana" sheetId="58" r:id="rId58"/>
    <sheet name="uva56esa" sheetId="59" r:id="rId59"/>
    <sheet name="uva57ión" sheetId="60" r:id="rId60"/>
    <sheet name="uva59asa" sheetId="61" r:id="rId61"/>
    <sheet name="ace60ezo" sheetId="62" r:id="rId62"/>
    <sheet name="ace61ara" sheetId="63" r:id="rId63"/>
    <sheet name="ace62ite" sheetId="64" r:id="rId64"/>
  </sheets>
  <externalReferences>
    <externalReference r:id="rId67"/>
    <externalReference r:id="rId68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nacional'!$A$1:$AB$88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61">'ace60ezo'!#REF!</definedName>
    <definedName name="Menú_cuaderno" localSheetId="62">'ace61ara'!#REF!</definedName>
    <definedName name="Menú_cuaderno" localSheetId="63">'ace62ite'!#REF!</definedName>
    <definedName name="Menú_cuaderno" localSheetId="37">'ajo34ajo'!#REF!</definedName>
    <definedName name="Menú_cuaderno" localSheetId="51">'alb49que'!#REF!</definedName>
    <definedName name="Menú_cuaderno" localSheetId="36">'alc33ofa'!#REF!</definedName>
    <definedName name="Menú_cuaderno" localSheetId="28">'alf25lfa'!#REF!</definedName>
    <definedName name="Menú_cuaderno" localSheetId="24">'alg21dón'!#REF!</definedName>
    <definedName name="Menú_cuaderno" localSheetId="56">'alm54dra'!#REF!</definedName>
    <definedName name="Menú_cuaderno" localSheetId="19">'alt16lce'!#REF!</definedName>
    <definedName name="Menú_cuaderno" localSheetId="12">'arr9roz'!#REF!</definedName>
    <definedName name="Menú_cuaderno" localSheetId="57">'ave55ana'!#REF!</definedName>
    <definedName name="Menú_cuaderno" localSheetId="9">'ave6ena'!#REF!</definedName>
    <definedName name="Menú_cuaderno" localSheetId="44">'ber41ena'!#REF!</definedName>
    <definedName name="Menú_cuaderno" localSheetId="45">'cal42cín'!#REF!</definedName>
    <definedName name="Menú_cuaderno" localSheetId="38">'ceb35osa'!#REF!</definedName>
    <definedName name="Menú_cuaderno" localSheetId="39">'ceb36ano'!#REF!</definedName>
    <definedName name="Menú_cuaderno" localSheetId="41">'ceb38tal'!#REF!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2">'end39ias'!#REF!</definedName>
    <definedName name="Menú_cuaderno" localSheetId="43">'esc40las'!#REF!</definedName>
    <definedName name="Menú_cuaderno" localSheetId="35">'fre32són'!#REF!</definedName>
    <definedName name="Menú_cuaderno" localSheetId="16">'gar13zos'!#REF!</definedName>
    <definedName name="Menú_cuaderno" localSheetId="25">'gir22sol'!#REF!</definedName>
    <definedName name="Menú_cuaderno" localSheetId="17">'gui14cos'!#REF!</definedName>
    <definedName name="Menú_cuaderno" localSheetId="14">'hab11cas'!#REF!</definedName>
    <definedName name="Menú_cuaderno" localSheetId="54">'hig52igo'!#REF!</definedName>
    <definedName name="Menú_cuaderno" localSheetId="13">'jud10cas'!#REF!</definedName>
    <definedName name="Menú_cuaderno" localSheetId="30">'lec27tal'!#REF!</definedName>
    <definedName name="Menú_cuaderno" localSheetId="15">'len12jas'!#REF!</definedName>
    <definedName name="Menú_cuaderno" localSheetId="47">'lim45món'!#REF!</definedName>
    <definedName name="Menú_cuaderno" localSheetId="27">'maí24ero'!#REF!</definedName>
    <definedName name="Menú_cuaderno" localSheetId="11">'maí8aíz'!#REF!</definedName>
    <definedName name="Menú_cuaderno" localSheetId="48">'man46dra'!#REF!</definedName>
    <definedName name="Menú_cuaderno" localSheetId="49">'man47esa'!#REF!</definedName>
    <definedName name="Menú_cuaderno" localSheetId="52">'mel50tón'!#REF!</definedName>
    <definedName name="Menú_cuaderno" localSheetId="46">'nar43lce'!#REF!</definedName>
    <definedName name="Menú_cuaderno" localSheetId="55">'nec53ina'!#REF!</definedName>
    <definedName name="Menú_cuaderno" localSheetId="40">'otr37las'!#REF!</definedName>
    <definedName name="Menú_cuaderno" localSheetId="21">'pat18ión'!#REF!</definedName>
    <definedName name="Menú_cuaderno" localSheetId="22">'pat19día'!#REF!</definedName>
    <definedName name="Menú_cuaderno" localSheetId="50">'per48tal'!#REF!</definedName>
    <definedName name="Menú_cuaderno" localSheetId="34">'pim31rva'!#REF!</definedName>
    <definedName name="Menú_cuaderno" localSheetId="53">'plá51ano'!#REF!</definedName>
    <definedName name="Menú_cuaderno" localSheetId="0">'[2]tri0ndo'!#REF!</definedName>
    <definedName name="Menú_cuaderno" localSheetId="23">'rem20no)'!#REF!</definedName>
    <definedName name="Menú_cuaderno" localSheetId="26">'tab23aco'!#REF!</definedName>
    <definedName name="Menú_cuaderno" localSheetId="31">'tom28IX)'!#REF!</definedName>
    <definedName name="Menú_cuaderno" localSheetId="32">'tom29II)'!#REF!</definedName>
    <definedName name="Menú_cuaderno" localSheetId="33">'tom30rva'!#REF!</definedName>
    <definedName name="Menú_cuaderno" localSheetId="4">'tri1uro'!#REF!</definedName>
    <definedName name="Menú_cuaderno" localSheetId="5">'tri2tal'!#REF!</definedName>
    <definedName name="Menú_cuaderno" localSheetId="58">'uva56esa'!#REF!</definedName>
    <definedName name="Menú_cuaderno" localSheetId="59">'uva57ión'!#REF!</definedName>
    <definedName name="Menú_cuaderno" localSheetId="60">'uva59asa'!#REF!</definedName>
    <definedName name="Menú_cuaderno" localSheetId="18">'vez15eza'!#REF!</definedName>
    <definedName name="Menú_cuaderno" localSheetId="29">'vez26aje'!#REF!</definedName>
    <definedName name="Menú_cuaderno" localSheetId="20">'yer17ros'!#REF!</definedName>
    <definedName name="Menú_cuaderno">'tri0ndo'!#REF!</definedName>
    <definedName name="Menú_índice" localSheetId="0">'[2]índice'!#REF!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'[2]resumen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<sst xmlns="http://schemas.openxmlformats.org/spreadsheetml/2006/main" count="4762" uniqueCount="353">
  <si>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</si>
  <si>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</si>
  <si>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</si>
  <si>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</si>
  <si>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</si>
  <si>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</si>
  <si>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</si>
  <si>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</si>
  <si>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</si>
  <si>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</si>
  <si>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</si>
  <si>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</si>
  <si>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</si>
  <si>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</si>
  <si>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</si>
  <si>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</si>
  <si>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</si>
  <si>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</si>
  <si>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</si>
  <si>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</si>
  <si>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</si>
  <si>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</si>
  <si>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</si>
  <si>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</si>
  <si>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</si>
  <si>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</si>
  <si>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</si>
  <si>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</si>
  <si>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</si>
  <si>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</si>
  <si>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</si>
  <si>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</si>
  <si>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</si>
  <si>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</si>
  <si>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</si>
  <si>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</si>
  <si>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</si>
  <si>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</si>
  <si>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</si>
  <si>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</si>
  <si>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</si>
  <si>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</si>
  <si>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</si>
  <si>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</si>
  <si>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</si>
  <si>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</si>
  <si>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</si>
  <si>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</si>
  <si>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</si>
  <si>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</si>
  <si>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</si>
  <si>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</si>
  <si>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</si>
  <si>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</si>
  <si>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</si>
  <si>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</si>
  <si>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</si>
  <si>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</si>
  <si>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</si>
  <si>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</si>
  <si>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</si>
  <si>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</si>
  <si>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</si>
  <si>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</si>
  <si>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</si>
  <si>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</si>
  <si>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</si>
  <si>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</si>
  <si>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</si>
  <si>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2021 AGOSTO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</si>
  <si>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</si>
  <si>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</si>
  <si>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</si>
  <si>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</si>
  <si>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</si>
  <si>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</si>
  <si>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</si>
  <si>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</si>
  <si>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</si>
  <si>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</si>
  <si>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</si>
  <si>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</si>
  <si>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</si>
  <si>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</si>
  <si>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</si>
  <si>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</si>
  <si>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</si>
  <si>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MEDIA ESTACIÓN</t>
  </si>
  <si>
    <t>PATATA TARDÍA</t>
  </si>
  <si>
    <t>REMOLACHA AZUCARERA (R. VERANO)</t>
  </si>
  <si>
    <t>ALGODÓN</t>
  </si>
  <si>
    <t>GIRASOL</t>
  </si>
  <si>
    <t>TABACO</t>
  </si>
  <si>
    <t>MAÍZ FORRAJERO</t>
  </si>
  <si>
    <t>ALFALFA</t>
  </si>
  <si>
    <t>VEZA PARA FORRAJE</t>
  </si>
  <si>
    <t>LECHUGA TOTAL</t>
  </si>
  <si>
    <t>TOMATE (REC. 1-VI/30-IX)</t>
  </si>
  <si>
    <t>TOMATE (REC. 1-X/31XII)</t>
  </si>
  <si>
    <t>TOMATE CONSERVA</t>
  </si>
  <si>
    <t>PIMIENTO CONSERVA</t>
  </si>
  <si>
    <t>FRESA Y FRESÓN</t>
  </si>
  <si>
    <t>ALCACHOFA</t>
  </si>
  <si>
    <t>AJO</t>
  </si>
  <si>
    <t>CEBOLLA BABOSA</t>
  </si>
  <si>
    <t>CEBOLLA GRANO Y MEDIO GRANO</t>
  </si>
  <si>
    <t>OTRAS CEBOLLAS</t>
  </si>
  <si>
    <t>CEBOLLA TOTAL</t>
  </si>
  <si>
    <t>ENDIVIAS</t>
  </si>
  <si>
    <t>ESCAROLAS</t>
  </si>
  <si>
    <t>BERENJENA</t>
  </si>
  <si>
    <t>CALABACÍN</t>
  </si>
  <si>
    <t>NARANJA DULCE</t>
  </si>
  <si>
    <t>LIMÓN</t>
  </si>
  <si>
    <t>MANZANA SIDRA</t>
  </si>
  <si>
    <t>MANZANA DE MESA</t>
  </si>
  <si>
    <t>PERA TOTAL</t>
  </si>
  <si>
    <t>ALBARICOQUE</t>
  </si>
  <si>
    <t>MELOCOTÓN</t>
  </si>
  <si>
    <t>PLÁTANO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</si>
  <si>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</si>
  <si>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</si>
  <si>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</si>
  <si>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</si>
  <si>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</si>
  <si>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</si>
  <si>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</si>
  <si>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</si>
  <si>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</si>
  <si>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</si>
  <si>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</si>
  <si>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</si>
  <si>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</si>
  <si>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</si>
  <si>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</si>
  <si>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</si>
  <si>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</si>
  <si>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</si>
  <si>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AGOSTO 2021</t>
  </si>
  <si>
    <t>HORTALIZAS</t>
  </si>
  <si>
    <t>escarolas</t>
  </si>
  <si>
    <t>calabacín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</si>
  <si>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</si>
  <si>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</si>
  <si>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</si>
  <si>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</si>
  <si>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</si>
  <si>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</si>
  <si>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</si>
  <si>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</si>
  <si>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</si>
  <si>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</si>
  <si>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</si>
  <si>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</si>
  <si>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</si>
  <si>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</si>
  <si>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</si>
  <si>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</si>
  <si>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</si>
  <si>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</si>
  <si>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</si>
  <si>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</si>
  <si>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</si>
  <si>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</si>
  <si>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</si>
  <si>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</si>
  <si>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</si>
  <si>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</si>
  <si>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</si>
  <si>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</si>
  <si>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</si>
  <si>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</si>
  <si>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</si>
  <si>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</si>
  <si>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</si>
  <si>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</si>
  <si>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</si>
  <si>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</si>
  <si>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</si>
  <si>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</si>
  <si>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</si>
  <si>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</si>
  <si>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</si>
  <si>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</si>
  <si>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</si>
  <si>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</si>
  <si>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</si>
  <si>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</si>
  <si>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</si>
  <si>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</si>
  <si>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</si>
  <si>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</si>
  <si>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</si>
  <si>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</si>
  <si>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</si>
  <si>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</si>
  <si>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</si>
  <si>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</si>
  <si>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</si>
  <si>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</si>
  <si>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</si>
  <si>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</si>
  <si>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</si>
  <si>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</si>
  <si>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</si>
  <si>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</si>
  <si>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</si>
  <si>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</si>
  <si>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</si>
  <si>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</si>
  <si>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</si>
  <si>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</si>
  <si>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</si>
  <si>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</si>
  <si>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</si>
  <si>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</si>
  <si>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</si>
  <si>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</si>
  <si>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</si>
  <si>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</si>
  <si>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</si>
  <si>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</si>
  <si>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</si>
  <si>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</si>
  <si>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</si>
  <si>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</si>
  <si>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</si>
  <si>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</si>
  <si>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</si>
  <si>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</si>
  <si>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</si>
  <si>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</si>
  <si>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</si>
  <si>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</si>
  <si>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</si>
  <si>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</si>
  <si>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</si>
  <si>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</si>
  <si>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</si>
  <si>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</si>
  <si>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</si>
  <si>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</si>
  <si>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</si>
  <si>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</si>
  <si>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</si>
  <si>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</si>
  <si>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</si>
  <si>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</si>
  <si>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</si>
  <si>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</si>
  <si>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</si>
  <si>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</si>
  <si>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media estación</t>
  </si>
  <si>
    <t xml:space="preserve"> patata tardía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</si>
  <si>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</si>
  <si>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</si>
  <si>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</si>
  <si>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</si>
  <si>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</si>
  <si>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</si>
  <si>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</si>
  <si>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lechuga total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</si>
  <si>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</si>
  <si>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</si>
  <si>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</si>
  <si>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</si>
  <si>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fresa y fresón</t>
  </si>
  <si>
    <t xml:space="preserve"> alcachofa</t>
  </si>
  <si>
    <t xml:space="preserve"> ajo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</si>
  <si>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</si>
  <si>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</si>
  <si>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</si>
  <si>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</si>
  <si>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endivias</t>
  </si>
  <si>
    <t xml:space="preserve"> escarolas</t>
  </si>
  <si>
    <t xml:space="preserve"> berenjena</t>
  </si>
  <si>
    <t xml:space="preserve"> calabacín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</si>
  <si>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</si>
  <si>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</si>
  <si>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</si>
  <si>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</si>
  <si>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</si>
  <si>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</si>
  <si>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</si>
  <si>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plátano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</si>
  <si>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</si>
  <si>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</si>
  <si>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</si>
  <si>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</si>
  <si>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</si>
  <si>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</si>
  <si>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</si>
  <si>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</si>
  <si>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</si>
  <si>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</si>
  <si>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</si>
  <si>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</si>
  <si>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</si>
  <si>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</si>
  <si>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AGOSTO</t>
  </si>
  <si>
    <t xml:space="preserve">     http://www.mapa.es/</t>
  </si>
  <si>
    <t>3. DISPONIBLE EN LA WEB DEL MAPA:</t>
  </si>
  <si>
    <t>Subdirección General de Análisis, Coordinación y Estadística</t>
  </si>
  <si>
    <t>Subsecretaría de Agricultura, Pesca y Alimentación.</t>
  </si>
  <si>
    <t>FECHA: Madrid, 15/10/2021</t>
  </si>
  <si>
    <t>cereales otoño invierno</t>
  </si>
  <si>
    <t>remolacha total</t>
  </si>
  <si>
    <t>habas verdes (8)</t>
  </si>
  <si>
    <t xml:space="preserve">endivias (9) 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</si>
  <si>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</si>
  <si>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</si>
  <si>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</si>
  <si>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</si>
  <si>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</si>
  <si>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</si>
  <si>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</si>
  <si>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MES (1)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</si>
  <si>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</si>
  <si>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</si>
  <si>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</si>
  <si>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</si>
  <si>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</si>
  <si>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</si>
  <si>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</si>
  <si>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</si>
  <si>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</si>
  <si>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</si>
  <si>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</si>
  <si>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</si>
  <si>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</si>
  <si>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</si>
  <si>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</si>
  <si>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</si>
  <si>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</si>
  <si>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</si>
  <si>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</si>
  <si>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</si>
  <si>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</si>
  <si>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</si>
  <si>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</si>
  <si>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</si>
  <si>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</si>
  <si>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</si>
  <si>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</si>
  <si>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</si>
  <si>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</si>
  <si>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</si>
  <si>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</si>
  <si>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</si>
  <si>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</si>
  <si>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/>
  </si>
  <si>
    <t>DEFINITIVO</t>
  </si>
  <si>
    <t>2021=100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</si>
</sst>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0.0"/>
    <numFmt numFmtId="167" formatCode="#,##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7" fillId="0" borderId="0" xfId="56" applyNumberFormat="1" applyFont="1" applyFill="1" applyAlignment="1">
      <alignment vertical="justify"/>
      <protection/>
    </xf>
    <xf numFmtId="167" fontId="7" fillId="33" borderId="0" xfId="54" applyNumberFormat="1" applyFont="1" applyFill="1" applyBorder="1" applyAlignment="1" applyProtection="1">
      <alignment vertical="justify"/>
      <protection/>
    </xf>
    <xf numFmtId="167" fontId="6" fillId="34" borderId="21" xfId="54" applyNumberFormat="1" applyFont="1" applyFill="1" applyBorder="1" applyAlignment="1" applyProtection="1">
      <alignment vertical="justify"/>
      <protection/>
    </xf>
    <xf numFmtId="167" fontId="6" fillId="34" borderId="22" xfId="54" applyNumberFormat="1" applyFont="1" applyFill="1" applyBorder="1" applyAlignment="1" applyProtection="1">
      <alignment vertical="justify"/>
      <protection/>
    </xf>
    <xf numFmtId="167" fontId="7" fillId="34" borderId="15" xfId="54" applyNumberFormat="1" applyFont="1" applyFill="1" applyBorder="1" applyAlignment="1" applyProtection="1">
      <alignment vertical="justify"/>
      <protection/>
    </xf>
    <xf numFmtId="167" fontId="7" fillId="34" borderId="16" xfId="54" applyNumberFormat="1" applyFont="1" applyFill="1" applyBorder="1" applyAlignment="1" applyProtection="1">
      <alignment vertical="justify"/>
      <protection/>
    </xf>
    <xf numFmtId="167" fontId="6" fillId="34" borderId="27" xfId="54" applyNumberFormat="1" applyFont="1" applyFill="1" applyBorder="1" applyAlignment="1" applyProtection="1">
      <alignment vertical="justify"/>
      <protection/>
    </xf>
    <xf numFmtId="167" fontId="6" fillId="34" borderId="0" xfId="54" applyNumberFormat="1" applyFont="1" applyFill="1" applyBorder="1" applyAlignment="1" applyProtection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6" fillId="35" borderId="13" xfId="0" applyFont="1" applyFill="1" applyBorder="1" applyAlignment="1">
      <alignment horizontal="center" vertical="justify"/>
    </xf>
    <xf numFmtId="0" fontId="6" fillId="0" borderId="15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0" fontId="6" fillId="0" borderId="27" xfId="56" applyFont="1" applyFill="1" applyBorder="1" applyAlignment="1" quotePrefix="1">
      <alignment horizontal="center"/>
      <protection/>
    </xf>
    <xf numFmtId="0" fontId="6" fillId="0" borderId="20" xfId="56" applyFont="1" applyFill="1" applyBorder="1">
      <alignment/>
      <protection/>
    </xf>
    <xf numFmtId="0" fontId="6" fillId="0" borderId="16" xfId="56" applyFont="1" applyFill="1" applyBorder="1" applyAlignment="1">
      <alignment horizontal="center"/>
      <protection/>
    </xf>
    <xf numFmtId="0" fontId="6" fillId="0" borderId="17" xfId="56" applyNumberFormat="1" applyFont="1" applyFill="1" applyBorder="1" applyAlignment="1" applyProtection="1">
      <alignment horizontal="center"/>
      <protection/>
    </xf>
    <xf numFmtId="0" fontId="6" fillId="0" borderId="12" xfId="56" applyFont="1" applyFill="1" applyBorder="1">
      <alignment/>
      <protection/>
    </xf>
    <xf numFmtId="0" fontId="6" fillId="0" borderId="14" xfId="56" applyFont="1" applyFill="1" applyBorder="1">
      <alignment/>
      <protection/>
    </xf>
    <xf numFmtId="0" fontId="6" fillId="0" borderId="12" xfId="56" applyFont="1" applyFill="1" applyBorder="1" applyAlignment="1">
      <alignment horizontal="center"/>
      <protection/>
    </xf>
    <xf numFmtId="0" fontId="6" fillId="0" borderId="13" xfId="56" applyNumberFormat="1" applyFont="1" applyFill="1" applyBorder="1" applyAlignment="1" applyProtection="1">
      <alignment horizontal="center"/>
      <protection/>
    </xf>
    <xf numFmtId="0" fontId="6" fillId="0" borderId="14" xfId="54" applyFont="1" applyFill="1" applyBorder="1" applyAlignment="1">
      <alignment horizontal="center" vertical="center"/>
      <protection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0" borderId="46" xfId="56" applyFont="1" applyFill="1" applyBorder="1" applyAlignment="1" quotePrefix="1">
      <alignment horizontal="center"/>
      <protection/>
    </xf>
    <xf numFmtId="0" fontId="6" fillId="0" borderId="47" xfId="56" applyFont="1" applyFill="1" applyBorder="1" applyAlignment="1" quotePrefix="1">
      <alignment horizontal="center"/>
      <protection/>
    </xf>
    <xf numFmtId="0" fontId="6" fillId="0" borderId="48" xfId="56" applyFont="1" applyFill="1" applyBorder="1" applyAlignment="1" quotePrefix="1">
      <alignment horizont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123825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1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02.%20Avances%20Febrero%202021\Febrero%202021%20Publicaci&#243;n\cuaderno_Febrero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112" zoomScaleSheetLayoutView="112" zoomScalePageLayoutView="0" workbookViewId="0" topLeftCell="A1">
      <selection activeCell="N29" sqref="N29"/>
    </sheetView>
  </sheetViews>
  <sheetFormatPr defaultColWidth="11.421875" defaultRowHeight="15"/>
  <cols>
    <col min="1" max="9" width="11.421875" style="104" customWidth="1"/>
    <col min="10" max="10" width="17.57421875" style="104" customWidth="1"/>
    <col min="11" max="16384" width="11.421875" style="104" customWidth="1"/>
  </cols>
  <sheetData>
    <row r="1" spans="1:1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03"/>
      <c r="C2" s="103"/>
      <c r="D2" s="103"/>
      <c r="E2" s="103"/>
      <c r="F2" s="103"/>
      <c r="G2" s="174"/>
      <c r="H2" s="175"/>
      <c r="I2" s="175"/>
      <c r="J2" s="176"/>
      <c r="K2" s="123"/>
    </row>
    <row r="3" spans="1:11" ht="5.25" customHeight="1">
      <c r="A3" s="103"/>
      <c r="B3" s="103"/>
      <c r="C3" s="103"/>
      <c r="D3" s="103"/>
      <c r="E3" s="103"/>
      <c r="F3" s="103"/>
      <c r="G3" s="124"/>
      <c r="H3" s="125"/>
      <c r="I3" s="125"/>
      <c r="J3" s="126"/>
      <c r="K3" s="123"/>
    </row>
    <row r="4" spans="1:11" ht="12.75">
      <c r="A4" s="103"/>
      <c r="B4" s="103"/>
      <c r="C4" s="103"/>
      <c r="D4" s="103"/>
      <c r="E4" s="103"/>
      <c r="F4" s="103"/>
      <c r="G4" s="177" t="s">
        <v>303</v>
      </c>
      <c r="H4" s="178"/>
      <c r="I4" s="178"/>
      <c r="J4" s="179"/>
      <c r="K4" s="123"/>
    </row>
    <row r="5" spans="1:11" ht="12.75">
      <c r="A5" s="103"/>
      <c r="B5" s="103"/>
      <c r="C5" s="103"/>
      <c r="D5" s="103"/>
      <c r="E5" s="103"/>
      <c r="F5" s="103"/>
      <c r="G5" s="180"/>
      <c r="H5" s="181"/>
      <c r="I5" s="181"/>
      <c r="J5" s="182"/>
      <c r="K5" s="123"/>
    </row>
    <row r="6" spans="1:11" ht="12.75">
      <c r="A6" s="103"/>
      <c r="B6" s="103"/>
      <c r="C6" s="103"/>
      <c r="D6" s="103"/>
      <c r="E6" s="103"/>
      <c r="F6" s="103"/>
      <c r="G6" s="127"/>
      <c r="H6" s="127"/>
      <c r="I6" s="127"/>
      <c r="J6" s="127"/>
      <c r="K6" s="123"/>
    </row>
    <row r="7" spans="1:11" ht="5.25" customHeight="1">
      <c r="A7" s="103"/>
      <c r="B7" s="103"/>
      <c r="C7" s="103"/>
      <c r="D7" s="103"/>
      <c r="E7" s="103"/>
      <c r="F7" s="103"/>
      <c r="G7" s="128"/>
      <c r="H7" s="128"/>
      <c r="I7" s="128"/>
      <c r="J7" s="128"/>
      <c r="K7" s="123"/>
    </row>
    <row r="8" spans="1:11" ht="12.75">
      <c r="A8" s="103"/>
      <c r="B8" s="103"/>
      <c r="C8" s="103"/>
      <c r="D8" s="103"/>
      <c r="E8" s="103"/>
      <c r="F8" s="103"/>
      <c r="G8" s="183" t="s">
        <v>302</v>
      </c>
      <c r="H8" s="183"/>
      <c r="I8" s="183"/>
      <c r="J8" s="183"/>
      <c r="K8" s="183"/>
    </row>
    <row r="9" spans="1:11" ht="12.75">
      <c r="A9" s="103"/>
      <c r="B9" s="103"/>
      <c r="C9" s="103"/>
      <c r="D9" s="129"/>
      <c r="E9" s="129"/>
      <c r="F9" s="103"/>
      <c r="G9" s="183" t="s">
        <v>295</v>
      </c>
      <c r="H9" s="183"/>
      <c r="I9" s="183"/>
      <c r="J9" s="183"/>
      <c r="K9" s="183"/>
    </row>
    <row r="10" spans="1:11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3.5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3.5" thickTop="1">
      <c r="A24" s="103"/>
      <c r="B24" s="103"/>
      <c r="C24" s="130"/>
      <c r="D24" s="131"/>
      <c r="E24" s="131"/>
      <c r="F24" s="131"/>
      <c r="G24" s="131"/>
      <c r="H24" s="131"/>
      <c r="I24" s="132"/>
      <c r="J24" s="103"/>
      <c r="K24" s="103"/>
    </row>
    <row r="25" spans="1:11" ht="12.75">
      <c r="A25" s="103"/>
      <c r="B25" s="103"/>
      <c r="C25" s="133"/>
      <c r="D25" s="134"/>
      <c r="E25" s="134"/>
      <c r="F25" s="134"/>
      <c r="G25" s="134"/>
      <c r="H25" s="134"/>
      <c r="I25" s="135"/>
      <c r="J25" s="103"/>
      <c r="K25" s="103"/>
    </row>
    <row r="26" spans="1:11" ht="12.75">
      <c r="A26" s="103"/>
      <c r="B26" s="103"/>
      <c r="C26" s="133"/>
      <c r="D26" s="134"/>
      <c r="E26" s="134"/>
      <c r="F26" s="134"/>
      <c r="G26" s="134"/>
      <c r="H26" s="134"/>
      <c r="I26" s="135"/>
      <c r="J26" s="103"/>
      <c r="K26" s="103"/>
    </row>
    <row r="27" spans="1:11" ht="18.75" customHeight="1">
      <c r="A27" s="103"/>
      <c r="B27" s="103"/>
      <c r="C27" s="168" t="s">
        <v>296</v>
      </c>
      <c r="D27" s="169"/>
      <c r="E27" s="169"/>
      <c r="F27" s="169"/>
      <c r="G27" s="169"/>
      <c r="H27" s="169"/>
      <c r="I27" s="170"/>
      <c r="J27" s="103"/>
      <c r="K27" s="103"/>
    </row>
    <row r="28" spans="1:11" ht="12.75">
      <c r="A28" s="103"/>
      <c r="B28" s="103"/>
      <c r="C28" s="133"/>
      <c r="D28" s="134"/>
      <c r="E28" s="134"/>
      <c r="F28" s="134"/>
      <c r="G28" s="134"/>
      <c r="H28" s="134"/>
      <c r="I28" s="135"/>
      <c r="J28" s="103"/>
      <c r="K28" s="103"/>
    </row>
    <row r="29" spans="1:11" ht="12.75">
      <c r="A29" s="103"/>
      <c r="B29" s="103"/>
      <c r="C29" s="133"/>
      <c r="D29" s="134"/>
      <c r="E29" s="134"/>
      <c r="F29" s="134"/>
      <c r="G29" s="134"/>
      <c r="H29" s="134"/>
      <c r="I29" s="135"/>
      <c r="J29" s="103"/>
      <c r="K29" s="103"/>
    </row>
    <row r="30" spans="1:11" ht="18.75" customHeight="1">
      <c r="A30" s="103"/>
      <c r="B30" s="103"/>
      <c r="C30" s="168" t="s">
        <v>299</v>
      </c>
      <c r="D30" s="169"/>
      <c r="E30" s="169"/>
      <c r="F30" s="169"/>
      <c r="G30" s="169"/>
      <c r="H30" s="169"/>
      <c r="I30" s="170"/>
      <c r="J30" s="103"/>
      <c r="K30" s="103"/>
    </row>
    <row r="31" spans="1:11" ht="12.75">
      <c r="A31" s="103"/>
      <c r="B31" s="103"/>
      <c r="C31" s="133"/>
      <c r="D31" s="134"/>
      <c r="E31" s="134"/>
      <c r="F31" s="134"/>
      <c r="G31" s="134"/>
      <c r="H31" s="134"/>
      <c r="I31" s="135"/>
      <c r="J31" s="103"/>
      <c r="K31" s="103"/>
    </row>
    <row r="32" spans="1:11" ht="12.75">
      <c r="A32" s="103"/>
      <c r="B32" s="103"/>
      <c r="C32" s="133"/>
      <c r="D32" s="134"/>
      <c r="E32" s="134"/>
      <c r="F32" s="134"/>
      <c r="G32" s="134"/>
      <c r="H32" s="134"/>
      <c r="I32" s="135"/>
      <c r="J32" s="103"/>
      <c r="K32" s="103"/>
    </row>
    <row r="33" spans="1:11" ht="12.75">
      <c r="A33" s="103"/>
      <c r="B33" s="103"/>
      <c r="C33" s="133"/>
      <c r="D33" s="134"/>
      <c r="E33" s="134"/>
      <c r="F33" s="134"/>
      <c r="G33" s="134"/>
      <c r="H33" s="134"/>
      <c r="I33" s="135"/>
      <c r="J33" s="103"/>
      <c r="K33" s="103"/>
    </row>
    <row r="34" spans="1:11" ht="13.5" thickBot="1">
      <c r="A34" s="103"/>
      <c r="B34" s="103"/>
      <c r="C34" s="136"/>
      <c r="D34" s="137"/>
      <c r="E34" s="137"/>
      <c r="F34" s="137"/>
      <c r="G34" s="137"/>
      <c r="H34" s="137"/>
      <c r="I34" s="138"/>
      <c r="J34" s="103"/>
      <c r="K34" s="103"/>
    </row>
    <row r="35" spans="1:11" ht="13.5" thickTop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2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5.75">
      <c r="A40" s="103"/>
      <c r="B40" s="103"/>
      <c r="C40" s="103"/>
      <c r="D40" s="103"/>
      <c r="E40" s="171" t="s">
        <v>297</v>
      </c>
      <c r="F40" s="171"/>
      <c r="G40" s="171"/>
      <c r="H40" s="103"/>
      <c r="I40" s="103"/>
      <c r="J40" s="103"/>
      <c r="K40" s="103"/>
    </row>
    <row r="41" spans="1:11" ht="12.75">
      <c r="A41" s="103"/>
      <c r="B41" s="103"/>
      <c r="C41" s="103"/>
      <c r="D41" s="103"/>
      <c r="E41" s="172"/>
      <c r="F41" s="172"/>
      <c r="G41" s="172"/>
      <c r="H41" s="103"/>
      <c r="I41" s="103"/>
      <c r="J41" s="103"/>
      <c r="K41" s="103"/>
    </row>
    <row r="42" spans="1:11" ht="15.75">
      <c r="A42" s="103"/>
      <c r="B42" s="103"/>
      <c r="C42" s="103"/>
      <c r="D42" s="103"/>
      <c r="E42" s="171" t="s">
        <v>298</v>
      </c>
      <c r="F42" s="171"/>
      <c r="G42" s="171"/>
      <c r="H42" s="103"/>
      <c r="I42" s="103"/>
      <c r="J42" s="103"/>
      <c r="K42" s="103"/>
    </row>
    <row r="43" spans="1:11" ht="12.75">
      <c r="A43" s="103"/>
      <c r="B43" s="103"/>
      <c r="C43" s="103"/>
      <c r="D43" s="103"/>
      <c r="E43" s="172"/>
      <c r="F43" s="172"/>
      <c r="G43" s="172"/>
      <c r="H43" s="103"/>
      <c r="I43" s="103"/>
      <c r="J43" s="103"/>
      <c r="K43" s="103"/>
    </row>
    <row r="44" spans="1:11" ht="15.75">
      <c r="A44" s="103"/>
      <c r="B44" s="103"/>
      <c r="C44" s="103"/>
      <c r="D44" s="103"/>
      <c r="E44" s="139" t="s">
        <v>301</v>
      </c>
      <c r="F44" s="139"/>
      <c r="G44" s="139"/>
      <c r="H44" s="103"/>
      <c r="I44" s="103"/>
      <c r="J44" s="103"/>
      <c r="K44" s="103"/>
    </row>
    <row r="45" spans="1:11" ht="12.75">
      <c r="A45" s="103"/>
      <c r="B45" s="103"/>
      <c r="C45" s="103"/>
      <c r="D45" s="103"/>
      <c r="E45" s="173" t="s">
        <v>300</v>
      </c>
      <c r="F45" s="173"/>
      <c r="G45" s="173"/>
      <c r="H45" s="103"/>
      <c r="I45" s="103"/>
      <c r="J45" s="103"/>
      <c r="K45" s="103"/>
    </row>
    <row r="46" spans="1:11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2.7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2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ht="15">
      <c r="A53" s="103"/>
      <c r="B53" s="103"/>
      <c r="C53" s="103"/>
      <c r="D53" s="140"/>
      <c r="E53" s="103"/>
      <c r="F53" s="141"/>
      <c r="G53" s="141"/>
      <c r="H53" s="103"/>
      <c r="I53" s="103"/>
      <c r="J53" s="103"/>
      <c r="K53" s="103"/>
    </row>
    <row r="54" spans="1:11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1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1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1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3.5" thickBo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9.5" customHeight="1" thickBot="1" thickTop="1">
      <c r="A68" s="103"/>
      <c r="B68" s="103"/>
      <c r="C68" s="103"/>
      <c r="D68" s="103"/>
      <c r="E68" s="103"/>
      <c r="F68" s="103"/>
      <c r="G68" s="103"/>
      <c r="H68" s="165" t="s">
        <v>304</v>
      </c>
      <c r="I68" s="166"/>
      <c r="J68" s="167"/>
      <c r="K68" s="142"/>
    </row>
    <row r="69" spans="1:11" s="143" customFormat="1" ht="12.75" customHeight="1" thickTop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12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3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80</v>
      </c>
      <c r="D9" s="30">
        <v>80</v>
      </c>
      <c r="E9" s="30">
        <v>100</v>
      </c>
      <c r="F9" s="31"/>
      <c r="G9" s="31"/>
      <c r="H9" s="145">
        <v>0.28</v>
      </c>
      <c r="I9" s="145">
        <v>0.224</v>
      </c>
      <c r="J9" s="145">
        <v>0.224</v>
      </c>
      <c r="K9" s="32"/>
    </row>
    <row r="10" spans="1:11" s="33" customFormat="1" ht="11.25" customHeight="1">
      <c r="A10" s="35" t="s">
        <v>8</v>
      </c>
      <c r="B10" s="29"/>
      <c r="C10" s="30">
        <v>59</v>
      </c>
      <c r="D10" s="30">
        <v>59</v>
      </c>
      <c r="E10" s="30">
        <v>59</v>
      </c>
      <c r="F10" s="31"/>
      <c r="G10" s="31"/>
      <c r="H10" s="145">
        <v>0.118</v>
      </c>
      <c r="I10" s="145">
        <v>0.094</v>
      </c>
      <c r="J10" s="145">
        <v>0.094</v>
      </c>
      <c r="K10" s="32"/>
    </row>
    <row r="11" spans="1:11" s="33" customFormat="1" ht="11.25" customHeight="1">
      <c r="A11" s="28" t="s">
        <v>9</v>
      </c>
      <c r="B11" s="29"/>
      <c r="C11" s="30">
        <v>40</v>
      </c>
      <c r="D11" s="30">
        <v>40</v>
      </c>
      <c r="E11" s="30">
        <v>40</v>
      </c>
      <c r="F11" s="31"/>
      <c r="G11" s="31"/>
      <c r="H11" s="145">
        <v>0.118</v>
      </c>
      <c r="I11" s="145">
        <v>0.092</v>
      </c>
      <c r="J11" s="145">
        <v>0.092</v>
      </c>
      <c r="K11" s="32"/>
    </row>
    <row r="12" spans="1:11" s="33" customFormat="1" ht="11.25" customHeight="1">
      <c r="A12" s="35" t="s">
        <v>10</v>
      </c>
      <c r="B12" s="29"/>
      <c r="C12" s="30">
        <v>25</v>
      </c>
      <c r="D12" s="30">
        <v>25</v>
      </c>
      <c r="E12" s="30">
        <v>25</v>
      </c>
      <c r="F12" s="31"/>
      <c r="G12" s="31"/>
      <c r="H12" s="145">
        <v>0.055</v>
      </c>
      <c r="I12" s="145">
        <v>0.044</v>
      </c>
      <c r="J12" s="145">
        <v>0.044</v>
      </c>
      <c r="K12" s="32"/>
    </row>
    <row r="13" spans="1:11" s="42" customFormat="1" ht="11.25" customHeight="1">
      <c r="A13" s="36" t="s">
        <v>11</v>
      </c>
      <c r="B13" s="37"/>
      <c r="C13" s="38">
        <v>204</v>
      </c>
      <c r="D13" s="38">
        <v>204</v>
      </c>
      <c r="E13" s="38">
        <v>224</v>
      </c>
      <c r="F13" s="39">
        <v>109.80392156862744</v>
      </c>
      <c r="G13" s="40"/>
      <c r="H13" s="146">
        <v>0.5710000000000001</v>
      </c>
      <c r="I13" s="147">
        <v>0.454</v>
      </c>
      <c r="J13" s="147">
        <v>0.454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50</v>
      </c>
      <c r="D17" s="38">
        <v>55</v>
      </c>
      <c r="E17" s="38">
        <v>81</v>
      </c>
      <c r="F17" s="39">
        <v>147.27272727272728</v>
      </c>
      <c r="G17" s="40"/>
      <c r="H17" s="146">
        <v>0.058</v>
      </c>
      <c r="I17" s="147">
        <v>0.043</v>
      </c>
      <c r="J17" s="147">
        <v>0.162</v>
      </c>
      <c r="K17" s="41">
        <v>376.74418604651163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6062</v>
      </c>
      <c r="D19" s="30">
        <v>5420</v>
      </c>
      <c r="E19" s="30">
        <v>6600</v>
      </c>
      <c r="F19" s="31"/>
      <c r="G19" s="31"/>
      <c r="H19" s="145">
        <v>33.341</v>
      </c>
      <c r="I19" s="145">
        <v>29.8</v>
      </c>
      <c r="J19" s="145">
        <v>34.1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6062</v>
      </c>
      <c r="D22" s="38">
        <v>5420</v>
      </c>
      <c r="E22" s="38">
        <v>6600</v>
      </c>
      <c r="F22" s="39">
        <v>121.77121771217712</v>
      </c>
      <c r="G22" s="40"/>
      <c r="H22" s="146">
        <v>33.341</v>
      </c>
      <c r="I22" s="147">
        <v>29.8</v>
      </c>
      <c r="J22" s="147">
        <v>34.1</v>
      </c>
      <c r="K22" s="41">
        <v>114.42953020134227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12046</v>
      </c>
      <c r="D24" s="38">
        <v>10878</v>
      </c>
      <c r="E24" s="38">
        <v>12037</v>
      </c>
      <c r="F24" s="39">
        <v>110.65453208310352</v>
      </c>
      <c r="G24" s="40"/>
      <c r="H24" s="146">
        <v>60.548</v>
      </c>
      <c r="I24" s="147">
        <v>50.654</v>
      </c>
      <c r="J24" s="147">
        <v>50.76</v>
      </c>
      <c r="K24" s="41">
        <v>100.20926284202629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450</v>
      </c>
      <c r="D26" s="38">
        <v>250</v>
      </c>
      <c r="E26" s="38">
        <v>300</v>
      </c>
      <c r="F26" s="39">
        <v>120</v>
      </c>
      <c r="G26" s="40"/>
      <c r="H26" s="146">
        <v>1.8</v>
      </c>
      <c r="I26" s="147">
        <v>1.2</v>
      </c>
      <c r="J26" s="147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2952</v>
      </c>
      <c r="D28" s="30">
        <v>3415</v>
      </c>
      <c r="E28" s="30">
        <v>3545</v>
      </c>
      <c r="F28" s="31"/>
      <c r="G28" s="31"/>
      <c r="H28" s="145">
        <v>7.472</v>
      </c>
      <c r="I28" s="145">
        <v>13.676</v>
      </c>
      <c r="J28" s="145">
        <v>11.832</v>
      </c>
      <c r="K28" s="32"/>
    </row>
    <row r="29" spans="1:11" s="33" customFormat="1" ht="11.25" customHeight="1">
      <c r="A29" s="35" t="s">
        <v>21</v>
      </c>
      <c r="B29" s="29"/>
      <c r="C29" s="30">
        <v>15467</v>
      </c>
      <c r="D29" s="30">
        <v>13363</v>
      </c>
      <c r="E29" s="30">
        <v>13423</v>
      </c>
      <c r="F29" s="31"/>
      <c r="G29" s="31"/>
      <c r="H29" s="145">
        <v>17.018</v>
      </c>
      <c r="I29" s="145">
        <v>34.022</v>
      </c>
      <c r="J29" s="145">
        <v>33.652</v>
      </c>
      <c r="K29" s="32"/>
    </row>
    <row r="30" spans="1:11" s="33" customFormat="1" ht="11.25" customHeight="1">
      <c r="A30" s="35" t="s">
        <v>22</v>
      </c>
      <c r="B30" s="29"/>
      <c r="C30" s="30">
        <v>8503</v>
      </c>
      <c r="D30" s="30">
        <v>7878</v>
      </c>
      <c r="E30" s="30">
        <v>8488</v>
      </c>
      <c r="F30" s="31"/>
      <c r="G30" s="31"/>
      <c r="H30" s="145">
        <v>14.095</v>
      </c>
      <c r="I30" s="145">
        <v>13.86</v>
      </c>
      <c r="J30" s="145">
        <v>11.65</v>
      </c>
      <c r="K30" s="32"/>
    </row>
    <row r="31" spans="1:11" s="42" customFormat="1" ht="11.25" customHeight="1">
      <c r="A31" s="43" t="s">
        <v>23</v>
      </c>
      <c r="B31" s="37"/>
      <c r="C31" s="38">
        <v>26922</v>
      </c>
      <c r="D31" s="38">
        <v>24656</v>
      </c>
      <c r="E31" s="38">
        <v>25456</v>
      </c>
      <c r="F31" s="39">
        <v>103.24464633354964</v>
      </c>
      <c r="G31" s="40"/>
      <c r="H31" s="146">
        <v>38.585</v>
      </c>
      <c r="I31" s="147">
        <v>61.558</v>
      </c>
      <c r="J31" s="147">
        <v>57.134</v>
      </c>
      <c r="K31" s="41">
        <v>92.81328178303389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1500</v>
      </c>
      <c r="D33" s="30">
        <v>1500</v>
      </c>
      <c r="E33" s="30">
        <v>1192</v>
      </c>
      <c r="F33" s="31"/>
      <c r="G33" s="31"/>
      <c r="H33" s="145">
        <v>4.95</v>
      </c>
      <c r="I33" s="145">
        <v>5.1</v>
      </c>
      <c r="J33" s="145">
        <v>3.464</v>
      </c>
      <c r="K33" s="32"/>
    </row>
    <row r="34" spans="1:11" s="33" customFormat="1" ht="11.25" customHeight="1">
      <c r="A34" s="35" t="s">
        <v>25</v>
      </c>
      <c r="B34" s="29"/>
      <c r="C34" s="30">
        <v>1230</v>
      </c>
      <c r="D34" s="30">
        <v>1256</v>
      </c>
      <c r="E34" s="30">
        <v>900</v>
      </c>
      <c r="F34" s="31"/>
      <c r="G34" s="31"/>
      <c r="H34" s="145">
        <v>2.6</v>
      </c>
      <c r="I34" s="145">
        <v>2.7</v>
      </c>
      <c r="J34" s="145">
        <v>1.764</v>
      </c>
      <c r="K34" s="32"/>
    </row>
    <row r="35" spans="1:11" s="33" customFormat="1" ht="11.25" customHeight="1">
      <c r="A35" s="35" t="s">
        <v>26</v>
      </c>
      <c r="B35" s="29"/>
      <c r="C35" s="30">
        <v>3500</v>
      </c>
      <c r="D35" s="30">
        <v>3000</v>
      </c>
      <c r="E35" s="30">
        <v>6300</v>
      </c>
      <c r="F35" s="31"/>
      <c r="G35" s="31"/>
      <c r="H35" s="145">
        <v>7</v>
      </c>
      <c r="I35" s="145">
        <v>9</v>
      </c>
      <c r="J35" s="145">
        <v>18.925</v>
      </c>
      <c r="K35" s="32"/>
    </row>
    <row r="36" spans="1:11" s="33" customFormat="1" ht="11.25" customHeight="1">
      <c r="A36" s="35" t="s">
        <v>27</v>
      </c>
      <c r="B36" s="29"/>
      <c r="C36" s="30">
        <v>827</v>
      </c>
      <c r="D36" s="30">
        <v>1830</v>
      </c>
      <c r="E36" s="30">
        <v>1850</v>
      </c>
      <c r="F36" s="31"/>
      <c r="G36" s="31"/>
      <c r="H36" s="145">
        <v>0.96</v>
      </c>
      <c r="I36" s="145">
        <v>5.5</v>
      </c>
      <c r="J36" s="145">
        <v>8.5</v>
      </c>
      <c r="K36" s="32"/>
    </row>
    <row r="37" spans="1:11" s="42" customFormat="1" ht="11.25" customHeight="1">
      <c r="A37" s="36" t="s">
        <v>28</v>
      </c>
      <c r="B37" s="37"/>
      <c r="C37" s="38">
        <v>7057</v>
      </c>
      <c r="D37" s="38">
        <v>7586</v>
      </c>
      <c r="E37" s="38">
        <v>10242</v>
      </c>
      <c r="F37" s="39">
        <v>135.0118639599262</v>
      </c>
      <c r="G37" s="40"/>
      <c r="H37" s="146">
        <v>15.510000000000002</v>
      </c>
      <c r="I37" s="147">
        <v>22.3</v>
      </c>
      <c r="J37" s="147">
        <v>32.653</v>
      </c>
      <c r="K37" s="41">
        <v>146.42600896860984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15200</v>
      </c>
      <c r="D39" s="38">
        <v>13800</v>
      </c>
      <c r="E39" s="38">
        <v>15000</v>
      </c>
      <c r="F39" s="39">
        <v>108.69565217391305</v>
      </c>
      <c r="G39" s="40"/>
      <c r="H39" s="146">
        <v>8.6</v>
      </c>
      <c r="I39" s="147">
        <v>8</v>
      </c>
      <c r="J39" s="147">
        <v>8.4</v>
      </c>
      <c r="K39" s="41">
        <v>105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700</v>
      </c>
      <c r="D41" s="30">
        <v>3638</v>
      </c>
      <c r="E41" s="30">
        <v>4160</v>
      </c>
      <c r="F41" s="31"/>
      <c r="G41" s="31"/>
      <c r="H41" s="145">
        <v>0.524</v>
      </c>
      <c r="I41" s="145">
        <v>12.969</v>
      </c>
      <c r="J41" s="145">
        <v>11.798</v>
      </c>
      <c r="K41" s="32"/>
    </row>
    <row r="42" spans="1:11" s="33" customFormat="1" ht="11.25" customHeight="1">
      <c r="A42" s="35" t="s">
        <v>31</v>
      </c>
      <c r="B42" s="29"/>
      <c r="C42" s="30">
        <v>9169</v>
      </c>
      <c r="D42" s="30">
        <v>8517</v>
      </c>
      <c r="E42" s="30">
        <v>9702</v>
      </c>
      <c r="F42" s="31"/>
      <c r="G42" s="31"/>
      <c r="H42" s="145">
        <v>29.207</v>
      </c>
      <c r="I42" s="145">
        <v>34.567</v>
      </c>
      <c r="J42" s="145">
        <v>38.456</v>
      </c>
      <c r="K42" s="32"/>
    </row>
    <row r="43" spans="1:11" s="33" customFormat="1" ht="11.25" customHeight="1">
      <c r="A43" s="35" t="s">
        <v>32</v>
      </c>
      <c r="B43" s="29"/>
      <c r="C43" s="30">
        <v>11029</v>
      </c>
      <c r="D43" s="30">
        <v>13104</v>
      </c>
      <c r="E43" s="30">
        <v>11462</v>
      </c>
      <c r="F43" s="31"/>
      <c r="G43" s="31"/>
      <c r="H43" s="145">
        <v>16.079</v>
      </c>
      <c r="I43" s="145">
        <v>41.624</v>
      </c>
      <c r="J43" s="145">
        <v>27.242</v>
      </c>
      <c r="K43" s="32"/>
    </row>
    <row r="44" spans="1:11" s="33" customFormat="1" ht="11.25" customHeight="1">
      <c r="A44" s="35" t="s">
        <v>33</v>
      </c>
      <c r="B44" s="29"/>
      <c r="C44" s="30">
        <v>16277</v>
      </c>
      <c r="D44" s="30">
        <v>17891</v>
      </c>
      <c r="E44" s="30">
        <v>18221</v>
      </c>
      <c r="F44" s="31"/>
      <c r="G44" s="31"/>
      <c r="H44" s="145">
        <v>45.526</v>
      </c>
      <c r="I44" s="145">
        <v>72.761</v>
      </c>
      <c r="J44" s="145">
        <v>65.967</v>
      </c>
      <c r="K44" s="32"/>
    </row>
    <row r="45" spans="1:11" s="33" customFormat="1" ht="11.25" customHeight="1">
      <c r="A45" s="35" t="s">
        <v>34</v>
      </c>
      <c r="B45" s="29"/>
      <c r="C45" s="30">
        <v>7231</v>
      </c>
      <c r="D45" s="30">
        <v>12323</v>
      </c>
      <c r="E45" s="30">
        <v>12076</v>
      </c>
      <c r="F45" s="31"/>
      <c r="G45" s="31"/>
      <c r="H45" s="145">
        <v>10.546</v>
      </c>
      <c r="I45" s="145">
        <v>40.251</v>
      </c>
      <c r="J45" s="145">
        <v>34.665</v>
      </c>
      <c r="K45" s="32"/>
    </row>
    <row r="46" spans="1:11" s="33" customFormat="1" ht="11.25" customHeight="1">
      <c r="A46" s="35" t="s">
        <v>35</v>
      </c>
      <c r="B46" s="29"/>
      <c r="C46" s="30">
        <v>3061</v>
      </c>
      <c r="D46" s="30">
        <v>2709</v>
      </c>
      <c r="E46" s="30">
        <v>2355</v>
      </c>
      <c r="F46" s="31"/>
      <c r="G46" s="31"/>
      <c r="H46" s="145">
        <v>4.774</v>
      </c>
      <c r="I46" s="145">
        <v>8.752</v>
      </c>
      <c r="J46" s="145">
        <v>6.429</v>
      </c>
      <c r="K46" s="32"/>
    </row>
    <row r="47" spans="1:11" s="33" customFormat="1" ht="11.25" customHeight="1">
      <c r="A47" s="35" t="s">
        <v>36</v>
      </c>
      <c r="B47" s="29"/>
      <c r="C47" s="30">
        <v>1342</v>
      </c>
      <c r="D47" s="30">
        <v>1671</v>
      </c>
      <c r="E47" s="30">
        <v>1305</v>
      </c>
      <c r="F47" s="31"/>
      <c r="G47" s="31"/>
      <c r="H47" s="145">
        <v>2.309</v>
      </c>
      <c r="I47" s="145">
        <v>6.537</v>
      </c>
      <c r="J47" s="145">
        <v>4.039</v>
      </c>
      <c r="K47" s="32"/>
    </row>
    <row r="48" spans="1:11" s="33" customFormat="1" ht="11.25" customHeight="1">
      <c r="A48" s="35" t="s">
        <v>37</v>
      </c>
      <c r="B48" s="29"/>
      <c r="C48" s="30">
        <v>3755</v>
      </c>
      <c r="D48" s="30">
        <v>9063</v>
      </c>
      <c r="E48" s="30">
        <v>9566</v>
      </c>
      <c r="F48" s="31"/>
      <c r="G48" s="31"/>
      <c r="H48" s="145">
        <v>4.138</v>
      </c>
      <c r="I48" s="145">
        <v>32.318</v>
      </c>
      <c r="J48" s="145">
        <v>26.98</v>
      </c>
      <c r="K48" s="32"/>
    </row>
    <row r="49" spans="1:11" s="33" customFormat="1" ht="11.25" customHeight="1">
      <c r="A49" s="35" t="s">
        <v>38</v>
      </c>
      <c r="B49" s="29"/>
      <c r="C49" s="30">
        <v>5364</v>
      </c>
      <c r="D49" s="30">
        <v>12466</v>
      </c>
      <c r="E49" s="30">
        <v>6082</v>
      </c>
      <c r="F49" s="31"/>
      <c r="G49" s="31"/>
      <c r="H49" s="145">
        <v>9.816</v>
      </c>
      <c r="I49" s="145">
        <v>43.926</v>
      </c>
      <c r="J49" s="145">
        <v>13.92</v>
      </c>
      <c r="K49" s="32"/>
    </row>
    <row r="50" spans="1:11" s="42" customFormat="1" ht="11.25" customHeight="1">
      <c r="A50" s="43" t="s">
        <v>39</v>
      </c>
      <c r="B50" s="37"/>
      <c r="C50" s="38">
        <v>57928</v>
      </c>
      <c r="D50" s="38">
        <v>81382</v>
      </c>
      <c r="E50" s="38">
        <v>74929</v>
      </c>
      <c r="F50" s="39">
        <v>92.0707281708486</v>
      </c>
      <c r="G50" s="40"/>
      <c r="H50" s="146">
        <v>122.91900000000001</v>
      </c>
      <c r="I50" s="147">
        <v>293.705</v>
      </c>
      <c r="J50" s="147">
        <v>229.49599999999998</v>
      </c>
      <c r="K50" s="41">
        <v>78.13826798998996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7242</v>
      </c>
      <c r="D52" s="38">
        <v>6250</v>
      </c>
      <c r="E52" s="38">
        <v>7242</v>
      </c>
      <c r="F52" s="39">
        <v>115.872</v>
      </c>
      <c r="G52" s="40"/>
      <c r="H52" s="146">
        <v>18.448</v>
      </c>
      <c r="I52" s="147">
        <v>6.968</v>
      </c>
      <c r="J52" s="147">
        <v>18.448</v>
      </c>
      <c r="K52" s="41">
        <v>264.7531572904707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34448</v>
      </c>
      <c r="D54" s="30">
        <v>36000</v>
      </c>
      <c r="E54" s="30">
        <v>43800</v>
      </c>
      <c r="F54" s="31"/>
      <c r="G54" s="31"/>
      <c r="H54" s="145">
        <v>81.748</v>
      </c>
      <c r="I54" s="145">
        <v>102.075</v>
      </c>
      <c r="J54" s="145">
        <v>128.75</v>
      </c>
      <c r="K54" s="32"/>
    </row>
    <row r="55" spans="1:11" s="33" customFormat="1" ht="11.25" customHeight="1">
      <c r="A55" s="35" t="s">
        <v>42</v>
      </c>
      <c r="B55" s="29"/>
      <c r="C55" s="30">
        <v>68778</v>
      </c>
      <c r="D55" s="30">
        <v>76350</v>
      </c>
      <c r="E55" s="30">
        <v>76350</v>
      </c>
      <c r="F55" s="31"/>
      <c r="G55" s="31"/>
      <c r="H55" s="145">
        <v>121.049</v>
      </c>
      <c r="I55" s="145">
        <v>190.875</v>
      </c>
      <c r="J55" s="145">
        <v>192.265</v>
      </c>
      <c r="K55" s="32"/>
    </row>
    <row r="56" spans="1:11" s="33" customFormat="1" ht="11.25" customHeight="1">
      <c r="A56" s="35" t="s">
        <v>43</v>
      </c>
      <c r="B56" s="29"/>
      <c r="C56" s="30">
        <v>10512</v>
      </c>
      <c r="D56" s="30">
        <v>13268</v>
      </c>
      <c r="E56" s="30">
        <v>9750</v>
      </c>
      <c r="F56" s="31"/>
      <c r="G56" s="31"/>
      <c r="H56" s="145">
        <v>22.06</v>
      </c>
      <c r="I56" s="145">
        <v>36.45</v>
      </c>
      <c r="J56" s="145">
        <v>36.8</v>
      </c>
      <c r="K56" s="32"/>
    </row>
    <row r="57" spans="1:11" s="33" customFormat="1" ht="11.25" customHeight="1">
      <c r="A57" s="35" t="s">
        <v>44</v>
      </c>
      <c r="B57" s="29"/>
      <c r="C57" s="30">
        <v>5807</v>
      </c>
      <c r="D57" s="30">
        <v>6882</v>
      </c>
      <c r="E57" s="30">
        <v>6882</v>
      </c>
      <c r="F57" s="31"/>
      <c r="G57" s="31"/>
      <c r="H57" s="145">
        <v>9.022</v>
      </c>
      <c r="I57" s="145">
        <v>20.798</v>
      </c>
      <c r="J57" s="145">
        <v>17.509</v>
      </c>
      <c r="K57" s="32"/>
    </row>
    <row r="58" spans="1:11" s="33" customFormat="1" ht="11.25" customHeight="1">
      <c r="A58" s="35" t="s">
        <v>45</v>
      </c>
      <c r="B58" s="29"/>
      <c r="C58" s="30">
        <v>42504</v>
      </c>
      <c r="D58" s="30">
        <v>45239</v>
      </c>
      <c r="E58" s="30">
        <v>46075</v>
      </c>
      <c r="F58" s="31"/>
      <c r="G58" s="31"/>
      <c r="H58" s="145">
        <v>31.743</v>
      </c>
      <c r="I58" s="145">
        <v>132.488</v>
      </c>
      <c r="J58" s="145">
        <v>70.833</v>
      </c>
      <c r="K58" s="32"/>
    </row>
    <row r="59" spans="1:11" s="42" customFormat="1" ht="11.25" customHeight="1">
      <c r="A59" s="36" t="s">
        <v>46</v>
      </c>
      <c r="B59" s="37"/>
      <c r="C59" s="38">
        <v>162049</v>
      </c>
      <c r="D59" s="38">
        <v>177739</v>
      </c>
      <c r="E59" s="38">
        <v>182857</v>
      </c>
      <c r="F59" s="39">
        <v>102.87950309161185</v>
      </c>
      <c r="G59" s="40"/>
      <c r="H59" s="146">
        <v>265.622</v>
      </c>
      <c r="I59" s="147">
        <v>482.686</v>
      </c>
      <c r="J59" s="147">
        <v>446.15700000000004</v>
      </c>
      <c r="K59" s="41">
        <v>92.43214014908244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2000</v>
      </c>
      <c r="D61" s="30">
        <v>2350</v>
      </c>
      <c r="E61" s="30">
        <v>2200</v>
      </c>
      <c r="F61" s="31"/>
      <c r="G61" s="31"/>
      <c r="H61" s="145">
        <v>3.74</v>
      </c>
      <c r="I61" s="145">
        <v>6.865</v>
      </c>
      <c r="J61" s="145">
        <v>5.415</v>
      </c>
      <c r="K61" s="32"/>
    </row>
    <row r="62" spans="1:11" s="33" customFormat="1" ht="11.25" customHeight="1">
      <c r="A62" s="35" t="s">
        <v>48</v>
      </c>
      <c r="B62" s="29"/>
      <c r="C62" s="30">
        <v>1287</v>
      </c>
      <c r="D62" s="30">
        <v>1235</v>
      </c>
      <c r="E62" s="30">
        <v>1142</v>
      </c>
      <c r="F62" s="31"/>
      <c r="G62" s="31"/>
      <c r="H62" s="145">
        <v>1.663</v>
      </c>
      <c r="I62" s="145">
        <v>2.281</v>
      </c>
      <c r="J62" s="145">
        <v>1.922</v>
      </c>
      <c r="K62" s="32"/>
    </row>
    <row r="63" spans="1:11" s="33" customFormat="1" ht="11.25" customHeight="1">
      <c r="A63" s="35" t="s">
        <v>49</v>
      </c>
      <c r="B63" s="29"/>
      <c r="C63" s="30">
        <v>1842</v>
      </c>
      <c r="D63" s="30">
        <v>1839</v>
      </c>
      <c r="E63" s="30">
        <v>2234</v>
      </c>
      <c r="F63" s="31"/>
      <c r="G63" s="31"/>
      <c r="H63" s="145">
        <v>3.212</v>
      </c>
      <c r="I63" s="145">
        <v>5.046</v>
      </c>
      <c r="J63" s="145">
        <v>4.821</v>
      </c>
      <c r="K63" s="32"/>
    </row>
    <row r="64" spans="1:11" s="42" customFormat="1" ht="11.25" customHeight="1">
      <c r="A64" s="36" t="s">
        <v>50</v>
      </c>
      <c r="B64" s="37"/>
      <c r="C64" s="38">
        <v>5129</v>
      </c>
      <c r="D64" s="38">
        <v>5424</v>
      </c>
      <c r="E64" s="38">
        <v>5576</v>
      </c>
      <c r="F64" s="39">
        <v>102.8023598820059</v>
      </c>
      <c r="G64" s="40"/>
      <c r="H64" s="146">
        <v>8.615</v>
      </c>
      <c r="I64" s="147">
        <v>14.192</v>
      </c>
      <c r="J64" s="147">
        <v>12.158</v>
      </c>
      <c r="K64" s="41">
        <v>85.66798196166854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14420</v>
      </c>
      <c r="D66" s="38">
        <v>21828</v>
      </c>
      <c r="E66" s="38">
        <v>20737</v>
      </c>
      <c r="F66" s="39">
        <v>95.00183250870441</v>
      </c>
      <c r="G66" s="40"/>
      <c r="H66" s="146">
        <v>12.231</v>
      </c>
      <c r="I66" s="147">
        <v>38.905</v>
      </c>
      <c r="J66" s="147">
        <v>28.034</v>
      </c>
      <c r="K66" s="41">
        <v>72.0575761470248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50500</v>
      </c>
      <c r="D68" s="30">
        <v>47000</v>
      </c>
      <c r="E68" s="30">
        <v>48000</v>
      </c>
      <c r="F68" s="31"/>
      <c r="G68" s="31"/>
      <c r="H68" s="145">
        <v>64.5</v>
      </c>
      <c r="I68" s="145">
        <v>91</v>
      </c>
      <c r="J68" s="145">
        <v>100</v>
      </c>
      <c r="K68" s="32"/>
    </row>
    <row r="69" spans="1:11" s="33" customFormat="1" ht="11.25" customHeight="1">
      <c r="A69" s="35" t="s">
        <v>53</v>
      </c>
      <c r="B69" s="29"/>
      <c r="C69" s="30">
        <v>5500</v>
      </c>
      <c r="D69" s="30">
        <v>5600</v>
      </c>
      <c r="E69" s="30">
        <v>5600</v>
      </c>
      <c r="F69" s="31"/>
      <c r="G69" s="31"/>
      <c r="H69" s="145">
        <v>4</v>
      </c>
      <c r="I69" s="145">
        <v>9.4</v>
      </c>
      <c r="J69" s="145">
        <v>8.5</v>
      </c>
      <c r="K69" s="32"/>
    </row>
    <row r="70" spans="1:11" s="42" customFormat="1" ht="11.25" customHeight="1">
      <c r="A70" s="36" t="s">
        <v>54</v>
      </c>
      <c r="B70" s="37"/>
      <c r="C70" s="38">
        <v>56000</v>
      </c>
      <c r="D70" s="38">
        <v>52600</v>
      </c>
      <c r="E70" s="38">
        <v>53600</v>
      </c>
      <c r="F70" s="39">
        <v>101.90114068441065</v>
      </c>
      <c r="G70" s="40"/>
      <c r="H70" s="146">
        <v>68.5</v>
      </c>
      <c r="I70" s="147">
        <v>100.4</v>
      </c>
      <c r="J70" s="147">
        <v>108.5</v>
      </c>
      <c r="K70" s="41">
        <v>108.06772908366533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2935</v>
      </c>
      <c r="D72" s="30">
        <v>3560</v>
      </c>
      <c r="E72" s="30">
        <v>3331</v>
      </c>
      <c r="F72" s="31"/>
      <c r="G72" s="31"/>
      <c r="H72" s="145">
        <v>4.233</v>
      </c>
      <c r="I72" s="145">
        <v>6.627</v>
      </c>
      <c r="J72" s="145">
        <v>3.608</v>
      </c>
      <c r="K72" s="32"/>
    </row>
    <row r="73" spans="1:11" s="33" customFormat="1" ht="11.25" customHeight="1">
      <c r="A73" s="35" t="s">
        <v>56</v>
      </c>
      <c r="B73" s="29"/>
      <c r="C73" s="30">
        <v>12954</v>
      </c>
      <c r="D73" s="30">
        <v>13775</v>
      </c>
      <c r="E73" s="30">
        <v>12795</v>
      </c>
      <c r="F73" s="31"/>
      <c r="G73" s="31"/>
      <c r="H73" s="145">
        <v>18.926</v>
      </c>
      <c r="I73" s="145">
        <v>20.125</v>
      </c>
      <c r="J73" s="145">
        <v>21.022</v>
      </c>
      <c r="K73" s="32"/>
    </row>
    <row r="74" spans="1:11" s="33" customFormat="1" ht="11.25" customHeight="1">
      <c r="A74" s="35" t="s">
        <v>57</v>
      </c>
      <c r="B74" s="29"/>
      <c r="C74" s="30">
        <v>27084</v>
      </c>
      <c r="D74" s="30">
        <v>28120</v>
      </c>
      <c r="E74" s="30">
        <v>27477</v>
      </c>
      <c r="F74" s="31"/>
      <c r="G74" s="31"/>
      <c r="H74" s="145">
        <v>47.925</v>
      </c>
      <c r="I74" s="145">
        <v>57.654</v>
      </c>
      <c r="J74" s="145">
        <v>56.239</v>
      </c>
      <c r="K74" s="32"/>
    </row>
    <row r="75" spans="1:11" s="33" customFormat="1" ht="11.25" customHeight="1">
      <c r="A75" s="35" t="s">
        <v>58</v>
      </c>
      <c r="B75" s="29"/>
      <c r="C75" s="30">
        <v>20461</v>
      </c>
      <c r="D75" s="30">
        <v>21992</v>
      </c>
      <c r="E75" s="30">
        <v>21296</v>
      </c>
      <c r="F75" s="31"/>
      <c r="G75" s="31"/>
      <c r="H75" s="145">
        <v>32.208</v>
      </c>
      <c r="I75" s="145">
        <v>26.952</v>
      </c>
      <c r="J75" s="145">
        <v>53.24</v>
      </c>
      <c r="K75" s="32"/>
    </row>
    <row r="76" spans="1:11" s="33" customFormat="1" ht="11.25" customHeight="1">
      <c r="A76" s="35" t="s">
        <v>59</v>
      </c>
      <c r="B76" s="29"/>
      <c r="C76" s="30">
        <v>2135</v>
      </c>
      <c r="D76" s="30">
        <v>3301</v>
      </c>
      <c r="E76" s="30">
        <v>2460</v>
      </c>
      <c r="F76" s="31"/>
      <c r="G76" s="31"/>
      <c r="H76" s="145">
        <v>4.862</v>
      </c>
      <c r="I76" s="145">
        <v>8.252</v>
      </c>
      <c r="J76" s="145">
        <v>5.781</v>
      </c>
      <c r="K76" s="32"/>
    </row>
    <row r="77" spans="1:11" s="33" customFormat="1" ht="11.25" customHeight="1">
      <c r="A77" s="35" t="s">
        <v>60</v>
      </c>
      <c r="B77" s="29"/>
      <c r="C77" s="30">
        <v>4535</v>
      </c>
      <c r="D77" s="30">
        <v>5178</v>
      </c>
      <c r="E77" s="30">
        <v>5034</v>
      </c>
      <c r="F77" s="31"/>
      <c r="G77" s="31"/>
      <c r="H77" s="145">
        <v>4.86</v>
      </c>
      <c r="I77" s="145">
        <v>10.861</v>
      </c>
      <c r="J77" s="145">
        <v>8.21</v>
      </c>
      <c r="K77" s="32"/>
    </row>
    <row r="78" spans="1:11" s="33" customFormat="1" ht="11.25" customHeight="1">
      <c r="A78" s="35" t="s">
        <v>61</v>
      </c>
      <c r="B78" s="29"/>
      <c r="C78" s="30">
        <v>8210</v>
      </c>
      <c r="D78" s="30">
        <v>8890</v>
      </c>
      <c r="E78" s="30">
        <v>9836</v>
      </c>
      <c r="F78" s="31"/>
      <c r="G78" s="31"/>
      <c r="H78" s="145">
        <v>12.151</v>
      </c>
      <c r="I78" s="145">
        <v>13.607</v>
      </c>
      <c r="J78" s="145">
        <v>17.705</v>
      </c>
      <c r="K78" s="32"/>
    </row>
    <row r="79" spans="1:11" s="33" customFormat="1" ht="11.25" customHeight="1">
      <c r="A79" s="35" t="s">
        <v>62</v>
      </c>
      <c r="B79" s="29"/>
      <c r="C79" s="30">
        <v>13795</v>
      </c>
      <c r="D79" s="30">
        <v>15300</v>
      </c>
      <c r="E79" s="30">
        <v>15708</v>
      </c>
      <c r="F79" s="31"/>
      <c r="G79" s="31"/>
      <c r="H79" s="145">
        <v>30.349</v>
      </c>
      <c r="I79" s="145">
        <v>35.19</v>
      </c>
      <c r="J79" s="145">
        <v>20.423</v>
      </c>
      <c r="K79" s="32"/>
    </row>
    <row r="80" spans="1:11" s="42" customFormat="1" ht="11.25" customHeight="1">
      <c r="A80" s="43" t="s">
        <v>63</v>
      </c>
      <c r="B80" s="37"/>
      <c r="C80" s="38">
        <v>92109</v>
      </c>
      <c r="D80" s="38">
        <v>100116</v>
      </c>
      <c r="E80" s="38">
        <v>97937</v>
      </c>
      <c r="F80" s="39">
        <v>97.82352471133485</v>
      </c>
      <c r="G80" s="40"/>
      <c r="H80" s="146">
        <v>155.51399999999998</v>
      </c>
      <c r="I80" s="147">
        <v>179.268</v>
      </c>
      <c r="J80" s="147">
        <v>186.228</v>
      </c>
      <c r="K80" s="41">
        <v>103.88245531829439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172</v>
      </c>
      <c r="D82" s="30">
        <v>143</v>
      </c>
      <c r="E82" s="30">
        <v>143</v>
      </c>
      <c r="F82" s="31"/>
      <c r="G82" s="31"/>
      <c r="H82" s="145">
        <v>0.138</v>
      </c>
      <c r="I82" s="145">
        <v>0.109</v>
      </c>
      <c r="J82" s="145">
        <v>0.077</v>
      </c>
      <c r="K82" s="32"/>
    </row>
    <row r="83" spans="1:11" s="33" customFormat="1" ht="11.25" customHeight="1">
      <c r="A83" s="35" t="s">
        <v>65</v>
      </c>
      <c r="B83" s="29"/>
      <c r="C83" s="30">
        <v>205</v>
      </c>
      <c r="D83" s="30">
        <v>227</v>
      </c>
      <c r="E83" s="30">
        <v>227</v>
      </c>
      <c r="F83" s="31"/>
      <c r="G83" s="31"/>
      <c r="H83" s="145">
        <v>0.15</v>
      </c>
      <c r="I83" s="145">
        <v>0.15</v>
      </c>
      <c r="J83" s="145">
        <v>0.128</v>
      </c>
      <c r="K83" s="32"/>
    </row>
    <row r="84" spans="1:11" s="42" customFormat="1" ht="11.25" customHeight="1">
      <c r="A84" s="36" t="s">
        <v>66</v>
      </c>
      <c r="B84" s="37"/>
      <c r="C84" s="38">
        <v>377</v>
      </c>
      <c r="D84" s="38">
        <v>370</v>
      </c>
      <c r="E84" s="38">
        <v>370</v>
      </c>
      <c r="F84" s="39">
        <v>100</v>
      </c>
      <c r="G84" s="40"/>
      <c r="H84" s="146">
        <v>0.28800000000000003</v>
      </c>
      <c r="I84" s="147">
        <v>0.259</v>
      </c>
      <c r="J84" s="147">
        <v>0.20500000000000002</v>
      </c>
      <c r="K84" s="41">
        <v>79.15057915057915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463245</v>
      </c>
      <c r="D87" s="53">
        <v>508558</v>
      </c>
      <c r="E87" s="53">
        <v>513188</v>
      </c>
      <c r="F87" s="54">
        <v>100.91041729753539</v>
      </c>
      <c r="G87" s="40"/>
      <c r="H87" s="150">
        <v>811.15</v>
      </c>
      <c r="I87" s="151">
        <v>1290.392</v>
      </c>
      <c r="J87" s="151">
        <v>1214.1889999999999</v>
      </c>
      <c r="K87" s="54">
        <v>94.09458521131562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3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60</v>
      </c>
      <c r="D9" s="30">
        <v>72</v>
      </c>
      <c r="E9" s="30">
        <v>30</v>
      </c>
      <c r="F9" s="31"/>
      <c r="G9" s="31"/>
      <c r="H9" s="145">
        <v>0.3</v>
      </c>
      <c r="I9" s="145">
        <v>0.295</v>
      </c>
      <c r="J9" s="145">
        <v>0.295</v>
      </c>
      <c r="K9" s="32"/>
    </row>
    <row r="10" spans="1:11" s="33" customFormat="1" ht="11.25" customHeight="1">
      <c r="A10" s="35" t="s">
        <v>8</v>
      </c>
      <c r="B10" s="29"/>
      <c r="C10" s="30">
        <v>453</v>
      </c>
      <c r="D10" s="30">
        <v>453</v>
      </c>
      <c r="E10" s="30">
        <v>453</v>
      </c>
      <c r="F10" s="31"/>
      <c r="G10" s="31"/>
      <c r="H10" s="145">
        <v>2.075</v>
      </c>
      <c r="I10" s="145">
        <v>1.676</v>
      </c>
      <c r="J10" s="145">
        <v>1.676</v>
      </c>
      <c r="K10" s="32"/>
    </row>
    <row r="11" spans="1:11" s="33" customFormat="1" ht="11.25" customHeight="1">
      <c r="A11" s="28" t="s">
        <v>9</v>
      </c>
      <c r="B11" s="29"/>
      <c r="C11" s="30">
        <v>2600</v>
      </c>
      <c r="D11" s="30">
        <v>3500</v>
      </c>
      <c r="E11" s="30">
        <v>3500</v>
      </c>
      <c r="F11" s="31"/>
      <c r="G11" s="31"/>
      <c r="H11" s="145">
        <v>10.478</v>
      </c>
      <c r="I11" s="145">
        <v>11.284</v>
      </c>
      <c r="J11" s="145">
        <v>11.82</v>
      </c>
      <c r="K11" s="32"/>
    </row>
    <row r="12" spans="1:11" s="33" customFormat="1" ht="11.25" customHeight="1">
      <c r="A12" s="35" t="s">
        <v>10</v>
      </c>
      <c r="B12" s="29"/>
      <c r="C12" s="30">
        <v>50</v>
      </c>
      <c r="D12" s="30">
        <v>50</v>
      </c>
      <c r="E12" s="30">
        <v>50</v>
      </c>
      <c r="F12" s="31"/>
      <c r="G12" s="31"/>
      <c r="H12" s="145">
        <v>0.194</v>
      </c>
      <c r="I12" s="145">
        <v>0.155</v>
      </c>
      <c r="J12" s="145">
        <v>0.155</v>
      </c>
      <c r="K12" s="32"/>
    </row>
    <row r="13" spans="1:11" s="42" customFormat="1" ht="11.25" customHeight="1">
      <c r="A13" s="36" t="s">
        <v>11</v>
      </c>
      <c r="B13" s="37"/>
      <c r="C13" s="38">
        <v>3163</v>
      </c>
      <c r="D13" s="38">
        <v>4075</v>
      </c>
      <c r="E13" s="38">
        <v>4033</v>
      </c>
      <c r="F13" s="39">
        <v>98.96932515337423</v>
      </c>
      <c r="G13" s="40"/>
      <c r="H13" s="146">
        <v>13.047</v>
      </c>
      <c r="I13" s="147">
        <v>13.41</v>
      </c>
      <c r="J13" s="147">
        <v>13.946</v>
      </c>
      <c r="K13" s="41">
        <v>103.99701715137957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53</v>
      </c>
      <c r="D17" s="38">
        <v>42</v>
      </c>
      <c r="E17" s="38">
        <v>22</v>
      </c>
      <c r="F17" s="39">
        <v>52.38095238095238</v>
      </c>
      <c r="G17" s="40"/>
      <c r="H17" s="146">
        <v>0.084</v>
      </c>
      <c r="I17" s="147">
        <v>0.044</v>
      </c>
      <c r="J17" s="147">
        <v>0.066</v>
      </c>
      <c r="K17" s="41">
        <v>150.00000000000003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101</v>
      </c>
      <c r="D19" s="30">
        <v>161</v>
      </c>
      <c r="E19" s="30">
        <v>200</v>
      </c>
      <c r="F19" s="31"/>
      <c r="G19" s="31"/>
      <c r="H19" s="145">
        <v>0.556</v>
      </c>
      <c r="I19" s="145">
        <v>0.69</v>
      </c>
      <c r="J19" s="145">
        <v>0.82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101</v>
      </c>
      <c r="D22" s="38">
        <v>161</v>
      </c>
      <c r="E22" s="38">
        <v>200</v>
      </c>
      <c r="F22" s="39">
        <v>124.22360248447205</v>
      </c>
      <c r="G22" s="40"/>
      <c r="H22" s="146">
        <v>0.556</v>
      </c>
      <c r="I22" s="147">
        <v>0.69</v>
      </c>
      <c r="J22" s="147">
        <v>0.82</v>
      </c>
      <c r="K22" s="41">
        <v>118.84057971014494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98</v>
      </c>
      <c r="D24" s="38">
        <v>36</v>
      </c>
      <c r="E24" s="38">
        <v>51</v>
      </c>
      <c r="F24" s="39">
        <v>141.66666666666666</v>
      </c>
      <c r="G24" s="40"/>
      <c r="H24" s="146">
        <v>0.304</v>
      </c>
      <c r="I24" s="147">
        <v>0.133</v>
      </c>
      <c r="J24" s="147">
        <v>0.12</v>
      </c>
      <c r="K24" s="41">
        <v>90.22556390977444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100</v>
      </c>
      <c r="D26" s="38">
        <v>130</v>
      </c>
      <c r="E26" s="38">
        <v>100</v>
      </c>
      <c r="F26" s="39">
        <v>76.92307692307692</v>
      </c>
      <c r="G26" s="40"/>
      <c r="H26" s="146">
        <v>0.35</v>
      </c>
      <c r="I26" s="147">
        <v>0.5</v>
      </c>
      <c r="J26" s="147">
        <v>0.36</v>
      </c>
      <c r="K26" s="41">
        <v>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868</v>
      </c>
      <c r="D28" s="30">
        <v>473</v>
      </c>
      <c r="E28" s="30">
        <v>453</v>
      </c>
      <c r="F28" s="31"/>
      <c r="G28" s="31"/>
      <c r="H28" s="145">
        <v>1.986</v>
      </c>
      <c r="I28" s="145">
        <v>1.486</v>
      </c>
      <c r="J28" s="145">
        <v>1.165</v>
      </c>
      <c r="K28" s="32"/>
    </row>
    <row r="29" spans="1:11" s="33" customFormat="1" ht="11.25" customHeight="1">
      <c r="A29" s="35" t="s">
        <v>21</v>
      </c>
      <c r="B29" s="29"/>
      <c r="C29" s="30">
        <v>9020</v>
      </c>
      <c r="D29" s="30">
        <v>8395</v>
      </c>
      <c r="E29" s="30">
        <v>8405</v>
      </c>
      <c r="F29" s="31"/>
      <c r="G29" s="31"/>
      <c r="H29" s="145">
        <v>22.471</v>
      </c>
      <c r="I29" s="145">
        <v>19.314</v>
      </c>
      <c r="J29" s="145">
        <v>14.811</v>
      </c>
      <c r="K29" s="32"/>
    </row>
    <row r="30" spans="1:11" s="33" customFormat="1" ht="11.25" customHeight="1">
      <c r="A30" s="35" t="s">
        <v>22</v>
      </c>
      <c r="B30" s="29"/>
      <c r="C30" s="30">
        <v>3589</v>
      </c>
      <c r="D30" s="30">
        <v>3486</v>
      </c>
      <c r="E30" s="30">
        <v>3438</v>
      </c>
      <c r="F30" s="31"/>
      <c r="G30" s="31"/>
      <c r="H30" s="145">
        <v>5.877</v>
      </c>
      <c r="I30" s="145">
        <v>5.468</v>
      </c>
      <c r="J30" s="145">
        <v>5.629</v>
      </c>
      <c r="K30" s="32"/>
    </row>
    <row r="31" spans="1:11" s="42" customFormat="1" ht="11.25" customHeight="1">
      <c r="A31" s="43" t="s">
        <v>23</v>
      </c>
      <c r="B31" s="37"/>
      <c r="C31" s="38">
        <v>13477</v>
      </c>
      <c r="D31" s="38">
        <v>12354</v>
      </c>
      <c r="E31" s="38">
        <v>12296</v>
      </c>
      <c r="F31" s="39">
        <v>99.53051643192488</v>
      </c>
      <c r="G31" s="40"/>
      <c r="H31" s="146">
        <v>30.334</v>
      </c>
      <c r="I31" s="147">
        <v>26.268</v>
      </c>
      <c r="J31" s="147">
        <v>21.604999999999997</v>
      </c>
      <c r="K31" s="41">
        <v>82.24836302725748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23</v>
      </c>
      <c r="D33" s="30">
        <v>30</v>
      </c>
      <c r="E33" s="30">
        <v>63</v>
      </c>
      <c r="F33" s="31"/>
      <c r="G33" s="31"/>
      <c r="H33" s="145">
        <v>0.075</v>
      </c>
      <c r="I33" s="145">
        <v>0.096</v>
      </c>
      <c r="J33" s="145">
        <v>0.191</v>
      </c>
      <c r="K33" s="32"/>
    </row>
    <row r="34" spans="1:11" s="33" customFormat="1" ht="11.25" customHeight="1">
      <c r="A34" s="35" t="s">
        <v>25</v>
      </c>
      <c r="B34" s="29"/>
      <c r="C34" s="30">
        <v>500</v>
      </c>
      <c r="D34" s="30">
        <v>550</v>
      </c>
      <c r="E34" s="30">
        <v>463</v>
      </c>
      <c r="F34" s="31"/>
      <c r="G34" s="31"/>
      <c r="H34" s="145">
        <v>1.2</v>
      </c>
      <c r="I34" s="145">
        <v>1.5</v>
      </c>
      <c r="J34" s="145">
        <v>1.1</v>
      </c>
      <c r="K34" s="32"/>
    </row>
    <row r="35" spans="1:11" s="33" customFormat="1" ht="11.25" customHeight="1">
      <c r="A35" s="35" t="s">
        <v>26</v>
      </c>
      <c r="B35" s="29"/>
      <c r="C35" s="30">
        <v>700</v>
      </c>
      <c r="D35" s="30">
        <v>700</v>
      </c>
      <c r="E35" s="30">
        <v>810</v>
      </c>
      <c r="F35" s="31"/>
      <c r="G35" s="31"/>
      <c r="H35" s="145">
        <v>1.1</v>
      </c>
      <c r="I35" s="145">
        <v>2.3</v>
      </c>
      <c r="J35" s="145">
        <v>2.643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1</v>
      </c>
      <c r="F36" s="31"/>
      <c r="G36" s="31"/>
      <c r="H36" s="145">
        <v>0.004</v>
      </c>
      <c r="I36" s="145">
        <v>0.01</v>
      </c>
      <c r="J36" s="145">
        <v>0.003</v>
      </c>
      <c r="K36" s="32"/>
    </row>
    <row r="37" spans="1:11" s="42" customFormat="1" ht="11.25" customHeight="1">
      <c r="A37" s="36" t="s">
        <v>28</v>
      </c>
      <c r="B37" s="37"/>
      <c r="C37" s="38">
        <v>1226</v>
      </c>
      <c r="D37" s="38">
        <v>1283</v>
      </c>
      <c r="E37" s="38">
        <v>1337</v>
      </c>
      <c r="F37" s="39">
        <v>104.20888542478566</v>
      </c>
      <c r="G37" s="40"/>
      <c r="H37" s="146">
        <v>2.379</v>
      </c>
      <c r="I37" s="147">
        <v>3.9059999999999997</v>
      </c>
      <c r="J37" s="147">
        <v>3.9370000000000003</v>
      </c>
      <c r="K37" s="41">
        <v>100.79365079365081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>
        <v>4</v>
      </c>
      <c r="E39" s="38">
        <v>6</v>
      </c>
      <c r="F39" s="39">
        <v>150</v>
      </c>
      <c r="G39" s="40"/>
      <c r="H39" s="146"/>
      <c r="I39" s="147">
        <v>0.004</v>
      </c>
      <c r="J39" s="147">
        <v>0.006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12596</v>
      </c>
      <c r="D41" s="30">
        <v>12787</v>
      </c>
      <c r="E41" s="30">
        <v>11215</v>
      </c>
      <c r="F41" s="31"/>
      <c r="G41" s="31"/>
      <c r="H41" s="145">
        <v>11.097</v>
      </c>
      <c r="I41" s="145">
        <v>38.264</v>
      </c>
      <c r="J41" s="145">
        <v>23.406</v>
      </c>
      <c r="K41" s="32"/>
    </row>
    <row r="42" spans="1:11" s="33" customFormat="1" ht="11.25" customHeight="1">
      <c r="A42" s="35" t="s">
        <v>31</v>
      </c>
      <c r="B42" s="29"/>
      <c r="C42" s="30">
        <v>5771</v>
      </c>
      <c r="D42" s="30">
        <v>4615</v>
      </c>
      <c r="E42" s="30">
        <v>3469</v>
      </c>
      <c r="F42" s="31"/>
      <c r="G42" s="31"/>
      <c r="H42" s="145">
        <v>15.751</v>
      </c>
      <c r="I42" s="145">
        <v>17.067</v>
      </c>
      <c r="J42" s="145">
        <v>11.267</v>
      </c>
      <c r="K42" s="32"/>
    </row>
    <row r="43" spans="1:11" s="33" customFormat="1" ht="11.25" customHeight="1">
      <c r="A43" s="35" t="s">
        <v>32</v>
      </c>
      <c r="B43" s="29"/>
      <c r="C43" s="30">
        <v>11408</v>
      </c>
      <c r="D43" s="30">
        <v>12898</v>
      </c>
      <c r="E43" s="30">
        <v>11436</v>
      </c>
      <c r="F43" s="31"/>
      <c r="G43" s="31"/>
      <c r="H43" s="145">
        <v>16.3</v>
      </c>
      <c r="I43" s="145">
        <v>33.156</v>
      </c>
      <c r="J43" s="145">
        <v>26.022</v>
      </c>
      <c r="K43" s="32"/>
    </row>
    <row r="44" spans="1:11" s="33" customFormat="1" ht="11.25" customHeight="1">
      <c r="A44" s="35" t="s">
        <v>33</v>
      </c>
      <c r="B44" s="29"/>
      <c r="C44" s="30">
        <v>15616</v>
      </c>
      <c r="D44" s="30">
        <v>15922</v>
      </c>
      <c r="E44" s="30">
        <v>14621</v>
      </c>
      <c r="F44" s="31"/>
      <c r="G44" s="31"/>
      <c r="H44" s="145">
        <v>40.093</v>
      </c>
      <c r="I44" s="145">
        <v>50.38</v>
      </c>
      <c r="J44" s="145">
        <v>45.058</v>
      </c>
      <c r="K44" s="32"/>
    </row>
    <row r="45" spans="1:11" s="33" customFormat="1" ht="11.25" customHeight="1">
      <c r="A45" s="35" t="s">
        <v>34</v>
      </c>
      <c r="B45" s="29"/>
      <c r="C45" s="30">
        <v>8661</v>
      </c>
      <c r="D45" s="30">
        <v>9873</v>
      </c>
      <c r="E45" s="30">
        <v>8152</v>
      </c>
      <c r="F45" s="31"/>
      <c r="G45" s="31"/>
      <c r="H45" s="145">
        <v>8.999</v>
      </c>
      <c r="I45" s="145">
        <v>30.15</v>
      </c>
      <c r="J45" s="145">
        <v>21.167</v>
      </c>
      <c r="K45" s="32"/>
    </row>
    <row r="46" spans="1:11" s="33" customFormat="1" ht="11.25" customHeight="1">
      <c r="A46" s="35" t="s">
        <v>35</v>
      </c>
      <c r="B46" s="29"/>
      <c r="C46" s="30">
        <v>11869</v>
      </c>
      <c r="D46" s="30">
        <v>10802</v>
      </c>
      <c r="E46" s="30">
        <v>9316</v>
      </c>
      <c r="F46" s="31"/>
      <c r="G46" s="31"/>
      <c r="H46" s="145">
        <v>20.722</v>
      </c>
      <c r="I46" s="145">
        <v>36.924</v>
      </c>
      <c r="J46" s="145">
        <v>27.065</v>
      </c>
      <c r="K46" s="32"/>
    </row>
    <row r="47" spans="1:11" s="33" customFormat="1" ht="11.25" customHeight="1">
      <c r="A47" s="35" t="s">
        <v>36</v>
      </c>
      <c r="B47" s="29"/>
      <c r="C47" s="30">
        <v>18761</v>
      </c>
      <c r="D47" s="30">
        <v>14501</v>
      </c>
      <c r="E47" s="30">
        <v>12052</v>
      </c>
      <c r="F47" s="31"/>
      <c r="G47" s="31"/>
      <c r="H47" s="145">
        <v>46.461</v>
      </c>
      <c r="I47" s="145">
        <v>41.051</v>
      </c>
      <c r="J47" s="145">
        <v>37.22</v>
      </c>
      <c r="K47" s="32"/>
    </row>
    <row r="48" spans="1:11" s="33" customFormat="1" ht="11.25" customHeight="1">
      <c r="A48" s="35" t="s">
        <v>37</v>
      </c>
      <c r="B48" s="29"/>
      <c r="C48" s="30">
        <v>7886</v>
      </c>
      <c r="D48" s="30">
        <v>9130</v>
      </c>
      <c r="E48" s="30">
        <v>7544</v>
      </c>
      <c r="F48" s="31"/>
      <c r="G48" s="31"/>
      <c r="H48" s="145">
        <v>8.722</v>
      </c>
      <c r="I48" s="145">
        <v>33.048</v>
      </c>
      <c r="J48" s="145">
        <v>23.453</v>
      </c>
      <c r="K48" s="32"/>
    </row>
    <row r="49" spans="1:11" s="33" customFormat="1" ht="11.25" customHeight="1">
      <c r="A49" s="35" t="s">
        <v>38</v>
      </c>
      <c r="B49" s="29"/>
      <c r="C49" s="30">
        <v>4633</v>
      </c>
      <c r="D49" s="30">
        <v>7454</v>
      </c>
      <c r="E49" s="30">
        <v>7729</v>
      </c>
      <c r="F49" s="31"/>
      <c r="G49" s="31"/>
      <c r="H49" s="145">
        <v>8.453</v>
      </c>
      <c r="I49" s="145">
        <v>25.681</v>
      </c>
      <c r="J49" s="145">
        <v>13.671</v>
      </c>
      <c r="K49" s="32"/>
    </row>
    <row r="50" spans="1:11" s="42" customFormat="1" ht="11.25" customHeight="1">
      <c r="A50" s="43" t="s">
        <v>39</v>
      </c>
      <c r="B50" s="37"/>
      <c r="C50" s="38">
        <v>97201</v>
      </c>
      <c r="D50" s="38">
        <v>97982</v>
      </c>
      <c r="E50" s="38">
        <v>85534</v>
      </c>
      <c r="F50" s="39">
        <v>87.29562572717438</v>
      </c>
      <c r="G50" s="40"/>
      <c r="H50" s="146">
        <v>176.598</v>
      </c>
      <c r="I50" s="147">
        <v>305.721</v>
      </c>
      <c r="J50" s="147">
        <v>228.329</v>
      </c>
      <c r="K50" s="41">
        <v>74.6854157875972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885</v>
      </c>
      <c r="D52" s="38">
        <v>1530</v>
      </c>
      <c r="E52" s="38">
        <v>1385</v>
      </c>
      <c r="F52" s="39">
        <v>90.52287581699346</v>
      </c>
      <c r="G52" s="40"/>
      <c r="H52" s="146">
        <v>2.264</v>
      </c>
      <c r="I52" s="147">
        <v>1.896</v>
      </c>
      <c r="J52" s="147">
        <v>2.264</v>
      </c>
      <c r="K52" s="41">
        <v>119.40928270042194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2874</v>
      </c>
      <c r="D54" s="30">
        <v>1971</v>
      </c>
      <c r="E54" s="30">
        <v>2075</v>
      </c>
      <c r="F54" s="31"/>
      <c r="G54" s="31"/>
      <c r="H54" s="145">
        <v>4.502</v>
      </c>
      <c r="I54" s="145">
        <v>3.395</v>
      </c>
      <c r="J54" s="145">
        <v>3.148</v>
      </c>
      <c r="K54" s="32"/>
    </row>
    <row r="55" spans="1:11" s="33" customFormat="1" ht="11.25" customHeight="1">
      <c r="A55" s="35" t="s">
        <v>42</v>
      </c>
      <c r="B55" s="29"/>
      <c r="C55" s="30">
        <v>1808</v>
      </c>
      <c r="D55" s="30">
        <v>1800</v>
      </c>
      <c r="E55" s="30">
        <v>1800</v>
      </c>
      <c r="F55" s="31"/>
      <c r="G55" s="31"/>
      <c r="H55" s="145">
        <v>2.17</v>
      </c>
      <c r="I55" s="145">
        <v>3.024</v>
      </c>
      <c r="J55" s="145">
        <v>2.703</v>
      </c>
      <c r="K55" s="32"/>
    </row>
    <row r="56" spans="1:11" s="33" customFormat="1" ht="11.25" customHeight="1">
      <c r="A56" s="35" t="s">
        <v>43</v>
      </c>
      <c r="B56" s="29"/>
      <c r="C56" s="30">
        <v>671</v>
      </c>
      <c r="D56" s="30">
        <v>752</v>
      </c>
      <c r="E56" s="30">
        <v>905</v>
      </c>
      <c r="F56" s="31"/>
      <c r="G56" s="31"/>
      <c r="H56" s="145">
        <v>1.26</v>
      </c>
      <c r="I56" s="145">
        <v>2.015</v>
      </c>
      <c r="J56" s="145">
        <v>1.5</v>
      </c>
      <c r="K56" s="32"/>
    </row>
    <row r="57" spans="1:11" s="33" customFormat="1" ht="11.25" customHeight="1">
      <c r="A57" s="35" t="s">
        <v>44</v>
      </c>
      <c r="B57" s="29"/>
      <c r="C57" s="30">
        <v>3690</v>
      </c>
      <c r="D57" s="30">
        <v>3494</v>
      </c>
      <c r="E57" s="30">
        <v>3494</v>
      </c>
      <c r="F57" s="31"/>
      <c r="G57" s="31"/>
      <c r="H57" s="145">
        <v>3.7</v>
      </c>
      <c r="I57" s="145">
        <v>10.488</v>
      </c>
      <c r="J57" s="145">
        <v>11.184</v>
      </c>
      <c r="K57" s="32"/>
    </row>
    <row r="58" spans="1:11" s="33" customFormat="1" ht="11.25" customHeight="1">
      <c r="A58" s="35" t="s">
        <v>45</v>
      </c>
      <c r="B58" s="29"/>
      <c r="C58" s="30">
        <v>8683</v>
      </c>
      <c r="D58" s="30">
        <v>9357</v>
      </c>
      <c r="E58" s="30">
        <v>9537</v>
      </c>
      <c r="F58" s="31"/>
      <c r="G58" s="31"/>
      <c r="H58" s="145">
        <v>6.822</v>
      </c>
      <c r="I58" s="145">
        <v>13.92</v>
      </c>
      <c r="J58" s="145">
        <v>12.941</v>
      </c>
      <c r="K58" s="32"/>
    </row>
    <row r="59" spans="1:11" s="42" customFormat="1" ht="11.25" customHeight="1">
      <c r="A59" s="36" t="s">
        <v>46</v>
      </c>
      <c r="B59" s="37"/>
      <c r="C59" s="38">
        <v>17726</v>
      </c>
      <c r="D59" s="38">
        <v>17374</v>
      </c>
      <c r="E59" s="38">
        <v>17811</v>
      </c>
      <c r="F59" s="39">
        <v>102.51525267641303</v>
      </c>
      <c r="G59" s="40"/>
      <c r="H59" s="146">
        <v>18.454</v>
      </c>
      <c r="I59" s="147">
        <v>32.842</v>
      </c>
      <c r="J59" s="147">
        <v>31.476</v>
      </c>
      <c r="K59" s="41">
        <v>95.8406917970891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70</v>
      </c>
      <c r="F61" s="31"/>
      <c r="G61" s="31"/>
      <c r="H61" s="145">
        <v>0.041</v>
      </c>
      <c r="I61" s="145">
        <v>0.075</v>
      </c>
      <c r="J61" s="145">
        <v>0.032</v>
      </c>
      <c r="K61" s="32"/>
    </row>
    <row r="62" spans="1:11" s="33" customFormat="1" ht="11.25" customHeight="1">
      <c r="A62" s="35" t="s">
        <v>48</v>
      </c>
      <c r="B62" s="29"/>
      <c r="C62" s="30">
        <v>387</v>
      </c>
      <c r="D62" s="30">
        <v>363</v>
      </c>
      <c r="E62" s="30">
        <v>467</v>
      </c>
      <c r="F62" s="31"/>
      <c r="G62" s="31"/>
      <c r="H62" s="145">
        <v>0.368</v>
      </c>
      <c r="I62" s="145">
        <v>0.501</v>
      </c>
      <c r="J62" s="145">
        <v>0.584</v>
      </c>
      <c r="K62" s="32"/>
    </row>
    <row r="63" spans="1:11" s="33" customFormat="1" ht="11.25" customHeight="1">
      <c r="A63" s="35" t="s">
        <v>49</v>
      </c>
      <c r="B63" s="29"/>
      <c r="C63" s="30">
        <v>80</v>
      </c>
      <c r="D63" s="30">
        <v>80</v>
      </c>
      <c r="E63" s="30">
        <v>152</v>
      </c>
      <c r="F63" s="31"/>
      <c r="G63" s="31"/>
      <c r="H63" s="145">
        <v>0.12</v>
      </c>
      <c r="I63" s="145">
        <v>0.248</v>
      </c>
      <c r="J63" s="145">
        <v>0.387</v>
      </c>
      <c r="K63" s="32"/>
    </row>
    <row r="64" spans="1:11" s="42" customFormat="1" ht="11.25" customHeight="1">
      <c r="A64" s="36" t="s">
        <v>50</v>
      </c>
      <c r="B64" s="37"/>
      <c r="C64" s="38">
        <v>542</v>
      </c>
      <c r="D64" s="38">
        <v>518</v>
      </c>
      <c r="E64" s="38">
        <v>689</v>
      </c>
      <c r="F64" s="39">
        <v>133.011583011583</v>
      </c>
      <c r="G64" s="40"/>
      <c r="H64" s="146">
        <v>0.5289999999999999</v>
      </c>
      <c r="I64" s="147">
        <v>0.824</v>
      </c>
      <c r="J64" s="147">
        <v>1.0030000000000001</v>
      </c>
      <c r="K64" s="41">
        <v>121.72330097087381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284</v>
      </c>
      <c r="E66" s="38">
        <v>270</v>
      </c>
      <c r="F66" s="39">
        <v>95.07042253521126</v>
      </c>
      <c r="G66" s="40"/>
      <c r="H66" s="146">
        <v>0.282</v>
      </c>
      <c r="I66" s="147">
        <v>0.235</v>
      </c>
      <c r="J66" s="147">
        <v>0.214</v>
      </c>
      <c r="K66" s="41">
        <v>91.06382978723404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45</v>
      </c>
      <c r="E68" s="30">
        <v>45</v>
      </c>
      <c r="F68" s="31"/>
      <c r="G68" s="31"/>
      <c r="H68" s="145">
        <v>0.05</v>
      </c>
      <c r="I68" s="145">
        <v>0.055</v>
      </c>
      <c r="J68" s="145">
        <v>0.05</v>
      </c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45</v>
      </c>
      <c r="E69" s="30">
        <v>45</v>
      </c>
      <c r="F69" s="31"/>
      <c r="G69" s="31"/>
      <c r="H69" s="145">
        <v>0.05</v>
      </c>
      <c r="I69" s="145">
        <v>0.05</v>
      </c>
      <c r="J69" s="145">
        <v>0.045</v>
      </c>
      <c r="K69" s="32"/>
    </row>
    <row r="70" spans="1:11" s="42" customFormat="1" ht="11.25" customHeight="1">
      <c r="A70" s="36" t="s">
        <v>54</v>
      </c>
      <c r="B70" s="37"/>
      <c r="C70" s="38">
        <v>100</v>
      </c>
      <c r="D70" s="38">
        <v>90</v>
      </c>
      <c r="E70" s="38">
        <v>90</v>
      </c>
      <c r="F70" s="39">
        <v>100</v>
      </c>
      <c r="G70" s="40"/>
      <c r="H70" s="146">
        <v>0.1</v>
      </c>
      <c r="I70" s="147">
        <v>0.10500000000000001</v>
      </c>
      <c r="J70" s="147">
        <v>0.095</v>
      </c>
      <c r="K70" s="41">
        <v>90.47619047619047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193</v>
      </c>
      <c r="D72" s="30">
        <v>256</v>
      </c>
      <c r="E72" s="30">
        <v>262</v>
      </c>
      <c r="F72" s="31"/>
      <c r="G72" s="31"/>
      <c r="H72" s="145">
        <v>0.314</v>
      </c>
      <c r="I72" s="145">
        <v>0.534</v>
      </c>
      <c r="J72" s="145">
        <v>0.352</v>
      </c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5</v>
      </c>
      <c r="E73" s="30">
        <v>5</v>
      </c>
      <c r="F73" s="31"/>
      <c r="G73" s="31"/>
      <c r="H73" s="145">
        <v>0.01</v>
      </c>
      <c r="I73" s="145">
        <v>0.01</v>
      </c>
      <c r="J73" s="145">
        <v>0.01</v>
      </c>
      <c r="K73" s="32"/>
    </row>
    <row r="74" spans="1:11" s="33" customFormat="1" ht="11.25" customHeight="1">
      <c r="A74" s="35" t="s">
        <v>57</v>
      </c>
      <c r="B74" s="29"/>
      <c r="C74" s="30">
        <v>331</v>
      </c>
      <c r="D74" s="30">
        <v>312</v>
      </c>
      <c r="E74" s="30">
        <v>244</v>
      </c>
      <c r="F74" s="31"/>
      <c r="G74" s="31"/>
      <c r="H74" s="145">
        <v>0.397</v>
      </c>
      <c r="I74" s="145">
        <v>0.7</v>
      </c>
      <c r="J74" s="145">
        <v>0.488</v>
      </c>
      <c r="K74" s="32"/>
    </row>
    <row r="75" spans="1:11" s="33" customFormat="1" ht="11.25" customHeight="1">
      <c r="A75" s="35" t="s">
        <v>58</v>
      </c>
      <c r="B75" s="29"/>
      <c r="C75" s="30">
        <v>439</v>
      </c>
      <c r="D75" s="30">
        <v>475</v>
      </c>
      <c r="E75" s="30">
        <v>475</v>
      </c>
      <c r="F75" s="31"/>
      <c r="G75" s="31"/>
      <c r="H75" s="145">
        <v>0.622</v>
      </c>
      <c r="I75" s="145">
        <v>0.578</v>
      </c>
      <c r="J75" s="145">
        <v>0.607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9</v>
      </c>
      <c r="E76" s="30">
        <v>9</v>
      </c>
      <c r="F76" s="31"/>
      <c r="G76" s="31"/>
      <c r="H76" s="145">
        <v>0.009</v>
      </c>
      <c r="I76" s="145">
        <v>0.014</v>
      </c>
      <c r="J76" s="145">
        <v>0.016</v>
      </c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/>
      <c r="E77" s="30"/>
      <c r="F77" s="31"/>
      <c r="G77" s="31"/>
      <c r="H77" s="145">
        <v>0.005</v>
      </c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>
        <v>12</v>
      </c>
      <c r="E78" s="30">
        <v>12</v>
      </c>
      <c r="F78" s="31"/>
      <c r="G78" s="31"/>
      <c r="H78" s="145"/>
      <c r="I78" s="145">
        <v>0.025</v>
      </c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/>
      <c r="I79" s="145"/>
      <c r="J79" s="145"/>
      <c r="K79" s="32"/>
    </row>
    <row r="80" spans="1:11" s="42" customFormat="1" ht="11.25" customHeight="1">
      <c r="A80" s="43" t="s">
        <v>63</v>
      </c>
      <c r="B80" s="37"/>
      <c r="C80" s="38">
        <v>980</v>
      </c>
      <c r="D80" s="38">
        <v>1069</v>
      </c>
      <c r="E80" s="38">
        <v>1007</v>
      </c>
      <c r="F80" s="39">
        <v>94.200187090739</v>
      </c>
      <c r="G80" s="40"/>
      <c r="H80" s="146">
        <v>1.3569999999999998</v>
      </c>
      <c r="I80" s="147">
        <v>1.861</v>
      </c>
      <c r="J80" s="147">
        <v>1.4729999999999999</v>
      </c>
      <c r="K80" s="41">
        <v>79.15099408919934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75</v>
      </c>
      <c r="E82" s="30">
        <v>75</v>
      </c>
      <c r="F82" s="31"/>
      <c r="G82" s="31"/>
      <c r="H82" s="145">
        <v>0.06</v>
      </c>
      <c r="I82" s="145">
        <v>0.048</v>
      </c>
      <c r="J82" s="145">
        <v>0.046</v>
      </c>
      <c r="K82" s="32"/>
    </row>
    <row r="83" spans="1:11" s="33" customFormat="1" ht="11.25" customHeight="1">
      <c r="A83" s="35" t="s">
        <v>65</v>
      </c>
      <c r="B83" s="29"/>
      <c r="C83" s="30">
        <v>65</v>
      </c>
      <c r="D83" s="30">
        <v>54</v>
      </c>
      <c r="E83" s="30">
        <v>53</v>
      </c>
      <c r="F83" s="31"/>
      <c r="G83" s="31"/>
      <c r="H83" s="145">
        <v>0.05</v>
      </c>
      <c r="I83" s="145">
        <v>0.036</v>
      </c>
      <c r="J83" s="145">
        <v>0.03</v>
      </c>
      <c r="K83" s="32"/>
    </row>
    <row r="84" spans="1:11" s="42" customFormat="1" ht="11.25" customHeight="1">
      <c r="A84" s="36" t="s">
        <v>66</v>
      </c>
      <c r="B84" s="37"/>
      <c r="C84" s="38">
        <v>151</v>
      </c>
      <c r="D84" s="38">
        <v>129</v>
      </c>
      <c r="E84" s="38">
        <v>128</v>
      </c>
      <c r="F84" s="39">
        <v>99.2248062015504</v>
      </c>
      <c r="G84" s="40"/>
      <c r="H84" s="146">
        <v>0.11</v>
      </c>
      <c r="I84" s="147">
        <v>0.08399999999999999</v>
      </c>
      <c r="J84" s="147">
        <v>0.076</v>
      </c>
      <c r="K84" s="41">
        <v>90.47619047619048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135926</v>
      </c>
      <c r="D87" s="53">
        <v>137061</v>
      </c>
      <c r="E87" s="53">
        <v>124959</v>
      </c>
      <c r="F87" s="54">
        <v>91.17035480552455</v>
      </c>
      <c r="G87" s="40"/>
      <c r="H87" s="150">
        <v>246.74800000000005</v>
      </c>
      <c r="I87" s="151">
        <v>388.523</v>
      </c>
      <c r="J87" s="151">
        <v>305.7900000000001</v>
      </c>
      <c r="K87" s="54">
        <v>78.70576516705576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7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7700</v>
      </c>
      <c r="D9" s="30">
        <v>7700</v>
      </c>
      <c r="E9" s="30">
        <v>7700</v>
      </c>
      <c r="F9" s="31"/>
      <c r="G9" s="31"/>
      <c r="H9" s="145">
        <v>53.34</v>
      </c>
      <c r="I9" s="145">
        <v>53.34</v>
      </c>
      <c r="J9" s="145">
        <v>53.34</v>
      </c>
      <c r="K9" s="32"/>
    </row>
    <row r="10" spans="1:11" s="33" customFormat="1" ht="11.25" customHeight="1">
      <c r="A10" s="35" t="s">
        <v>8</v>
      </c>
      <c r="B10" s="29"/>
      <c r="C10" s="30">
        <v>2300</v>
      </c>
      <c r="D10" s="30">
        <v>2300</v>
      </c>
      <c r="E10" s="30">
        <v>2300</v>
      </c>
      <c r="F10" s="31"/>
      <c r="G10" s="31"/>
      <c r="H10" s="145">
        <v>15.157</v>
      </c>
      <c r="I10" s="145">
        <v>15.157</v>
      </c>
      <c r="J10" s="145">
        <v>15.157</v>
      </c>
      <c r="K10" s="32"/>
    </row>
    <row r="11" spans="1:11" s="33" customFormat="1" ht="11.25" customHeight="1">
      <c r="A11" s="28" t="s">
        <v>9</v>
      </c>
      <c r="B11" s="29"/>
      <c r="C11" s="30">
        <v>1970</v>
      </c>
      <c r="D11" s="30">
        <v>1970</v>
      </c>
      <c r="E11" s="30">
        <v>1970</v>
      </c>
      <c r="F11" s="31"/>
      <c r="G11" s="31"/>
      <c r="H11" s="145">
        <v>11.82</v>
      </c>
      <c r="I11" s="145">
        <v>11.82</v>
      </c>
      <c r="J11" s="145">
        <v>11.82</v>
      </c>
      <c r="K11" s="32"/>
    </row>
    <row r="12" spans="1:11" s="33" customFormat="1" ht="11.25" customHeight="1">
      <c r="A12" s="35" t="s">
        <v>10</v>
      </c>
      <c r="B12" s="29"/>
      <c r="C12" s="30">
        <v>5600</v>
      </c>
      <c r="D12" s="30">
        <v>5600</v>
      </c>
      <c r="E12" s="30">
        <v>5900</v>
      </c>
      <c r="F12" s="31"/>
      <c r="G12" s="31"/>
      <c r="H12" s="145">
        <v>28</v>
      </c>
      <c r="I12" s="145">
        <v>28</v>
      </c>
      <c r="J12" s="145">
        <v>28</v>
      </c>
      <c r="K12" s="32"/>
    </row>
    <row r="13" spans="1:11" s="42" customFormat="1" ht="11.25" customHeight="1">
      <c r="A13" s="36" t="s">
        <v>11</v>
      </c>
      <c r="B13" s="37"/>
      <c r="C13" s="38">
        <v>17570</v>
      </c>
      <c r="D13" s="38">
        <v>17570</v>
      </c>
      <c r="E13" s="38">
        <v>17870</v>
      </c>
      <c r="F13" s="39">
        <v>101.70745589072283</v>
      </c>
      <c r="G13" s="40"/>
      <c r="H13" s="146">
        <v>108.31700000000001</v>
      </c>
      <c r="I13" s="147">
        <v>108.31700000000001</v>
      </c>
      <c r="J13" s="147">
        <v>108.31700000000001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455</v>
      </c>
      <c r="D15" s="38">
        <v>455</v>
      </c>
      <c r="E15" s="38">
        <v>455</v>
      </c>
      <c r="F15" s="39">
        <v>100</v>
      </c>
      <c r="G15" s="40"/>
      <c r="H15" s="146">
        <v>0.995</v>
      </c>
      <c r="I15" s="147">
        <v>1</v>
      </c>
      <c r="J15" s="147">
        <v>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5</v>
      </c>
      <c r="E19" s="30">
        <v>4</v>
      </c>
      <c r="F19" s="31"/>
      <c r="G19" s="31"/>
      <c r="H19" s="145">
        <v>0.024</v>
      </c>
      <c r="I19" s="145">
        <v>0.023</v>
      </c>
      <c r="J19" s="145">
        <v>0.014</v>
      </c>
      <c r="K19" s="32"/>
    </row>
    <row r="20" spans="1:11" s="33" customFormat="1" ht="11.25" customHeight="1">
      <c r="A20" s="35" t="s">
        <v>15</v>
      </c>
      <c r="B20" s="29"/>
      <c r="C20" s="30">
        <v>103</v>
      </c>
      <c r="D20" s="30"/>
      <c r="E20" s="30">
        <v>103</v>
      </c>
      <c r="F20" s="31"/>
      <c r="G20" s="31"/>
      <c r="H20" s="145">
        <v>0.33</v>
      </c>
      <c r="I20" s="145">
        <v>0.32</v>
      </c>
      <c r="J20" s="145"/>
      <c r="K20" s="32"/>
    </row>
    <row r="21" spans="1:11" s="33" customFormat="1" ht="11.25" customHeight="1">
      <c r="A21" s="35" t="s">
        <v>16</v>
      </c>
      <c r="B21" s="29"/>
      <c r="C21" s="30">
        <v>72</v>
      </c>
      <c r="D21" s="30">
        <v>72</v>
      </c>
      <c r="E21" s="30">
        <v>72</v>
      </c>
      <c r="F21" s="31"/>
      <c r="G21" s="31"/>
      <c r="H21" s="145">
        <v>0.245</v>
      </c>
      <c r="I21" s="145">
        <v>0.24</v>
      </c>
      <c r="J21" s="145"/>
      <c r="K21" s="32"/>
    </row>
    <row r="22" spans="1:11" s="42" customFormat="1" ht="11.25" customHeight="1">
      <c r="A22" s="36" t="s">
        <v>17</v>
      </c>
      <c r="B22" s="37"/>
      <c r="C22" s="38">
        <v>180</v>
      </c>
      <c r="D22" s="38">
        <v>77</v>
      </c>
      <c r="E22" s="38">
        <v>179</v>
      </c>
      <c r="F22" s="39">
        <v>232.46753246753246</v>
      </c>
      <c r="G22" s="40"/>
      <c r="H22" s="146">
        <v>0.599</v>
      </c>
      <c r="I22" s="147">
        <v>0.583</v>
      </c>
      <c r="J22" s="147">
        <v>0.014</v>
      </c>
      <c r="K22" s="41">
        <v>2.401372212692968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15347</v>
      </c>
      <c r="D24" s="38">
        <v>15873</v>
      </c>
      <c r="E24" s="38">
        <v>16080</v>
      </c>
      <c r="F24" s="39">
        <v>101.30410130410131</v>
      </c>
      <c r="G24" s="40"/>
      <c r="H24" s="146">
        <v>177.603</v>
      </c>
      <c r="I24" s="147">
        <v>176.14</v>
      </c>
      <c r="J24" s="147">
        <v>184.938</v>
      </c>
      <c r="K24" s="41">
        <v>104.99489042806859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360</v>
      </c>
      <c r="D26" s="38">
        <v>360</v>
      </c>
      <c r="E26" s="38">
        <v>300</v>
      </c>
      <c r="F26" s="39">
        <v>83.33333333333333</v>
      </c>
      <c r="G26" s="40"/>
      <c r="H26" s="146">
        <v>4.1</v>
      </c>
      <c r="I26" s="147">
        <v>4.2</v>
      </c>
      <c r="J26" s="147">
        <v>3.7</v>
      </c>
      <c r="K26" s="41">
        <v>88.09523809523809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70546</v>
      </c>
      <c r="D28" s="30">
        <v>66390</v>
      </c>
      <c r="E28" s="30">
        <v>71917</v>
      </c>
      <c r="F28" s="31"/>
      <c r="G28" s="31"/>
      <c r="H28" s="145">
        <v>829.621</v>
      </c>
      <c r="I28" s="145">
        <v>796.946</v>
      </c>
      <c r="J28" s="145">
        <v>863.004</v>
      </c>
      <c r="K28" s="32"/>
    </row>
    <row r="29" spans="1:11" s="33" customFormat="1" ht="11.25" customHeight="1">
      <c r="A29" s="35" t="s">
        <v>21</v>
      </c>
      <c r="B29" s="29"/>
      <c r="C29" s="30">
        <v>2250</v>
      </c>
      <c r="D29" s="30">
        <v>1389</v>
      </c>
      <c r="E29" s="30">
        <v>2275</v>
      </c>
      <c r="F29" s="31"/>
      <c r="G29" s="31"/>
      <c r="H29" s="145">
        <v>23.4</v>
      </c>
      <c r="I29" s="145">
        <v>13.961</v>
      </c>
      <c r="J29" s="145">
        <v>21.42</v>
      </c>
      <c r="K29" s="32"/>
    </row>
    <row r="30" spans="1:11" s="33" customFormat="1" ht="11.25" customHeight="1">
      <c r="A30" s="35" t="s">
        <v>22</v>
      </c>
      <c r="B30" s="29"/>
      <c r="C30" s="30">
        <v>15711</v>
      </c>
      <c r="D30" s="30">
        <v>15500</v>
      </c>
      <c r="E30" s="30">
        <v>17666</v>
      </c>
      <c r="F30" s="31"/>
      <c r="G30" s="31"/>
      <c r="H30" s="145">
        <v>170.777</v>
      </c>
      <c r="I30" s="145">
        <v>170</v>
      </c>
      <c r="J30" s="145">
        <v>225.874</v>
      </c>
      <c r="K30" s="32"/>
    </row>
    <row r="31" spans="1:11" s="42" customFormat="1" ht="11.25" customHeight="1">
      <c r="A31" s="43" t="s">
        <v>23</v>
      </c>
      <c r="B31" s="37"/>
      <c r="C31" s="38">
        <v>88507</v>
      </c>
      <c r="D31" s="38">
        <v>83279</v>
      </c>
      <c r="E31" s="38">
        <v>91858</v>
      </c>
      <c r="F31" s="39">
        <v>110.30151658881591</v>
      </c>
      <c r="G31" s="40"/>
      <c r="H31" s="146">
        <v>1023.798</v>
      </c>
      <c r="I31" s="147">
        <v>980.907</v>
      </c>
      <c r="J31" s="147">
        <v>1110.298</v>
      </c>
      <c r="K31" s="41">
        <v>113.19095490194279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170</v>
      </c>
      <c r="D33" s="30">
        <v>180</v>
      </c>
      <c r="E33" s="30">
        <v>226</v>
      </c>
      <c r="F33" s="31"/>
      <c r="G33" s="31"/>
      <c r="H33" s="145">
        <v>1.1</v>
      </c>
      <c r="I33" s="145">
        <v>1.1</v>
      </c>
      <c r="J33" s="145">
        <v>1.355</v>
      </c>
      <c r="K33" s="32"/>
    </row>
    <row r="34" spans="1:11" s="33" customFormat="1" ht="11.25" customHeight="1">
      <c r="A34" s="35" t="s">
        <v>25</v>
      </c>
      <c r="B34" s="29"/>
      <c r="C34" s="30">
        <v>6000</v>
      </c>
      <c r="D34" s="30">
        <v>6000</v>
      </c>
      <c r="E34" s="30"/>
      <c r="F34" s="31"/>
      <c r="G34" s="31"/>
      <c r="H34" s="145">
        <v>60</v>
      </c>
      <c r="I34" s="145">
        <v>63</v>
      </c>
      <c r="J34" s="145">
        <v>80.4</v>
      </c>
      <c r="K34" s="32"/>
    </row>
    <row r="35" spans="1:11" s="33" customFormat="1" ht="11.25" customHeight="1">
      <c r="A35" s="35" t="s">
        <v>26</v>
      </c>
      <c r="B35" s="29"/>
      <c r="C35" s="30">
        <v>34000</v>
      </c>
      <c r="D35" s="30">
        <v>34000</v>
      </c>
      <c r="E35" s="30">
        <v>23304.9</v>
      </c>
      <c r="F35" s="31"/>
      <c r="G35" s="31"/>
      <c r="H35" s="145">
        <v>270</v>
      </c>
      <c r="I35" s="145">
        <v>400</v>
      </c>
      <c r="J35" s="145">
        <v>209.823</v>
      </c>
      <c r="K35" s="32"/>
    </row>
    <row r="36" spans="1:11" s="33" customFormat="1" ht="11.25" customHeight="1">
      <c r="A36" s="35" t="s">
        <v>27</v>
      </c>
      <c r="B36" s="29"/>
      <c r="C36" s="30">
        <v>112</v>
      </c>
      <c r="D36" s="30">
        <v>79</v>
      </c>
      <c r="E36" s="30">
        <v>23</v>
      </c>
      <c r="F36" s="31"/>
      <c r="G36" s="31"/>
      <c r="H36" s="145">
        <v>0.908</v>
      </c>
      <c r="I36" s="145">
        <v>0.72</v>
      </c>
      <c r="J36" s="145">
        <v>23.23</v>
      </c>
      <c r="K36" s="32"/>
    </row>
    <row r="37" spans="1:11" s="42" customFormat="1" ht="11.25" customHeight="1">
      <c r="A37" s="36" t="s">
        <v>28</v>
      </c>
      <c r="B37" s="37"/>
      <c r="C37" s="38">
        <v>40282</v>
      </c>
      <c r="D37" s="38">
        <v>40259</v>
      </c>
      <c r="E37" s="38">
        <v>23553.9</v>
      </c>
      <c r="F37" s="39">
        <v>58.50592414118582</v>
      </c>
      <c r="G37" s="40"/>
      <c r="H37" s="146">
        <v>332.00800000000004</v>
      </c>
      <c r="I37" s="147">
        <v>464.82000000000005</v>
      </c>
      <c r="J37" s="147">
        <v>314.80800000000005</v>
      </c>
      <c r="K37" s="41">
        <v>67.72686201110108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110</v>
      </c>
      <c r="D39" s="38">
        <v>120</v>
      </c>
      <c r="E39" s="38">
        <v>120</v>
      </c>
      <c r="F39" s="39">
        <v>100</v>
      </c>
      <c r="G39" s="40"/>
      <c r="H39" s="146">
        <v>0.605</v>
      </c>
      <c r="I39" s="147">
        <v>0.66</v>
      </c>
      <c r="J39" s="147">
        <v>0.66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410</v>
      </c>
      <c r="D41" s="30">
        <v>1278</v>
      </c>
      <c r="E41" s="30">
        <v>1594</v>
      </c>
      <c r="F41" s="31"/>
      <c r="G41" s="31"/>
      <c r="H41" s="145">
        <v>4.759</v>
      </c>
      <c r="I41" s="145">
        <v>15.208</v>
      </c>
      <c r="J41" s="145"/>
      <c r="K41" s="32"/>
    </row>
    <row r="42" spans="1:11" s="33" customFormat="1" ht="11.25" customHeight="1">
      <c r="A42" s="35" t="s">
        <v>31</v>
      </c>
      <c r="B42" s="29"/>
      <c r="C42" s="30">
        <v>661</v>
      </c>
      <c r="D42" s="30">
        <v>681</v>
      </c>
      <c r="E42" s="30">
        <v>798</v>
      </c>
      <c r="F42" s="31"/>
      <c r="G42" s="31"/>
      <c r="H42" s="145">
        <v>9.915</v>
      </c>
      <c r="I42" s="145">
        <v>9.456</v>
      </c>
      <c r="J42" s="145"/>
      <c r="K42" s="32"/>
    </row>
    <row r="43" spans="1:11" s="33" customFormat="1" ht="11.25" customHeight="1">
      <c r="A43" s="35" t="s">
        <v>32</v>
      </c>
      <c r="B43" s="29"/>
      <c r="C43" s="30">
        <v>69019</v>
      </c>
      <c r="D43" s="30">
        <v>71837</v>
      </c>
      <c r="E43" s="30">
        <v>75608</v>
      </c>
      <c r="F43" s="31"/>
      <c r="G43" s="31"/>
      <c r="H43" s="145">
        <v>855.836</v>
      </c>
      <c r="I43" s="145">
        <v>894.371</v>
      </c>
      <c r="J43" s="145"/>
      <c r="K43" s="32"/>
    </row>
    <row r="44" spans="1:11" s="33" customFormat="1" ht="11.25" customHeight="1">
      <c r="A44" s="35" t="s">
        <v>33</v>
      </c>
      <c r="B44" s="29"/>
      <c r="C44" s="30">
        <v>3380</v>
      </c>
      <c r="D44" s="30">
        <v>4108</v>
      </c>
      <c r="E44" s="30">
        <v>4326</v>
      </c>
      <c r="F44" s="31"/>
      <c r="G44" s="31"/>
      <c r="H44" s="145">
        <v>39.644</v>
      </c>
      <c r="I44" s="145">
        <v>48.557</v>
      </c>
      <c r="J44" s="145"/>
      <c r="K44" s="32"/>
    </row>
    <row r="45" spans="1:11" s="33" customFormat="1" ht="11.25" customHeight="1">
      <c r="A45" s="35" t="s">
        <v>34</v>
      </c>
      <c r="B45" s="29"/>
      <c r="C45" s="30">
        <v>17150</v>
      </c>
      <c r="D45" s="30">
        <v>17081</v>
      </c>
      <c r="E45" s="30">
        <v>17432</v>
      </c>
      <c r="F45" s="31"/>
      <c r="G45" s="31"/>
      <c r="H45" s="145">
        <v>214.752</v>
      </c>
      <c r="I45" s="145">
        <v>227.246</v>
      </c>
      <c r="J45" s="145"/>
      <c r="K45" s="32"/>
    </row>
    <row r="46" spans="1:11" s="33" customFormat="1" ht="11.25" customHeight="1">
      <c r="A46" s="35" t="s">
        <v>35</v>
      </c>
      <c r="B46" s="29"/>
      <c r="C46" s="30">
        <v>77</v>
      </c>
      <c r="D46" s="30">
        <v>51</v>
      </c>
      <c r="E46" s="30">
        <v>34</v>
      </c>
      <c r="F46" s="31"/>
      <c r="G46" s="31"/>
      <c r="H46" s="145">
        <v>0.847</v>
      </c>
      <c r="I46" s="145">
        <v>0.536</v>
      </c>
      <c r="J46" s="145"/>
      <c r="K46" s="32"/>
    </row>
    <row r="47" spans="1:11" s="33" customFormat="1" ht="11.25" customHeight="1">
      <c r="A47" s="35" t="s">
        <v>36</v>
      </c>
      <c r="B47" s="29"/>
      <c r="C47" s="30">
        <v>143</v>
      </c>
      <c r="D47" s="30">
        <v>79</v>
      </c>
      <c r="E47" s="30">
        <v>113</v>
      </c>
      <c r="F47" s="31"/>
      <c r="G47" s="31"/>
      <c r="H47" s="145">
        <v>1.645</v>
      </c>
      <c r="I47" s="145">
        <v>0.948</v>
      </c>
      <c r="J47" s="145"/>
      <c r="K47" s="32"/>
    </row>
    <row r="48" spans="1:11" s="33" customFormat="1" ht="11.25" customHeight="1">
      <c r="A48" s="35" t="s">
        <v>37</v>
      </c>
      <c r="B48" s="29"/>
      <c r="C48" s="30">
        <v>5297</v>
      </c>
      <c r="D48" s="30">
        <v>5609</v>
      </c>
      <c r="E48" s="30">
        <v>6342</v>
      </c>
      <c r="F48" s="31"/>
      <c r="G48" s="31"/>
      <c r="H48" s="145">
        <v>66.038</v>
      </c>
      <c r="I48" s="145">
        <v>72.44</v>
      </c>
      <c r="J48" s="145"/>
      <c r="K48" s="32"/>
    </row>
    <row r="49" spans="1:11" s="33" customFormat="1" ht="11.25" customHeight="1">
      <c r="A49" s="35" t="s">
        <v>38</v>
      </c>
      <c r="B49" s="29"/>
      <c r="C49" s="30">
        <v>14018</v>
      </c>
      <c r="D49" s="30">
        <v>14856</v>
      </c>
      <c r="E49" s="30">
        <v>15051</v>
      </c>
      <c r="F49" s="31"/>
      <c r="G49" s="31"/>
      <c r="H49" s="145">
        <v>198.986</v>
      </c>
      <c r="I49" s="145">
        <v>214.625</v>
      </c>
      <c r="J49" s="145"/>
      <c r="K49" s="32"/>
    </row>
    <row r="50" spans="1:11" s="42" customFormat="1" ht="11.25" customHeight="1">
      <c r="A50" s="43" t="s">
        <v>39</v>
      </c>
      <c r="B50" s="37"/>
      <c r="C50" s="38">
        <v>110155</v>
      </c>
      <c r="D50" s="38">
        <v>115580</v>
      </c>
      <c r="E50" s="38">
        <v>121298</v>
      </c>
      <c r="F50" s="39">
        <v>104.94722270288977</v>
      </c>
      <c r="G50" s="40"/>
      <c r="H50" s="146">
        <v>1392.422</v>
      </c>
      <c r="I50" s="147">
        <v>1483.3870000000002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4250</v>
      </c>
      <c r="D52" s="38">
        <v>5042</v>
      </c>
      <c r="E52" s="38">
        <v>5042</v>
      </c>
      <c r="F52" s="39">
        <v>100</v>
      </c>
      <c r="G52" s="40"/>
      <c r="H52" s="146">
        <v>50.221</v>
      </c>
      <c r="I52" s="147">
        <v>56.572</v>
      </c>
      <c r="J52" s="147">
        <v>72.237</v>
      </c>
      <c r="K52" s="41">
        <v>127.69037686488015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6500</v>
      </c>
      <c r="D54" s="30">
        <v>7500</v>
      </c>
      <c r="E54" s="30">
        <v>8500</v>
      </c>
      <c r="F54" s="31"/>
      <c r="G54" s="31"/>
      <c r="H54" s="145">
        <v>95.55</v>
      </c>
      <c r="I54" s="145">
        <v>93.6</v>
      </c>
      <c r="J54" s="145">
        <v>119</v>
      </c>
      <c r="K54" s="32"/>
    </row>
    <row r="55" spans="1:11" s="33" customFormat="1" ht="11.25" customHeight="1">
      <c r="A55" s="35" t="s">
        <v>42</v>
      </c>
      <c r="B55" s="29"/>
      <c r="C55" s="30">
        <v>4029</v>
      </c>
      <c r="D55" s="30">
        <v>1227</v>
      </c>
      <c r="E55" s="30">
        <v>1480</v>
      </c>
      <c r="F55" s="31"/>
      <c r="G55" s="31"/>
      <c r="H55" s="145">
        <v>46.333</v>
      </c>
      <c r="I55" s="145">
        <v>12.885</v>
      </c>
      <c r="J55" s="145">
        <v>17.168</v>
      </c>
      <c r="K55" s="32"/>
    </row>
    <row r="56" spans="1:11" s="33" customFormat="1" ht="11.25" customHeight="1">
      <c r="A56" s="35" t="s">
        <v>43</v>
      </c>
      <c r="B56" s="29"/>
      <c r="C56" s="30">
        <v>662</v>
      </c>
      <c r="D56" s="30">
        <v>656</v>
      </c>
      <c r="E56" s="30">
        <v>674</v>
      </c>
      <c r="F56" s="31"/>
      <c r="G56" s="31"/>
      <c r="H56" s="145">
        <v>7.82</v>
      </c>
      <c r="I56" s="145">
        <v>7.69</v>
      </c>
      <c r="J56" s="145">
        <v>8.31</v>
      </c>
      <c r="K56" s="32"/>
    </row>
    <row r="57" spans="1:11" s="33" customFormat="1" ht="11.25" customHeight="1">
      <c r="A57" s="35" t="s">
        <v>44</v>
      </c>
      <c r="B57" s="29"/>
      <c r="C57" s="30">
        <v>2824</v>
      </c>
      <c r="D57" s="30">
        <v>2482</v>
      </c>
      <c r="E57" s="30">
        <v>2482</v>
      </c>
      <c r="F57" s="31"/>
      <c r="G57" s="31"/>
      <c r="H57" s="145">
        <v>36.712</v>
      </c>
      <c r="I57" s="145">
        <v>34.748</v>
      </c>
      <c r="J57" s="145">
        <v>34.748</v>
      </c>
      <c r="K57" s="32"/>
    </row>
    <row r="58" spans="1:11" s="33" customFormat="1" ht="11.25" customHeight="1">
      <c r="A58" s="35" t="s">
        <v>45</v>
      </c>
      <c r="B58" s="29"/>
      <c r="C58" s="30">
        <v>5425</v>
      </c>
      <c r="D58" s="30">
        <v>4651</v>
      </c>
      <c r="E58" s="30">
        <v>5070</v>
      </c>
      <c r="F58" s="31"/>
      <c r="G58" s="31"/>
      <c r="H58" s="145">
        <v>61.031</v>
      </c>
      <c r="I58" s="145">
        <v>47.905</v>
      </c>
      <c r="J58" s="145">
        <v>57.523</v>
      </c>
      <c r="K58" s="32"/>
    </row>
    <row r="59" spans="1:11" s="42" customFormat="1" ht="11.25" customHeight="1">
      <c r="A59" s="36" t="s">
        <v>46</v>
      </c>
      <c r="B59" s="37"/>
      <c r="C59" s="38">
        <v>19440</v>
      </c>
      <c r="D59" s="38">
        <v>16516</v>
      </c>
      <c r="E59" s="38">
        <v>18206</v>
      </c>
      <c r="F59" s="39">
        <v>110.23250181642044</v>
      </c>
      <c r="G59" s="40"/>
      <c r="H59" s="146">
        <v>247.44599999999997</v>
      </c>
      <c r="I59" s="147">
        <v>196.828</v>
      </c>
      <c r="J59" s="147">
        <v>236.749</v>
      </c>
      <c r="K59" s="41">
        <v>120.28217530026214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95</v>
      </c>
      <c r="E61" s="30">
        <v>120</v>
      </c>
      <c r="F61" s="31"/>
      <c r="G61" s="31"/>
      <c r="H61" s="145">
        <v>0.88</v>
      </c>
      <c r="I61" s="145">
        <v>1.14</v>
      </c>
      <c r="J61" s="145">
        <v>1.488</v>
      </c>
      <c r="K61" s="32"/>
    </row>
    <row r="62" spans="1:11" s="33" customFormat="1" ht="11.25" customHeight="1">
      <c r="A62" s="35" t="s">
        <v>48</v>
      </c>
      <c r="B62" s="29"/>
      <c r="C62" s="30">
        <v>121</v>
      </c>
      <c r="D62" s="30">
        <v>100</v>
      </c>
      <c r="E62" s="30">
        <v>100</v>
      </c>
      <c r="F62" s="31"/>
      <c r="G62" s="31"/>
      <c r="H62" s="145">
        <v>0.475</v>
      </c>
      <c r="I62" s="145">
        <v>0.362</v>
      </c>
      <c r="J62" s="145">
        <v>0.362</v>
      </c>
      <c r="K62" s="32"/>
    </row>
    <row r="63" spans="1:11" s="33" customFormat="1" ht="11.25" customHeight="1">
      <c r="A63" s="35" t="s">
        <v>49</v>
      </c>
      <c r="B63" s="29"/>
      <c r="C63" s="30">
        <v>153</v>
      </c>
      <c r="D63" s="30">
        <v>79</v>
      </c>
      <c r="E63" s="30">
        <v>79</v>
      </c>
      <c r="F63" s="31"/>
      <c r="G63" s="31"/>
      <c r="H63" s="145">
        <v>2.29</v>
      </c>
      <c r="I63" s="145">
        <v>1.182</v>
      </c>
      <c r="J63" s="145"/>
      <c r="K63" s="32"/>
    </row>
    <row r="64" spans="1:11" s="42" customFormat="1" ht="11.25" customHeight="1">
      <c r="A64" s="36" t="s">
        <v>50</v>
      </c>
      <c r="B64" s="37"/>
      <c r="C64" s="38">
        <v>354</v>
      </c>
      <c r="D64" s="38">
        <v>274</v>
      </c>
      <c r="E64" s="38">
        <v>299</v>
      </c>
      <c r="F64" s="39">
        <v>109.12408759124088</v>
      </c>
      <c r="G64" s="40"/>
      <c r="H64" s="146">
        <v>3.645</v>
      </c>
      <c r="I64" s="147">
        <v>2.6839999999999997</v>
      </c>
      <c r="J64" s="147">
        <v>1.85</v>
      </c>
      <c r="K64" s="41">
        <v>68.92697466467959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128</v>
      </c>
      <c r="D66" s="38">
        <v>152</v>
      </c>
      <c r="E66" s="38">
        <v>170</v>
      </c>
      <c r="F66" s="39">
        <v>111.84210526315789</v>
      </c>
      <c r="G66" s="40"/>
      <c r="H66" s="146">
        <v>1.15</v>
      </c>
      <c r="I66" s="147">
        <v>1.48</v>
      </c>
      <c r="J66" s="147">
        <v>1.938</v>
      </c>
      <c r="K66" s="41">
        <v>130.94594594594594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27000</v>
      </c>
      <c r="D68" s="30">
        <v>24000</v>
      </c>
      <c r="E68" s="30">
        <v>24600</v>
      </c>
      <c r="F68" s="31"/>
      <c r="G68" s="31"/>
      <c r="H68" s="145">
        <v>390</v>
      </c>
      <c r="I68" s="145">
        <v>316</v>
      </c>
      <c r="J68" s="145">
        <v>324</v>
      </c>
      <c r="K68" s="32"/>
    </row>
    <row r="69" spans="1:11" s="33" customFormat="1" ht="11.25" customHeight="1">
      <c r="A69" s="35" t="s">
        <v>53</v>
      </c>
      <c r="B69" s="29"/>
      <c r="C69" s="30">
        <v>17500</v>
      </c>
      <c r="D69" s="30">
        <v>17500</v>
      </c>
      <c r="E69" s="30">
        <v>18000</v>
      </c>
      <c r="F69" s="31"/>
      <c r="G69" s="31"/>
      <c r="H69" s="145">
        <v>269</v>
      </c>
      <c r="I69" s="145">
        <v>220</v>
      </c>
      <c r="J69" s="145">
        <v>254</v>
      </c>
      <c r="K69" s="32"/>
    </row>
    <row r="70" spans="1:11" s="42" customFormat="1" ht="11.25" customHeight="1">
      <c r="A70" s="36" t="s">
        <v>54</v>
      </c>
      <c r="B70" s="37"/>
      <c r="C70" s="38">
        <v>44500</v>
      </c>
      <c r="D70" s="38">
        <v>41500</v>
      </c>
      <c r="E70" s="38">
        <v>42600</v>
      </c>
      <c r="F70" s="39">
        <v>102.65060240963855</v>
      </c>
      <c r="G70" s="40"/>
      <c r="H70" s="146">
        <v>659</v>
      </c>
      <c r="I70" s="147">
        <v>536</v>
      </c>
      <c r="J70" s="147">
        <v>578</v>
      </c>
      <c r="K70" s="41">
        <v>107.83582089552239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5</v>
      </c>
      <c r="E72" s="30">
        <v>7</v>
      </c>
      <c r="F72" s="31"/>
      <c r="G72" s="31"/>
      <c r="H72" s="145">
        <v>0.029</v>
      </c>
      <c r="I72" s="145">
        <v>0.024</v>
      </c>
      <c r="J72" s="145">
        <v>0.035</v>
      </c>
      <c r="K72" s="32"/>
    </row>
    <row r="73" spans="1:11" s="33" customFormat="1" ht="11.25" customHeight="1">
      <c r="A73" s="35" t="s">
        <v>56</v>
      </c>
      <c r="B73" s="29"/>
      <c r="C73" s="30">
        <v>2196</v>
      </c>
      <c r="D73" s="30">
        <v>2351</v>
      </c>
      <c r="E73" s="30">
        <v>2033</v>
      </c>
      <c r="F73" s="31"/>
      <c r="G73" s="31"/>
      <c r="H73" s="145">
        <v>26.844</v>
      </c>
      <c r="I73" s="145">
        <v>26.033</v>
      </c>
      <c r="J73" s="145">
        <v>28.854</v>
      </c>
      <c r="K73" s="32"/>
    </row>
    <row r="74" spans="1:11" s="33" customFormat="1" ht="11.25" customHeight="1">
      <c r="A74" s="35" t="s">
        <v>57</v>
      </c>
      <c r="B74" s="29"/>
      <c r="C74" s="30">
        <v>2575</v>
      </c>
      <c r="D74" s="30">
        <v>990</v>
      </c>
      <c r="E74" s="30">
        <v>682</v>
      </c>
      <c r="F74" s="31"/>
      <c r="G74" s="31"/>
      <c r="H74" s="145">
        <v>25.71</v>
      </c>
      <c r="I74" s="145">
        <v>12.229</v>
      </c>
      <c r="J74" s="145">
        <v>8.184</v>
      </c>
      <c r="K74" s="32"/>
    </row>
    <row r="75" spans="1:11" s="33" customFormat="1" ht="11.25" customHeight="1">
      <c r="A75" s="35" t="s">
        <v>58</v>
      </c>
      <c r="B75" s="29"/>
      <c r="C75" s="30">
        <v>1929</v>
      </c>
      <c r="D75" s="30">
        <v>1873</v>
      </c>
      <c r="E75" s="30">
        <v>1788</v>
      </c>
      <c r="F75" s="31"/>
      <c r="G75" s="31"/>
      <c r="H75" s="145">
        <v>19.769</v>
      </c>
      <c r="I75" s="145">
        <v>19.104</v>
      </c>
      <c r="J75" s="145">
        <v>19.757</v>
      </c>
      <c r="K75" s="32"/>
    </row>
    <row r="76" spans="1:11" s="33" customFormat="1" ht="11.25" customHeight="1">
      <c r="A76" s="35" t="s">
        <v>59</v>
      </c>
      <c r="B76" s="29"/>
      <c r="C76" s="30">
        <v>246</v>
      </c>
      <c r="D76" s="30">
        <v>120</v>
      </c>
      <c r="E76" s="30">
        <v>70</v>
      </c>
      <c r="F76" s="31"/>
      <c r="G76" s="31"/>
      <c r="H76" s="145">
        <v>2.541</v>
      </c>
      <c r="I76" s="145">
        <v>1.68</v>
      </c>
      <c r="J76" s="145"/>
      <c r="K76" s="32"/>
    </row>
    <row r="77" spans="1:11" s="33" customFormat="1" ht="11.25" customHeight="1">
      <c r="A77" s="35" t="s">
        <v>60</v>
      </c>
      <c r="B77" s="29"/>
      <c r="C77" s="30">
        <v>758</v>
      </c>
      <c r="D77" s="30">
        <v>682</v>
      </c>
      <c r="E77" s="30">
        <v>544</v>
      </c>
      <c r="F77" s="31"/>
      <c r="G77" s="31"/>
      <c r="H77" s="145">
        <v>10.614</v>
      </c>
      <c r="I77" s="145">
        <v>9.548</v>
      </c>
      <c r="J77" s="145">
        <v>6.8</v>
      </c>
      <c r="K77" s="32"/>
    </row>
    <row r="78" spans="1:11" s="33" customFormat="1" ht="11.25" customHeight="1">
      <c r="A78" s="35" t="s">
        <v>61</v>
      </c>
      <c r="B78" s="29"/>
      <c r="C78" s="30">
        <v>200</v>
      </c>
      <c r="D78" s="30">
        <v>177</v>
      </c>
      <c r="E78" s="30">
        <v>163</v>
      </c>
      <c r="F78" s="31"/>
      <c r="G78" s="31"/>
      <c r="H78" s="145">
        <v>1.2</v>
      </c>
      <c r="I78" s="145">
        <v>1.062</v>
      </c>
      <c r="J78" s="145"/>
      <c r="K78" s="32"/>
    </row>
    <row r="79" spans="1:11" s="33" customFormat="1" ht="11.25" customHeight="1">
      <c r="A79" s="35" t="s">
        <v>62</v>
      </c>
      <c r="B79" s="29"/>
      <c r="C79" s="30">
        <v>7400</v>
      </c>
      <c r="D79" s="30">
        <v>2700</v>
      </c>
      <c r="E79" s="30">
        <v>2215</v>
      </c>
      <c r="F79" s="31"/>
      <c r="G79" s="31"/>
      <c r="H79" s="145">
        <v>95</v>
      </c>
      <c r="I79" s="145">
        <v>36.45</v>
      </c>
      <c r="J79" s="145">
        <v>26.58</v>
      </c>
      <c r="K79" s="32"/>
    </row>
    <row r="80" spans="1:11" s="42" customFormat="1" ht="11.25" customHeight="1">
      <c r="A80" s="43" t="s">
        <v>63</v>
      </c>
      <c r="B80" s="37"/>
      <c r="C80" s="38">
        <v>15312</v>
      </c>
      <c r="D80" s="38">
        <v>8898</v>
      </c>
      <c r="E80" s="38">
        <v>7502</v>
      </c>
      <c r="F80" s="39">
        <v>84.31108114182962</v>
      </c>
      <c r="G80" s="40"/>
      <c r="H80" s="146">
        <v>181.707</v>
      </c>
      <c r="I80" s="147">
        <v>106.13</v>
      </c>
      <c r="J80" s="147">
        <v>90.21</v>
      </c>
      <c r="K80" s="41">
        <v>84.99952887967588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429</v>
      </c>
      <c r="D82" s="30">
        <v>405</v>
      </c>
      <c r="E82" s="30">
        <v>346</v>
      </c>
      <c r="F82" s="31"/>
      <c r="G82" s="31"/>
      <c r="H82" s="145">
        <v>1.195</v>
      </c>
      <c r="I82" s="145">
        <v>1.1</v>
      </c>
      <c r="J82" s="145">
        <v>0.692</v>
      </c>
      <c r="K82" s="32"/>
    </row>
    <row r="83" spans="1:11" s="33" customFormat="1" ht="11.25" customHeight="1">
      <c r="A83" s="35" t="s">
        <v>65</v>
      </c>
      <c r="B83" s="29"/>
      <c r="C83" s="30">
        <v>250</v>
      </c>
      <c r="D83" s="30">
        <v>257</v>
      </c>
      <c r="E83" s="30">
        <v>230</v>
      </c>
      <c r="F83" s="31"/>
      <c r="G83" s="31"/>
      <c r="H83" s="145">
        <v>0.6</v>
      </c>
      <c r="I83" s="145">
        <v>0.574</v>
      </c>
      <c r="J83" s="145">
        <v>0.502</v>
      </c>
      <c r="K83" s="32"/>
    </row>
    <row r="84" spans="1:11" s="42" customFormat="1" ht="11.25" customHeight="1">
      <c r="A84" s="36" t="s">
        <v>66</v>
      </c>
      <c r="B84" s="37"/>
      <c r="C84" s="38">
        <v>679</v>
      </c>
      <c r="D84" s="38">
        <v>662</v>
      </c>
      <c r="E84" s="38">
        <v>576</v>
      </c>
      <c r="F84" s="39">
        <v>87.00906344410876</v>
      </c>
      <c r="G84" s="40"/>
      <c r="H84" s="146">
        <v>1.795</v>
      </c>
      <c r="I84" s="147">
        <v>1.674</v>
      </c>
      <c r="J84" s="147">
        <v>1.194</v>
      </c>
      <c r="K84" s="41">
        <v>71.32616487455196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357629</v>
      </c>
      <c r="D87" s="53">
        <v>346617</v>
      </c>
      <c r="E87" s="53">
        <v>346108.9</v>
      </c>
      <c r="F87" s="54">
        <v>99.85341169071339</v>
      </c>
      <c r="G87" s="40"/>
      <c r="H87" s="150">
        <v>4185.411</v>
      </c>
      <c r="I87" s="151">
        <v>4121.3820000000005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6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2138</v>
      </c>
      <c r="D24" s="38">
        <v>1925</v>
      </c>
      <c r="E24" s="38">
        <v>1851</v>
      </c>
      <c r="F24" s="39">
        <v>96.15584415584415</v>
      </c>
      <c r="G24" s="40"/>
      <c r="H24" s="146">
        <v>11.333</v>
      </c>
      <c r="I24" s="147">
        <v>12.212</v>
      </c>
      <c r="J24" s="147">
        <v>12.527</v>
      </c>
      <c r="K24" s="41">
        <v>102.57943006878479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2882</v>
      </c>
      <c r="D28" s="30">
        <v>2543</v>
      </c>
      <c r="E28" s="30">
        <v>2285</v>
      </c>
      <c r="F28" s="31"/>
      <c r="G28" s="31"/>
      <c r="H28" s="145">
        <v>16.085</v>
      </c>
      <c r="I28" s="145">
        <v>14.241</v>
      </c>
      <c r="J28" s="145">
        <v>12.568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5">
        <v>0.216</v>
      </c>
      <c r="I29" s="145">
        <v>0.12</v>
      </c>
      <c r="J29" s="145">
        <v>1.858</v>
      </c>
      <c r="K29" s="32"/>
    </row>
    <row r="30" spans="1:11" s="33" customFormat="1" ht="11.25" customHeight="1">
      <c r="A30" s="35" t="s">
        <v>22</v>
      </c>
      <c r="B30" s="29"/>
      <c r="C30" s="30">
        <v>2002</v>
      </c>
      <c r="D30" s="30">
        <v>1804</v>
      </c>
      <c r="E30" s="30">
        <v>1484</v>
      </c>
      <c r="F30" s="31"/>
      <c r="G30" s="31"/>
      <c r="H30" s="145">
        <v>11.011</v>
      </c>
      <c r="I30" s="145">
        <v>9.63</v>
      </c>
      <c r="J30" s="145">
        <v>9</v>
      </c>
      <c r="K30" s="32"/>
    </row>
    <row r="31" spans="1:11" s="42" customFormat="1" ht="11.25" customHeight="1">
      <c r="A31" s="43" t="s">
        <v>23</v>
      </c>
      <c r="B31" s="37"/>
      <c r="C31" s="38">
        <v>4932</v>
      </c>
      <c r="D31" s="38">
        <v>4395</v>
      </c>
      <c r="E31" s="38">
        <v>3817</v>
      </c>
      <c r="F31" s="39">
        <v>86.84869169510807</v>
      </c>
      <c r="G31" s="40"/>
      <c r="H31" s="146">
        <v>27.312</v>
      </c>
      <c r="I31" s="147">
        <v>23.991</v>
      </c>
      <c r="J31" s="147">
        <v>23.426000000000002</v>
      </c>
      <c r="K31" s="41">
        <v>97.64495018965447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>
        <v>1088</v>
      </c>
      <c r="D34" s="30">
        <v>1083</v>
      </c>
      <c r="E34" s="30">
        <v>1102</v>
      </c>
      <c r="F34" s="31"/>
      <c r="G34" s="31"/>
      <c r="H34" s="145">
        <v>6.1</v>
      </c>
      <c r="I34" s="145">
        <v>6.01</v>
      </c>
      <c r="J34" s="145">
        <v>6.141</v>
      </c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36</v>
      </c>
      <c r="E35" s="30">
        <v>36</v>
      </c>
      <c r="F35" s="31"/>
      <c r="G35" s="31"/>
      <c r="H35" s="145">
        <v>0.015</v>
      </c>
      <c r="I35" s="145">
        <v>0.275</v>
      </c>
      <c r="J35" s="145">
        <v>0.082</v>
      </c>
      <c r="K35" s="32"/>
    </row>
    <row r="36" spans="1:11" s="33" customFormat="1" ht="11.25" customHeight="1">
      <c r="A36" s="35" t="s">
        <v>27</v>
      </c>
      <c r="B36" s="29"/>
      <c r="C36" s="30">
        <v>19847</v>
      </c>
      <c r="D36" s="30">
        <v>19888</v>
      </c>
      <c r="E36" s="30">
        <v>19950</v>
      </c>
      <c r="F36" s="31"/>
      <c r="G36" s="31"/>
      <c r="H36" s="145">
        <v>139.325</v>
      </c>
      <c r="I36" s="145">
        <v>130</v>
      </c>
      <c r="J36" s="145">
        <v>130</v>
      </c>
      <c r="K36" s="32"/>
    </row>
    <row r="37" spans="1:11" s="42" customFormat="1" ht="11.25" customHeight="1">
      <c r="A37" s="36" t="s">
        <v>28</v>
      </c>
      <c r="B37" s="37"/>
      <c r="C37" s="38">
        <v>20937</v>
      </c>
      <c r="D37" s="38">
        <v>21007</v>
      </c>
      <c r="E37" s="38">
        <v>21088</v>
      </c>
      <c r="F37" s="39">
        <v>100.38558575712858</v>
      </c>
      <c r="G37" s="40"/>
      <c r="H37" s="146">
        <v>145.44</v>
      </c>
      <c r="I37" s="147">
        <v>136.285</v>
      </c>
      <c r="J37" s="147">
        <v>136.223</v>
      </c>
      <c r="K37" s="41">
        <v>99.95450709909382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32</v>
      </c>
      <c r="D39" s="38">
        <v>35</v>
      </c>
      <c r="E39" s="38">
        <v>27</v>
      </c>
      <c r="F39" s="39">
        <v>77.14285714285714</v>
      </c>
      <c r="G39" s="40"/>
      <c r="H39" s="146">
        <v>0.07</v>
      </c>
      <c r="I39" s="147">
        <v>0.092</v>
      </c>
      <c r="J39" s="147">
        <v>0.09</v>
      </c>
      <c r="K39" s="41">
        <v>97.82608695652173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105</v>
      </c>
      <c r="D54" s="30">
        <v>100</v>
      </c>
      <c r="E54" s="30">
        <v>85</v>
      </c>
      <c r="F54" s="31"/>
      <c r="G54" s="31"/>
      <c r="H54" s="145">
        <v>0.683</v>
      </c>
      <c r="I54" s="145">
        <v>0.5</v>
      </c>
      <c r="J54" s="145">
        <v>0.442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>
        <v>105</v>
      </c>
      <c r="D59" s="38">
        <v>100</v>
      </c>
      <c r="E59" s="38">
        <v>85</v>
      </c>
      <c r="F59" s="39">
        <v>85</v>
      </c>
      <c r="G59" s="40"/>
      <c r="H59" s="146">
        <v>0.683</v>
      </c>
      <c r="I59" s="147">
        <v>0.5</v>
      </c>
      <c r="J59" s="147">
        <v>0.442</v>
      </c>
      <c r="K59" s="41">
        <v>88.4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420</v>
      </c>
      <c r="D61" s="30">
        <v>415</v>
      </c>
      <c r="E61" s="30">
        <v>420</v>
      </c>
      <c r="F61" s="31"/>
      <c r="G61" s="31"/>
      <c r="H61" s="145">
        <v>1.05</v>
      </c>
      <c r="I61" s="145">
        <v>1.494</v>
      </c>
      <c r="J61" s="145">
        <v>1.523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5">
        <v>1.193</v>
      </c>
      <c r="I62" s="145">
        <v>1.193</v>
      </c>
      <c r="J62" s="145">
        <v>1.193</v>
      </c>
      <c r="K62" s="32"/>
    </row>
    <row r="63" spans="1:11" s="33" customFormat="1" ht="11.25" customHeight="1">
      <c r="A63" s="35" t="s">
        <v>49</v>
      </c>
      <c r="B63" s="29"/>
      <c r="C63" s="30">
        <v>14836</v>
      </c>
      <c r="D63" s="30">
        <v>14878</v>
      </c>
      <c r="E63" s="30">
        <v>14878</v>
      </c>
      <c r="F63" s="31"/>
      <c r="G63" s="31"/>
      <c r="H63" s="145">
        <v>123.421</v>
      </c>
      <c r="I63" s="145">
        <v>122.29</v>
      </c>
      <c r="J63" s="145">
        <v>122.624</v>
      </c>
      <c r="K63" s="32"/>
    </row>
    <row r="64" spans="1:11" s="42" customFormat="1" ht="11.25" customHeight="1">
      <c r="A64" s="36" t="s">
        <v>50</v>
      </c>
      <c r="B64" s="37"/>
      <c r="C64" s="38">
        <v>15409</v>
      </c>
      <c r="D64" s="38">
        <v>15446</v>
      </c>
      <c r="E64" s="38">
        <v>15451</v>
      </c>
      <c r="F64" s="39">
        <v>100.03237084034701</v>
      </c>
      <c r="G64" s="40"/>
      <c r="H64" s="146">
        <v>125.664</v>
      </c>
      <c r="I64" s="147">
        <v>124.977</v>
      </c>
      <c r="J64" s="147">
        <v>125.33999999999999</v>
      </c>
      <c r="K64" s="41">
        <v>100.29045344343358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425</v>
      </c>
      <c r="D66" s="38">
        <v>395</v>
      </c>
      <c r="E66" s="38">
        <v>422</v>
      </c>
      <c r="F66" s="39">
        <v>106.83544303797468</v>
      </c>
      <c r="G66" s="40"/>
      <c r="H66" s="146">
        <v>2.051</v>
      </c>
      <c r="I66" s="147">
        <v>2.439</v>
      </c>
      <c r="J66" s="147">
        <v>2.1</v>
      </c>
      <c r="K66" s="41">
        <v>86.10086100861008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16250</v>
      </c>
      <c r="D68" s="30">
        <v>16000</v>
      </c>
      <c r="E68" s="30">
        <v>16400</v>
      </c>
      <c r="F68" s="31"/>
      <c r="G68" s="31"/>
      <c r="H68" s="145">
        <v>117.5</v>
      </c>
      <c r="I68" s="145">
        <v>116</v>
      </c>
      <c r="J68" s="145">
        <v>115</v>
      </c>
      <c r="K68" s="32"/>
    </row>
    <row r="69" spans="1:11" s="33" customFormat="1" ht="11.25" customHeight="1">
      <c r="A69" s="35" t="s">
        <v>53</v>
      </c>
      <c r="B69" s="29"/>
      <c r="C69" s="30">
        <v>4940</v>
      </c>
      <c r="D69" s="30">
        <v>4800</v>
      </c>
      <c r="E69" s="30">
        <v>4800</v>
      </c>
      <c r="F69" s="31"/>
      <c r="G69" s="31"/>
      <c r="H69" s="145">
        <v>36.8</v>
      </c>
      <c r="I69" s="145">
        <v>35</v>
      </c>
      <c r="J69" s="145">
        <v>33</v>
      </c>
      <c r="K69" s="32"/>
    </row>
    <row r="70" spans="1:11" s="42" customFormat="1" ht="11.25" customHeight="1">
      <c r="A70" s="36" t="s">
        <v>54</v>
      </c>
      <c r="B70" s="37"/>
      <c r="C70" s="38">
        <v>21190</v>
      </c>
      <c r="D70" s="38">
        <v>20800</v>
      </c>
      <c r="E70" s="38">
        <v>21200</v>
      </c>
      <c r="F70" s="39">
        <v>101.92307692307692</v>
      </c>
      <c r="G70" s="40"/>
      <c r="H70" s="146">
        <v>154.3</v>
      </c>
      <c r="I70" s="147">
        <v>151</v>
      </c>
      <c r="J70" s="147">
        <v>148</v>
      </c>
      <c r="K70" s="41">
        <v>98.01324503311258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>
        <v>2699</v>
      </c>
      <c r="D73" s="30">
        <v>2350</v>
      </c>
      <c r="E73" s="30">
        <v>1552</v>
      </c>
      <c r="F73" s="31"/>
      <c r="G73" s="31"/>
      <c r="H73" s="145">
        <v>33.852</v>
      </c>
      <c r="I73" s="145">
        <v>29.47</v>
      </c>
      <c r="J73" s="145">
        <v>11.387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/>
      <c r="I75" s="145"/>
      <c r="J75" s="145"/>
      <c r="K75" s="32"/>
    </row>
    <row r="76" spans="1:11" s="33" customFormat="1" ht="11.25" customHeight="1">
      <c r="A76" s="35" t="s">
        <v>59</v>
      </c>
      <c r="B76" s="29"/>
      <c r="C76" s="30">
        <v>21</v>
      </c>
      <c r="D76" s="30">
        <v>21</v>
      </c>
      <c r="E76" s="30">
        <v>17</v>
      </c>
      <c r="F76" s="31"/>
      <c r="G76" s="31"/>
      <c r="H76" s="145">
        <v>0.2</v>
      </c>
      <c r="I76" s="145">
        <v>0.185</v>
      </c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>
        <v>36000</v>
      </c>
      <c r="D79" s="30">
        <v>35550</v>
      </c>
      <c r="E79" s="30">
        <v>20640</v>
      </c>
      <c r="F79" s="31"/>
      <c r="G79" s="31"/>
      <c r="H79" s="145">
        <v>300</v>
      </c>
      <c r="I79" s="145">
        <v>302.175</v>
      </c>
      <c r="J79" s="145">
        <v>175.44</v>
      </c>
      <c r="K79" s="32"/>
    </row>
    <row r="80" spans="1:11" s="42" customFormat="1" ht="11.25" customHeight="1">
      <c r="A80" s="43" t="s">
        <v>63</v>
      </c>
      <c r="B80" s="37"/>
      <c r="C80" s="38">
        <v>38720</v>
      </c>
      <c r="D80" s="38">
        <v>37921</v>
      </c>
      <c r="E80" s="38">
        <v>22209</v>
      </c>
      <c r="F80" s="39">
        <v>58.566493499644</v>
      </c>
      <c r="G80" s="40"/>
      <c r="H80" s="146">
        <v>334.052</v>
      </c>
      <c r="I80" s="147">
        <v>331.83</v>
      </c>
      <c r="J80" s="147">
        <v>186.827</v>
      </c>
      <c r="K80" s="41">
        <v>56.302022119760124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103888</v>
      </c>
      <c r="D87" s="53">
        <v>102024</v>
      </c>
      <c r="E87" s="53">
        <v>86150</v>
      </c>
      <c r="F87" s="54">
        <v>84.4409158629342</v>
      </c>
      <c r="G87" s="40"/>
      <c r="H87" s="150">
        <v>800.905</v>
      </c>
      <c r="I87" s="151">
        <v>783.326</v>
      </c>
      <c r="J87" s="151">
        <v>634.975</v>
      </c>
      <c r="K87" s="54">
        <v>81.0613971705267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887</v>
      </c>
      <c r="D9" s="30">
        <v>887</v>
      </c>
      <c r="E9" s="30">
        <v>887</v>
      </c>
      <c r="F9" s="31"/>
      <c r="G9" s="31"/>
      <c r="H9" s="145">
        <v>1.833</v>
      </c>
      <c r="I9" s="145">
        <v>1.833</v>
      </c>
      <c r="J9" s="145">
        <v>1.833</v>
      </c>
      <c r="K9" s="32"/>
    </row>
    <row r="10" spans="1:11" s="33" customFormat="1" ht="11.25" customHeight="1">
      <c r="A10" s="35" t="s">
        <v>8</v>
      </c>
      <c r="B10" s="29"/>
      <c r="C10" s="30">
        <v>662</v>
      </c>
      <c r="D10" s="30">
        <v>662</v>
      </c>
      <c r="E10" s="30">
        <v>662</v>
      </c>
      <c r="F10" s="31"/>
      <c r="G10" s="31"/>
      <c r="H10" s="145">
        <v>1.125</v>
      </c>
      <c r="I10" s="145">
        <v>1.125</v>
      </c>
      <c r="J10" s="145">
        <v>1.125</v>
      </c>
      <c r="K10" s="32"/>
    </row>
    <row r="11" spans="1:11" s="33" customFormat="1" ht="11.25" customHeight="1">
      <c r="A11" s="28" t="s">
        <v>9</v>
      </c>
      <c r="B11" s="29"/>
      <c r="C11" s="30">
        <v>225</v>
      </c>
      <c r="D11" s="30">
        <v>225</v>
      </c>
      <c r="E11" s="30">
        <v>225</v>
      </c>
      <c r="F11" s="31"/>
      <c r="G11" s="31"/>
      <c r="H11" s="145">
        <v>0.298</v>
      </c>
      <c r="I11" s="145">
        <v>0.298</v>
      </c>
      <c r="J11" s="145">
        <v>0.298</v>
      </c>
      <c r="K11" s="32"/>
    </row>
    <row r="12" spans="1:11" s="33" customFormat="1" ht="11.25" customHeight="1">
      <c r="A12" s="35" t="s">
        <v>10</v>
      </c>
      <c r="B12" s="29"/>
      <c r="C12" s="30">
        <v>284</v>
      </c>
      <c r="D12" s="30">
        <v>284</v>
      </c>
      <c r="E12" s="30">
        <v>284</v>
      </c>
      <c r="F12" s="31"/>
      <c r="G12" s="31"/>
      <c r="H12" s="145">
        <v>0.562</v>
      </c>
      <c r="I12" s="145">
        <v>0.562</v>
      </c>
      <c r="J12" s="145">
        <v>0.562</v>
      </c>
      <c r="K12" s="32"/>
    </row>
    <row r="13" spans="1:11" s="42" customFormat="1" ht="11.25" customHeight="1">
      <c r="A13" s="36" t="s">
        <v>11</v>
      </c>
      <c r="B13" s="37"/>
      <c r="C13" s="38">
        <v>2058</v>
      </c>
      <c r="D13" s="38">
        <v>2058</v>
      </c>
      <c r="E13" s="38">
        <v>2058</v>
      </c>
      <c r="F13" s="39">
        <v>100</v>
      </c>
      <c r="G13" s="40"/>
      <c r="H13" s="146">
        <v>3.8180000000000005</v>
      </c>
      <c r="I13" s="147">
        <v>3.8180000000000005</v>
      </c>
      <c r="J13" s="147">
        <v>3.8180000000000005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1100</v>
      </c>
      <c r="D15" s="38">
        <v>1100</v>
      </c>
      <c r="E15" s="38">
        <v>1100</v>
      </c>
      <c r="F15" s="39">
        <v>100</v>
      </c>
      <c r="G15" s="40"/>
      <c r="H15" s="146">
        <v>0.72</v>
      </c>
      <c r="I15" s="147">
        <v>0.565</v>
      </c>
      <c r="J15" s="147">
        <v>0.565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2</v>
      </c>
      <c r="F17" s="39"/>
      <c r="G17" s="40"/>
      <c r="H17" s="146"/>
      <c r="I17" s="147"/>
      <c r="J17" s="147">
        <v>0.004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312</v>
      </c>
      <c r="D19" s="30">
        <v>258</v>
      </c>
      <c r="E19" s="30">
        <v>261</v>
      </c>
      <c r="F19" s="31"/>
      <c r="G19" s="31"/>
      <c r="H19" s="145">
        <v>0.674</v>
      </c>
      <c r="I19" s="145">
        <v>0.516</v>
      </c>
      <c r="J19" s="145">
        <v>0.5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45">
        <v>0.28</v>
      </c>
      <c r="I20" s="145">
        <v>0.224</v>
      </c>
      <c r="J20" s="145">
        <v>0.28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45">
        <v>0.203</v>
      </c>
      <c r="I21" s="145">
        <v>0.135</v>
      </c>
      <c r="J21" s="145">
        <v>0.225</v>
      </c>
      <c r="K21" s="32"/>
    </row>
    <row r="22" spans="1:11" s="42" customFormat="1" ht="11.25" customHeight="1">
      <c r="A22" s="36" t="s">
        <v>17</v>
      </c>
      <c r="B22" s="37"/>
      <c r="C22" s="38">
        <v>817</v>
      </c>
      <c r="D22" s="38">
        <v>763</v>
      </c>
      <c r="E22" s="38">
        <v>766</v>
      </c>
      <c r="F22" s="39">
        <v>100.39318479685453</v>
      </c>
      <c r="G22" s="40"/>
      <c r="H22" s="146">
        <v>1.157</v>
      </c>
      <c r="I22" s="147">
        <v>0.875</v>
      </c>
      <c r="J22" s="147">
        <v>1.0050000000000001</v>
      </c>
      <c r="K22" s="41">
        <v>114.85714285714288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128</v>
      </c>
      <c r="D24" s="38">
        <v>103</v>
      </c>
      <c r="E24" s="38">
        <v>97</v>
      </c>
      <c r="F24" s="39">
        <v>94.1747572815534</v>
      </c>
      <c r="G24" s="40"/>
      <c r="H24" s="146">
        <v>0.273</v>
      </c>
      <c r="I24" s="147">
        <v>0.221</v>
      </c>
      <c r="J24" s="147">
        <v>0.208</v>
      </c>
      <c r="K24" s="41">
        <v>94.11764705882354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160</v>
      </c>
      <c r="D26" s="38">
        <v>180</v>
      </c>
      <c r="E26" s="38">
        <v>165</v>
      </c>
      <c r="F26" s="39">
        <v>91.66666666666667</v>
      </c>
      <c r="G26" s="40"/>
      <c r="H26" s="146">
        <v>0.24</v>
      </c>
      <c r="I26" s="147">
        <v>0.35</v>
      </c>
      <c r="J26" s="147">
        <v>0.36</v>
      </c>
      <c r="K26" s="41">
        <v>102.85714285714286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>
        <v>1</v>
      </c>
      <c r="E28" s="30">
        <v>2</v>
      </c>
      <c r="F28" s="31"/>
      <c r="G28" s="31"/>
      <c r="H28" s="145">
        <v>0.015</v>
      </c>
      <c r="I28" s="145">
        <v>0.002</v>
      </c>
      <c r="J28" s="145">
        <v>0.004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1</v>
      </c>
      <c r="F29" s="31"/>
      <c r="G29" s="31"/>
      <c r="H29" s="145"/>
      <c r="I29" s="145"/>
      <c r="J29" s="145">
        <v>0.002</v>
      </c>
      <c r="K29" s="32"/>
    </row>
    <row r="30" spans="1:11" s="33" customFormat="1" ht="11.25" customHeight="1">
      <c r="A30" s="35" t="s">
        <v>22</v>
      </c>
      <c r="B30" s="29"/>
      <c r="C30" s="30">
        <v>4</v>
      </c>
      <c r="D30" s="30">
        <v>2</v>
      </c>
      <c r="E30" s="30">
        <v>10</v>
      </c>
      <c r="F30" s="31"/>
      <c r="G30" s="31"/>
      <c r="H30" s="145">
        <v>0.008</v>
      </c>
      <c r="I30" s="145">
        <v>0.004</v>
      </c>
      <c r="J30" s="145">
        <v>0.018</v>
      </c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3</v>
      </c>
      <c r="E31" s="38">
        <v>13</v>
      </c>
      <c r="F31" s="39">
        <v>433.3333333333333</v>
      </c>
      <c r="G31" s="40"/>
      <c r="H31" s="146">
        <v>0.023</v>
      </c>
      <c r="I31" s="147">
        <v>0.006</v>
      </c>
      <c r="J31" s="147">
        <v>0.024</v>
      </c>
      <c r="K31" s="41">
        <v>400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131</v>
      </c>
      <c r="F33" s="31"/>
      <c r="G33" s="31"/>
      <c r="H33" s="145">
        <v>0.18</v>
      </c>
      <c r="I33" s="145">
        <v>0.17</v>
      </c>
      <c r="J33" s="145">
        <v>0.174</v>
      </c>
      <c r="K33" s="32"/>
    </row>
    <row r="34" spans="1:11" s="33" customFormat="1" ht="11.25" customHeight="1">
      <c r="A34" s="35" t="s">
        <v>25</v>
      </c>
      <c r="B34" s="29"/>
      <c r="C34" s="30">
        <v>52</v>
      </c>
      <c r="D34" s="30">
        <v>75</v>
      </c>
      <c r="E34" s="30">
        <v>65</v>
      </c>
      <c r="F34" s="31"/>
      <c r="G34" s="31"/>
      <c r="H34" s="145">
        <v>0.085</v>
      </c>
      <c r="I34" s="145">
        <v>0.129</v>
      </c>
      <c r="J34" s="145">
        <v>0.12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13</v>
      </c>
      <c r="E35" s="30">
        <v>3.2</v>
      </c>
      <c r="F35" s="31"/>
      <c r="G35" s="31"/>
      <c r="H35" s="145">
        <v>0.024</v>
      </c>
      <c r="I35" s="145">
        <v>0.015</v>
      </c>
      <c r="J35" s="145">
        <v>0.004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3</v>
      </c>
      <c r="E36" s="30">
        <v>8</v>
      </c>
      <c r="F36" s="31"/>
      <c r="G36" s="31"/>
      <c r="H36" s="145">
        <v>0.002</v>
      </c>
      <c r="I36" s="145">
        <v>0.004</v>
      </c>
      <c r="J36" s="145">
        <v>0.01</v>
      </c>
      <c r="K36" s="32"/>
    </row>
    <row r="37" spans="1:11" s="42" customFormat="1" ht="11.25" customHeight="1">
      <c r="A37" s="36" t="s">
        <v>28</v>
      </c>
      <c r="B37" s="37"/>
      <c r="C37" s="38">
        <v>194</v>
      </c>
      <c r="D37" s="38">
        <v>211</v>
      </c>
      <c r="E37" s="38">
        <v>207.2</v>
      </c>
      <c r="F37" s="39">
        <v>98.19905213270142</v>
      </c>
      <c r="G37" s="40"/>
      <c r="H37" s="146">
        <v>0.29100000000000004</v>
      </c>
      <c r="I37" s="147">
        <v>0.31800000000000006</v>
      </c>
      <c r="J37" s="147">
        <v>0.308</v>
      </c>
      <c r="K37" s="41">
        <v>96.85534591194967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/>
      <c r="E39" s="38">
        <v>3</v>
      </c>
      <c r="F39" s="39"/>
      <c r="G39" s="40"/>
      <c r="H39" s="146">
        <v>0.004</v>
      </c>
      <c r="I39" s="147"/>
      <c r="J39" s="147">
        <v>0.004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112</v>
      </c>
      <c r="D41" s="30">
        <v>112</v>
      </c>
      <c r="E41" s="30">
        <v>88</v>
      </c>
      <c r="F41" s="31"/>
      <c r="G41" s="31"/>
      <c r="H41" s="145">
        <v>0.18</v>
      </c>
      <c r="I41" s="145">
        <v>0.179</v>
      </c>
      <c r="J41" s="145">
        <v>0.141</v>
      </c>
      <c r="K41" s="32"/>
    </row>
    <row r="42" spans="1:11" s="33" customFormat="1" ht="11.25" customHeight="1">
      <c r="A42" s="35" t="s">
        <v>31</v>
      </c>
      <c r="B42" s="29"/>
      <c r="C42" s="30">
        <v>124</v>
      </c>
      <c r="D42" s="30">
        <v>136</v>
      </c>
      <c r="E42" s="30">
        <v>247</v>
      </c>
      <c r="F42" s="31"/>
      <c r="G42" s="31"/>
      <c r="H42" s="145">
        <v>0.161</v>
      </c>
      <c r="I42" s="145">
        <v>0.122</v>
      </c>
      <c r="J42" s="145">
        <v>0.333</v>
      </c>
      <c r="K42" s="32"/>
    </row>
    <row r="43" spans="1:11" s="33" customFormat="1" ht="11.25" customHeight="1">
      <c r="A43" s="35" t="s">
        <v>32</v>
      </c>
      <c r="B43" s="29"/>
      <c r="C43" s="30">
        <v>4122</v>
      </c>
      <c r="D43" s="30">
        <v>4275</v>
      </c>
      <c r="E43" s="30">
        <v>4253</v>
      </c>
      <c r="F43" s="31"/>
      <c r="G43" s="31"/>
      <c r="H43" s="145">
        <v>7.42</v>
      </c>
      <c r="I43" s="145">
        <v>10.474</v>
      </c>
      <c r="J43" s="145">
        <v>9.569</v>
      </c>
      <c r="K43" s="32"/>
    </row>
    <row r="44" spans="1:11" s="33" customFormat="1" ht="11.25" customHeight="1">
      <c r="A44" s="35" t="s">
        <v>33</v>
      </c>
      <c r="B44" s="29"/>
      <c r="C44" s="30">
        <v>150</v>
      </c>
      <c r="D44" s="30">
        <v>97</v>
      </c>
      <c r="E44" s="30">
        <v>110</v>
      </c>
      <c r="F44" s="31"/>
      <c r="G44" s="31"/>
      <c r="H44" s="145">
        <v>0.3</v>
      </c>
      <c r="I44" s="145">
        <v>0.194</v>
      </c>
      <c r="J44" s="145">
        <v>0.22</v>
      </c>
      <c r="K44" s="32"/>
    </row>
    <row r="45" spans="1:11" s="33" customFormat="1" ht="11.25" customHeight="1">
      <c r="A45" s="35" t="s">
        <v>34</v>
      </c>
      <c r="B45" s="29"/>
      <c r="C45" s="30">
        <v>49</v>
      </c>
      <c r="D45" s="30">
        <v>79</v>
      </c>
      <c r="E45" s="30">
        <v>58</v>
      </c>
      <c r="F45" s="31"/>
      <c r="G45" s="31"/>
      <c r="H45" s="145">
        <v>0.098</v>
      </c>
      <c r="I45" s="145">
        <v>0.119</v>
      </c>
      <c r="J45" s="145">
        <v>0.174</v>
      </c>
      <c r="K45" s="32"/>
    </row>
    <row r="46" spans="1:11" s="33" customFormat="1" ht="11.25" customHeight="1">
      <c r="A46" s="35" t="s">
        <v>35</v>
      </c>
      <c r="B46" s="29"/>
      <c r="C46" s="30">
        <v>20</v>
      </c>
      <c r="D46" s="30">
        <v>12</v>
      </c>
      <c r="E46" s="30">
        <v>26</v>
      </c>
      <c r="F46" s="31"/>
      <c r="G46" s="31"/>
      <c r="H46" s="145">
        <v>0.04</v>
      </c>
      <c r="I46" s="145">
        <v>0.023</v>
      </c>
      <c r="J46" s="145">
        <v>0.049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6</v>
      </c>
      <c r="E48" s="30">
        <v>20</v>
      </c>
      <c r="F48" s="31"/>
      <c r="G48" s="31"/>
      <c r="H48" s="145">
        <v>0.015</v>
      </c>
      <c r="I48" s="145">
        <v>0.015</v>
      </c>
      <c r="J48" s="145">
        <v>0.05</v>
      </c>
      <c r="K48" s="32"/>
    </row>
    <row r="49" spans="1:11" s="33" customFormat="1" ht="11.25" customHeight="1">
      <c r="A49" s="35" t="s">
        <v>38</v>
      </c>
      <c r="B49" s="29"/>
      <c r="C49" s="30">
        <v>91</v>
      </c>
      <c r="D49" s="30">
        <v>66</v>
      </c>
      <c r="E49" s="30">
        <v>76</v>
      </c>
      <c r="F49" s="31"/>
      <c r="G49" s="31"/>
      <c r="H49" s="145">
        <v>0.182</v>
      </c>
      <c r="I49" s="145">
        <v>0.132</v>
      </c>
      <c r="J49" s="145">
        <v>0.152</v>
      </c>
      <c r="K49" s="32"/>
    </row>
    <row r="50" spans="1:11" s="42" customFormat="1" ht="11.25" customHeight="1">
      <c r="A50" s="43" t="s">
        <v>39</v>
      </c>
      <c r="B50" s="37"/>
      <c r="C50" s="38">
        <v>4674</v>
      </c>
      <c r="D50" s="38">
        <v>4783</v>
      </c>
      <c r="E50" s="38">
        <v>4878</v>
      </c>
      <c r="F50" s="39">
        <v>101.98620112899853</v>
      </c>
      <c r="G50" s="40"/>
      <c r="H50" s="146">
        <v>8.396</v>
      </c>
      <c r="I50" s="147">
        <v>11.258000000000001</v>
      </c>
      <c r="J50" s="147">
        <v>10.688</v>
      </c>
      <c r="K50" s="41">
        <v>94.93693373600993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5</v>
      </c>
      <c r="D54" s="30"/>
      <c r="E54" s="30">
        <v>12</v>
      </c>
      <c r="F54" s="31"/>
      <c r="G54" s="31"/>
      <c r="H54" s="145">
        <v>0.009</v>
      </c>
      <c r="I54" s="145"/>
      <c r="J54" s="145">
        <v>0.024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4</v>
      </c>
      <c r="E55" s="30">
        <v>4</v>
      </c>
      <c r="F55" s="31"/>
      <c r="G55" s="31"/>
      <c r="H55" s="145">
        <v>0.002</v>
      </c>
      <c r="I55" s="145">
        <v>0.003</v>
      </c>
      <c r="J55" s="145">
        <v>0.002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4</v>
      </c>
      <c r="E56" s="30">
        <v>7</v>
      </c>
      <c r="F56" s="31"/>
      <c r="G56" s="31"/>
      <c r="H56" s="145">
        <v>0.003</v>
      </c>
      <c r="I56" s="145">
        <v>0.004</v>
      </c>
      <c r="J56" s="145">
        <v>0.005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2</v>
      </c>
      <c r="E57" s="30">
        <v>2</v>
      </c>
      <c r="F57" s="31"/>
      <c r="G57" s="31"/>
      <c r="H57" s="145">
        <v>0.004</v>
      </c>
      <c r="I57" s="145">
        <v>0.002</v>
      </c>
      <c r="J57" s="145">
        <v>0.002</v>
      </c>
      <c r="K57" s="32"/>
    </row>
    <row r="58" spans="1:11" s="33" customFormat="1" ht="11.25" customHeight="1">
      <c r="A58" s="35" t="s">
        <v>45</v>
      </c>
      <c r="B58" s="29"/>
      <c r="C58" s="30">
        <v>3</v>
      </c>
      <c r="D58" s="30">
        <v>5</v>
      </c>
      <c r="E58" s="30">
        <v>1</v>
      </c>
      <c r="F58" s="31"/>
      <c r="G58" s="31"/>
      <c r="H58" s="145">
        <v>0.001</v>
      </c>
      <c r="I58" s="145">
        <v>0.005</v>
      </c>
      <c r="J58" s="145">
        <v>0.001</v>
      </c>
      <c r="K58" s="32"/>
    </row>
    <row r="59" spans="1:11" s="42" customFormat="1" ht="11.25" customHeight="1">
      <c r="A59" s="36" t="s">
        <v>46</v>
      </c>
      <c r="B59" s="37"/>
      <c r="C59" s="38">
        <v>17</v>
      </c>
      <c r="D59" s="38">
        <v>15</v>
      </c>
      <c r="E59" s="38">
        <v>26</v>
      </c>
      <c r="F59" s="39">
        <v>173.33333333333334</v>
      </c>
      <c r="G59" s="40"/>
      <c r="H59" s="146">
        <v>0.019</v>
      </c>
      <c r="I59" s="147">
        <v>0.014000000000000002</v>
      </c>
      <c r="J59" s="147">
        <v>0.034</v>
      </c>
      <c r="K59" s="41">
        <v>242.85714285714286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2</v>
      </c>
      <c r="D66" s="38">
        <v>2</v>
      </c>
      <c r="E66" s="38">
        <v>2</v>
      </c>
      <c r="F66" s="39">
        <v>100</v>
      </c>
      <c r="G66" s="40"/>
      <c r="H66" s="146">
        <v>0.003</v>
      </c>
      <c r="I66" s="147">
        <v>0.005</v>
      </c>
      <c r="J66" s="147">
        <v>0.002</v>
      </c>
      <c r="K66" s="41">
        <v>40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12</v>
      </c>
      <c r="D72" s="30">
        <v>8</v>
      </c>
      <c r="E72" s="30"/>
      <c r="F72" s="31"/>
      <c r="G72" s="31"/>
      <c r="H72" s="145">
        <v>0.016</v>
      </c>
      <c r="I72" s="145">
        <v>0.01</v>
      </c>
      <c r="J72" s="145"/>
      <c r="K72" s="32"/>
    </row>
    <row r="73" spans="1:11" s="33" customFormat="1" ht="11.25" customHeight="1">
      <c r="A73" s="35" t="s">
        <v>56</v>
      </c>
      <c r="B73" s="29"/>
      <c r="C73" s="30">
        <v>45</v>
      </c>
      <c r="D73" s="30">
        <v>20</v>
      </c>
      <c r="E73" s="30">
        <v>1</v>
      </c>
      <c r="F73" s="31"/>
      <c r="G73" s="31"/>
      <c r="H73" s="145">
        <v>0.067</v>
      </c>
      <c r="I73" s="145">
        <v>0.03</v>
      </c>
      <c r="J73" s="145">
        <v>0.001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>
        <v>5</v>
      </c>
      <c r="D75" s="30">
        <v>15</v>
      </c>
      <c r="E75" s="30">
        <v>4</v>
      </c>
      <c r="F75" s="31"/>
      <c r="G75" s="31"/>
      <c r="H75" s="145">
        <v>0.012</v>
      </c>
      <c r="I75" s="145">
        <v>0.012</v>
      </c>
      <c r="J75" s="145">
        <v>0.004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>
        <v>15</v>
      </c>
      <c r="F79" s="31"/>
      <c r="G79" s="31"/>
      <c r="H79" s="145"/>
      <c r="I79" s="145"/>
      <c r="J79" s="145">
        <v>0.009</v>
      </c>
      <c r="K79" s="32"/>
    </row>
    <row r="80" spans="1:11" s="42" customFormat="1" ht="11.25" customHeight="1">
      <c r="A80" s="43" t="s">
        <v>63</v>
      </c>
      <c r="B80" s="37"/>
      <c r="C80" s="38">
        <v>62</v>
      </c>
      <c r="D80" s="38">
        <v>43</v>
      </c>
      <c r="E80" s="38">
        <v>20</v>
      </c>
      <c r="F80" s="39">
        <v>46.51162790697674</v>
      </c>
      <c r="G80" s="40"/>
      <c r="H80" s="146">
        <v>0.095</v>
      </c>
      <c r="I80" s="147">
        <v>0.052000000000000005</v>
      </c>
      <c r="J80" s="147">
        <v>0.013999999999999999</v>
      </c>
      <c r="K80" s="41">
        <v>26.92307692307692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45</v>
      </c>
      <c r="E82" s="30">
        <v>47</v>
      </c>
      <c r="F82" s="31"/>
      <c r="G82" s="31"/>
      <c r="H82" s="145">
        <v>0.043</v>
      </c>
      <c r="I82" s="145">
        <v>0.041</v>
      </c>
      <c r="J82" s="145">
        <v>0.041</v>
      </c>
      <c r="K82" s="32"/>
    </row>
    <row r="83" spans="1:11" s="33" customFormat="1" ht="11.25" customHeight="1">
      <c r="A83" s="35" t="s">
        <v>65</v>
      </c>
      <c r="B83" s="29"/>
      <c r="C83" s="30">
        <v>70</v>
      </c>
      <c r="D83" s="30">
        <v>67</v>
      </c>
      <c r="E83" s="30">
        <v>66</v>
      </c>
      <c r="F83" s="31"/>
      <c r="G83" s="31"/>
      <c r="H83" s="145">
        <v>0.064</v>
      </c>
      <c r="I83" s="145">
        <v>0.06</v>
      </c>
      <c r="J83" s="145">
        <v>0.059</v>
      </c>
      <c r="K83" s="32"/>
    </row>
    <row r="84" spans="1:11" s="42" customFormat="1" ht="11.25" customHeight="1">
      <c r="A84" s="36" t="s">
        <v>66</v>
      </c>
      <c r="B84" s="37"/>
      <c r="C84" s="38">
        <v>116</v>
      </c>
      <c r="D84" s="38">
        <v>112</v>
      </c>
      <c r="E84" s="38">
        <v>113</v>
      </c>
      <c r="F84" s="39">
        <v>100.89285714285714</v>
      </c>
      <c r="G84" s="40"/>
      <c r="H84" s="146">
        <v>0.107</v>
      </c>
      <c r="I84" s="147">
        <v>0.101</v>
      </c>
      <c r="J84" s="147">
        <v>0.1</v>
      </c>
      <c r="K84" s="41">
        <v>99.009900990099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9346</v>
      </c>
      <c r="D87" s="53">
        <v>9373</v>
      </c>
      <c r="E87" s="53">
        <v>9450.2</v>
      </c>
      <c r="F87" s="54">
        <v>100.82364237704044</v>
      </c>
      <c r="G87" s="40"/>
      <c r="H87" s="150">
        <v>15.146</v>
      </c>
      <c r="I87" s="151">
        <v>17.583</v>
      </c>
      <c r="J87" s="151">
        <v>17.134</v>
      </c>
      <c r="K87" s="54">
        <v>97.44639708809648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60" zoomScalePageLayoutView="0" workbookViewId="0" topLeftCell="A49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34</v>
      </c>
      <c r="E9" s="30">
        <v>34</v>
      </c>
      <c r="F9" s="31"/>
      <c r="G9" s="31"/>
      <c r="H9" s="145"/>
      <c r="I9" s="145">
        <v>0.136</v>
      </c>
      <c r="J9" s="145">
        <v>0.136</v>
      </c>
      <c r="K9" s="32"/>
    </row>
    <row r="10" spans="1:11" s="33" customFormat="1" ht="11.25" customHeight="1">
      <c r="A10" s="35" t="s">
        <v>8</v>
      </c>
      <c r="B10" s="29"/>
      <c r="C10" s="30">
        <v>35</v>
      </c>
      <c r="D10" s="30">
        <v>35</v>
      </c>
      <c r="E10" s="30">
        <v>35</v>
      </c>
      <c r="F10" s="31"/>
      <c r="G10" s="31"/>
      <c r="H10" s="145">
        <v>0.15</v>
      </c>
      <c r="I10" s="145">
        <v>0.15</v>
      </c>
      <c r="J10" s="145">
        <v>0.15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>
        <v>35</v>
      </c>
      <c r="D13" s="38">
        <v>69</v>
      </c>
      <c r="E13" s="38">
        <v>69</v>
      </c>
      <c r="F13" s="39">
        <v>100</v>
      </c>
      <c r="G13" s="40"/>
      <c r="H13" s="146">
        <v>0.15</v>
      </c>
      <c r="I13" s="147">
        <v>0.28600000000000003</v>
      </c>
      <c r="J13" s="147">
        <v>0.28600000000000003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351</v>
      </c>
      <c r="D19" s="30">
        <v>278</v>
      </c>
      <c r="E19" s="30">
        <v>331</v>
      </c>
      <c r="F19" s="31"/>
      <c r="G19" s="31"/>
      <c r="H19" s="145">
        <v>0.911</v>
      </c>
      <c r="I19" s="145">
        <v>0.556</v>
      </c>
      <c r="J19" s="145">
        <v>0.6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351</v>
      </c>
      <c r="D22" s="38">
        <v>278</v>
      </c>
      <c r="E22" s="38">
        <v>331</v>
      </c>
      <c r="F22" s="39">
        <v>119.06474820143885</v>
      </c>
      <c r="G22" s="40"/>
      <c r="H22" s="146">
        <v>0.911</v>
      </c>
      <c r="I22" s="147">
        <v>0.556</v>
      </c>
      <c r="J22" s="147">
        <v>0.6</v>
      </c>
      <c r="K22" s="41">
        <v>107.91366906474819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1324</v>
      </c>
      <c r="D24" s="38">
        <v>1496</v>
      </c>
      <c r="E24" s="38">
        <v>2079</v>
      </c>
      <c r="F24" s="39">
        <v>138.97058823529412</v>
      </c>
      <c r="G24" s="40"/>
      <c r="H24" s="146">
        <v>3.075</v>
      </c>
      <c r="I24" s="147">
        <v>4.164</v>
      </c>
      <c r="J24" s="147">
        <v>4.135</v>
      </c>
      <c r="K24" s="41">
        <v>99.30355427473584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10</v>
      </c>
      <c r="E26" s="38">
        <v>10</v>
      </c>
      <c r="F26" s="39">
        <v>100</v>
      </c>
      <c r="G26" s="40"/>
      <c r="H26" s="146">
        <v>0.03</v>
      </c>
      <c r="I26" s="147">
        <v>0.025</v>
      </c>
      <c r="J26" s="147">
        <v>0.035</v>
      </c>
      <c r="K26" s="41">
        <v>140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1673</v>
      </c>
      <c r="D28" s="30">
        <v>1195</v>
      </c>
      <c r="E28" s="30">
        <v>2126</v>
      </c>
      <c r="F28" s="31"/>
      <c r="G28" s="31"/>
      <c r="H28" s="145">
        <v>2.491</v>
      </c>
      <c r="I28" s="145">
        <v>2.623</v>
      </c>
      <c r="J28" s="145">
        <v>5.418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8</v>
      </c>
      <c r="E29" s="30"/>
      <c r="F29" s="31"/>
      <c r="G29" s="31"/>
      <c r="H29" s="145"/>
      <c r="I29" s="145">
        <v>0.003</v>
      </c>
      <c r="J29" s="145"/>
      <c r="K29" s="32"/>
    </row>
    <row r="30" spans="1:11" s="33" customFormat="1" ht="11.25" customHeight="1">
      <c r="A30" s="35" t="s">
        <v>22</v>
      </c>
      <c r="B30" s="29"/>
      <c r="C30" s="30">
        <v>315</v>
      </c>
      <c r="D30" s="30">
        <v>397</v>
      </c>
      <c r="E30" s="30">
        <v>400</v>
      </c>
      <c r="F30" s="31"/>
      <c r="G30" s="31"/>
      <c r="H30" s="145">
        <v>0.742</v>
      </c>
      <c r="I30" s="145">
        <v>0.945</v>
      </c>
      <c r="J30" s="145">
        <v>0.942</v>
      </c>
      <c r="K30" s="32"/>
    </row>
    <row r="31" spans="1:11" s="42" customFormat="1" ht="11.25" customHeight="1">
      <c r="A31" s="43" t="s">
        <v>23</v>
      </c>
      <c r="B31" s="37"/>
      <c r="C31" s="38">
        <v>1988</v>
      </c>
      <c r="D31" s="38">
        <v>1600</v>
      </c>
      <c r="E31" s="38">
        <v>2526</v>
      </c>
      <c r="F31" s="39">
        <v>157.875</v>
      </c>
      <c r="G31" s="40"/>
      <c r="H31" s="146">
        <v>3.233</v>
      </c>
      <c r="I31" s="147">
        <v>3.571</v>
      </c>
      <c r="J31" s="147">
        <v>6.36</v>
      </c>
      <c r="K31" s="41">
        <v>178.10137216465975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150</v>
      </c>
      <c r="D33" s="30">
        <v>185</v>
      </c>
      <c r="E33" s="30">
        <v>549</v>
      </c>
      <c r="F33" s="31"/>
      <c r="G33" s="31"/>
      <c r="H33" s="145">
        <v>0.11</v>
      </c>
      <c r="I33" s="145">
        <v>0.16</v>
      </c>
      <c r="J33" s="145">
        <v>0.461</v>
      </c>
      <c r="K33" s="32"/>
    </row>
    <row r="34" spans="1:11" s="33" customFormat="1" ht="11.25" customHeight="1">
      <c r="A34" s="35" t="s">
        <v>25</v>
      </c>
      <c r="B34" s="29"/>
      <c r="C34" s="30">
        <v>600</v>
      </c>
      <c r="D34" s="30">
        <v>300</v>
      </c>
      <c r="E34" s="30">
        <v>500</v>
      </c>
      <c r="F34" s="31"/>
      <c r="G34" s="31"/>
      <c r="H34" s="145">
        <v>1.32</v>
      </c>
      <c r="I34" s="145">
        <v>0.725</v>
      </c>
      <c r="J34" s="145">
        <v>1.1</v>
      </c>
      <c r="K34" s="32"/>
    </row>
    <row r="35" spans="1:11" s="33" customFormat="1" ht="11.25" customHeight="1">
      <c r="A35" s="35" t="s">
        <v>26</v>
      </c>
      <c r="B35" s="29"/>
      <c r="C35" s="30">
        <v>90</v>
      </c>
      <c r="D35" s="30">
        <v>50</v>
      </c>
      <c r="E35" s="30">
        <v>70.96</v>
      </c>
      <c r="F35" s="31"/>
      <c r="G35" s="31"/>
      <c r="H35" s="145">
        <v>0.18</v>
      </c>
      <c r="I35" s="145">
        <v>0.09</v>
      </c>
      <c r="J35" s="145">
        <v>0.128</v>
      </c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>
        <v>12</v>
      </c>
      <c r="E36" s="30">
        <v>35</v>
      </c>
      <c r="F36" s="31"/>
      <c r="G36" s="31"/>
      <c r="H36" s="145">
        <v>0.025</v>
      </c>
      <c r="I36" s="145">
        <v>0.016</v>
      </c>
      <c r="J36" s="145">
        <v>0.068</v>
      </c>
      <c r="K36" s="32"/>
    </row>
    <row r="37" spans="1:11" s="42" customFormat="1" ht="11.25" customHeight="1">
      <c r="A37" s="36" t="s">
        <v>28</v>
      </c>
      <c r="B37" s="37"/>
      <c r="C37" s="38">
        <v>867</v>
      </c>
      <c r="D37" s="38">
        <v>547</v>
      </c>
      <c r="E37" s="38">
        <v>1154.96</v>
      </c>
      <c r="F37" s="39">
        <v>211.14442413162706</v>
      </c>
      <c r="G37" s="40"/>
      <c r="H37" s="146">
        <v>1.635</v>
      </c>
      <c r="I37" s="147">
        <v>0.991</v>
      </c>
      <c r="J37" s="147">
        <v>1.7570000000000001</v>
      </c>
      <c r="K37" s="41">
        <v>177.29566094853686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2500</v>
      </c>
      <c r="D39" s="38">
        <v>2500</v>
      </c>
      <c r="E39" s="38">
        <v>2100</v>
      </c>
      <c r="F39" s="39">
        <v>84</v>
      </c>
      <c r="G39" s="40"/>
      <c r="H39" s="146">
        <v>1.2</v>
      </c>
      <c r="I39" s="147">
        <v>1</v>
      </c>
      <c r="J39" s="147">
        <v>1.5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>
        <v>84</v>
      </c>
      <c r="D42" s="30">
        <v>158</v>
      </c>
      <c r="E42" s="30">
        <v>139</v>
      </c>
      <c r="F42" s="31"/>
      <c r="G42" s="31"/>
      <c r="H42" s="145">
        <v>0.136</v>
      </c>
      <c r="I42" s="145">
        <v>0.382</v>
      </c>
      <c r="J42" s="145">
        <v>0.429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28</v>
      </c>
      <c r="F43" s="31"/>
      <c r="G43" s="31"/>
      <c r="H43" s="145"/>
      <c r="I43" s="145"/>
      <c r="J43" s="145">
        <v>0.062</v>
      </c>
      <c r="K43" s="32"/>
    </row>
    <row r="44" spans="1:11" s="33" customFormat="1" ht="11.25" customHeight="1">
      <c r="A44" s="35" t="s">
        <v>33</v>
      </c>
      <c r="B44" s="29"/>
      <c r="C44" s="30">
        <v>8</v>
      </c>
      <c r="D44" s="30"/>
      <c r="E44" s="30">
        <v>11</v>
      </c>
      <c r="F44" s="31"/>
      <c r="G44" s="31"/>
      <c r="H44" s="145">
        <v>0.007</v>
      </c>
      <c r="I44" s="145"/>
      <c r="J44" s="145">
        <v>0.01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2</v>
      </c>
      <c r="E47" s="30">
        <v>5</v>
      </c>
      <c r="F47" s="31"/>
      <c r="G47" s="31"/>
      <c r="H47" s="145">
        <v>0.001</v>
      </c>
      <c r="I47" s="145">
        <v>0.001</v>
      </c>
      <c r="J47" s="145">
        <v>0.003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>
        <v>4</v>
      </c>
      <c r="F48" s="31"/>
      <c r="G48" s="31"/>
      <c r="H48" s="145"/>
      <c r="I48" s="145"/>
      <c r="J48" s="145">
        <v>0.004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>
        <v>103</v>
      </c>
      <c r="D50" s="38">
        <v>160</v>
      </c>
      <c r="E50" s="38">
        <v>187</v>
      </c>
      <c r="F50" s="39">
        <v>116.875</v>
      </c>
      <c r="G50" s="40"/>
      <c r="H50" s="146">
        <v>0.14400000000000002</v>
      </c>
      <c r="I50" s="147">
        <v>0.383</v>
      </c>
      <c r="J50" s="147">
        <v>0.508</v>
      </c>
      <c r="K50" s="41">
        <v>132.63707571801567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2</v>
      </c>
      <c r="E52" s="38">
        <v>2</v>
      </c>
      <c r="F52" s="39">
        <v>100</v>
      </c>
      <c r="G52" s="40"/>
      <c r="H52" s="146">
        <v>0.002</v>
      </c>
      <c r="I52" s="147">
        <v>0.001</v>
      </c>
      <c r="J52" s="147">
        <v>0.0021</v>
      </c>
      <c r="K52" s="41">
        <v>210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>
        <v>41</v>
      </c>
      <c r="F54" s="31"/>
      <c r="G54" s="31"/>
      <c r="H54" s="145"/>
      <c r="I54" s="145"/>
      <c r="J54" s="145">
        <v>0.082</v>
      </c>
      <c r="K54" s="32"/>
    </row>
    <row r="55" spans="1:11" s="33" customFormat="1" ht="11.25" customHeight="1">
      <c r="A55" s="35" t="s">
        <v>42</v>
      </c>
      <c r="B55" s="29"/>
      <c r="C55" s="30">
        <v>56</v>
      </c>
      <c r="D55" s="30">
        <v>7</v>
      </c>
      <c r="E55" s="30">
        <v>6</v>
      </c>
      <c r="F55" s="31"/>
      <c r="G55" s="31"/>
      <c r="H55" s="145">
        <v>0.054</v>
      </c>
      <c r="I55" s="145">
        <v>0.008</v>
      </c>
      <c r="J55" s="145">
        <v>0.005</v>
      </c>
      <c r="K55" s="32"/>
    </row>
    <row r="56" spans="1:11" s="33" customFormat="1" ht="11.25" customHeight="1">
      <c r="A56" s="35" t="s">
        <v>43</v>
      </c>
      <c r="B56" s="29"/>
      <c r="C56" s="30">
        <v>9.42</v>
      </c>
      <c r="D56" s="30">
        <v>32</v>
      </c>
      <c r="E56" s="30">
        <v>107</v>
      </c>
      <c r="F56" s="31"/>
      <c r="G56" s="31"/>
      <c r="H56" s="145">
        <v>0.006</v>
      </c>
      <c r="I56" s="145">
        <v>0.043</v>
      </c>
      <c r="J56" s="145">
        <v>0.075</v>
      </c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/>
      <c r="E57" s="30"/>
      <c r="F57" s="31"/>
      <c r="G57" s="31"/>
      <c r="H57" s="145">
        <v>0.005</v>
      </c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29</v>
      </c>
      <c r="E58" s="30">
        <v>13</v>
      </c>
      <c r="F58" s="31"/>
      <c r="G58" s="31"/>
      <c r="H58" s="145">
        <v>0.005</v>
      </c>
      <c r="I58" s="145">
        <v>0.033</v>
      </c>
      <c r="J58" s="145">
        <v>0.008</v>
      </c>
      <c r="K58" s="32"/>
    </row>
    <row r="59" spans="1:11" s="42" customFormat="1" ht="11.25" customHeight="1">
      <c r="A59" s="36" t="s">
        <v>46</v>
      </c>
      <c r="B59" s="37"/>
      <c r="C59" s="38">
        <v>80.42</v>
      </c>
      <c r="D59" s="38">
        <v>68</v>
      </c>
      <c r="E59" s="38">
        <v>167</v>
      </c>
      <c r="F59" s="39">
        <v>245.58823529411765</v>
      </c>
      <c r="G59" s="40"/>
      <c r="H59" s="146">
        <v>0.07</v>
      </c>
      <c r="I59" s="147">
        <v>0.08399999999999999</v>
      </c>
      <c r="J59" s="147">
        <v>0.17</v>
      </c>
      <c r="K59" s="41">
        <v>202.3809523809524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28</v>
      </c>
      <c r="D66" s="38">
        <v>29</v>
      </c>
      <c r="E66" s="38">
        <v>2</v>
      </c>
      <c r="F66" s="39">
        <v>6.896551724137931</v>
      </c>
      <c r="G66" s="40"/>
      <c r="H66" s="146">
        <v>0.036</v>
      </c>
      <c r="I66" s="147">
        <v>0.022</v>
      </c>
      <c r="J66" s="147">
        <v>0.004</v>
      </c>
      <c r="K66" s="41">
        <v>18.181818181818183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650</v>
      </c>
      <c r="D68" s="30">
        <v>725</v>
      </c>
      <c r="E68" s="30">
        <v>360</v>
      </c>
      <c r="F68" s="31"/>
      <c r="G68" s="31"/>
      <c r="H68" s="145">
        <v>0.5</v>
      </c>
      <c r="I68" s="145">
        <v>0.425</v>
      </c>
      <c r="J68" s="145">
        <v>0.345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>
        <v>20</v>
      </c>
      <c r="F69" s="31"/>
      <c r="G69" s="31"/>
      <c r="H69" s="145"/>
      <c r="I69" s="145"/>
      <c r="J69" s="145">
        <v>0.015</v>
      </c>
      <c r="K69" s="32"/>
    </row>
    <row r="70" spans="1:11" s="42" customFormat="1" ht="11.25" customHeight="1">
      <c r="A70" s="36" t="s">
        <v>54</v>
      </c>
      <c r="B70" s="37"/>
      <c r="C70" s="38">
        <v>650</v>
      </c>
      <c r="D70" s="38">
        <v>725</v>
      </c>
      <c r="E70" s="38">
        <v>380</v>
      </c>
      <c r="F70" s="39">
        <v>52.41379310344828</v>
      </c>
      <c r="G70" s="40"/>
      <c r="H70" s="146">
        <v>0.5</v>
      </c>
      <c r="I70" s="147">
        <v>0.425</v>
      </c>
      <c r="J70" s="147">
        <v>0.36</v>
      </c>
      <c r="K70" s="41">
        <v>84.70588235294117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40</v>
      </c>
      <c r="D72" s="30">
        <v>25</v>
      </c>
      <c r="E72" s="30">
        <v>18</v>
      </c>
      <c r="F72" s="31"/>
      <c r="G72" s="31"/>
      <c r="H72" s="145">
        <v>0.031</v>
      </c>
      <c r="I72" s="145">
        <v>0.013</v>
      </c>
      <c r="J72" s="145">
        <v>0.015</v>
      </c>
      <c r="K72" s="32"/>
    </row>
    <row r="73" spans="1:11" s="33" customFormat="1" ht="11.25" customHeight="1">
      <c r="A73" s="35" t="s">
        <v>56</v>
      </c>
      <c r="B73" s="29"/>
      <c r="C73" s="30">
        <v>2692</v>
      </c>
      <c r="D73" s="30">
        <v>2840</v>
      </c>
      <c r="E73" s="30">
        <v>2420</v>
      </c>
      <c r="F73" s="31"/>
      <c r="G73" s="31"/>
      <c r="H73" s="145">
        <v>3.298</v>
      </c>
      <c r="I73" s="145">
        <v>3.479</v>
      </c>
      <c r="J73" s="145">
        <v>2.514</v>
      </c>
      <c r="K73" s="32"/>
    </row>
    <row r="74" spans="1:11" s="33" customFormat="1" ht="11.25" customHeight="1">
      <c r="A74" s="35" t="s">
        <v>57</v>
      </c>
      <c r="B74" s="29"/>
      <c r="C74" s="30">
        <v>3210</v>
      </c>
      <c r="D74" s="30">
        <v>3320</v>
      </c>
      <c r="E74" s="30">
        <v>2989</v>
      </c>
      <c r="F74" s="31"/>
      <c r="G74" s="31"/>
      <c r="H74" s="145">
        <v>3.847</v>
      </c>
      <c r="I74" s="145">
        <v>6.6</v>
      </c>
      <c r="J74" s="145">
        <v>3.19</v>
      </c>
      <c r="K74" s="32"/>
    </row>
    <row r="75" spans="1:11" s="33" customFormat="1" ht="11.25" customHeight="1">
      <c r="A75" s="35" t="s">
        <v>58</v>
      </c>
      <c r="B75" s="29"/>
      <c r="C75" s="30">
        <v>205</v>
      </c>
      <c r="D75" s="30">
        <v>234</v>
      </c>
      <c r="E75" s="30">
        <v>240</v>
      </c>
      <c r="F75" s="31"/>
      <c r="G75" s="31"/>
      <c r="H75" s="145">
        <v>0.191</v>
      </c>
      <c r="I75" s="145">
        <v>0.217</v>
      </c>
      <c r="J75" s="145">
        <v>0.283</v>
      </c>
      <c r="K75" s="32"/>
    </row>
    <row r="76" spans="1:11" s="33" customFormat="1" ht="11.25" customHeight="1">
      <c r="A76" s="35" t="s">
        <v>59</v>
      </c>
      <c r="B76" s="29"/>
      <c r="C76" s="30">
        <v>521</v>
      </c>
      <c r="D76" s="30">
        <v>327</v>
      </c>
      <c r="E76" s="30">
        <v>201</v>
      </c>
      <c r="F76" s="31"/>
      <c r="G76" s="31"/>
      <c r="H76" s="145">
        <v>0.675</v>
      </c>
      <c r="I76" s="145">
        <v>0.392</v>
      </c>
      <c r="J76" s="145">
        <v>0.302</v>
      </c>
      <c r="K76" s="32"/>
    </row>
    <row r="77" spans="1:11" s="33" customFormat="1" ht="11.25" customHeight="1">
      <c r="A77" s="35" t="s">
        <v>60</v>
      </c>
      <c r="B77" s="29"/>
      <c r="C77" s="30">
        <v>457</v>
      </c>
      <c r="D77" s="30">
        <v>165</v>
      </c>
      <c r="E77" s="30">
        <v>224</v>
      </c>
      <c r="F77" s="31"/>
      <c r="G77" s="31"/>
      <c r="H77" s="145">
        <v>0.317</v>
      </c>
      <c r="I77" s="145">
        <v>0.2</v>
      </c>
      <c r="J77" s="145">
        <v>0.154</v>
      </c>
      <c r="K77" s="32"/>
    </row>
    <row r="78" spans="1:11" s="33" customFormat="1" ht="11.25" customHeight="1">
      <c r="A78" s="35" t="s">
        <v>61</v>
      </c>
      <c r="B78" s="29"/>
      <c r="C78" s="30">
        <v>2100</v>
      </c>
      <c r="D78" s="30">
        <v>1755</v>
      </c>
      <c r="E78" s="30">
        <v>1770</v>
      </c>
      <c r="F78" s="31"/>
      <c r="G78" s="31"/>
      <c r="H78" s="145">
        <v>3.15</v>
      </c>
      <c r="I78" s="145">
        <v>3.51</v>
      </c>
      <c r="J78" s="145">
        <v>2.301</v>
      </c>
      <c r="K78" s="32"/>
    </row>
    <row r="79" spans="1:11" s="33" customFormat="1" ht="11.25" customHeight="1">
      <c r="A79" s="35" t="s">
        <v>62</v>
      </c>
      <c r="B79" s="29"/>
      <c r="C79" s="30">
        <v>5223</v>
      </c>
      <c r="D79" s="30">
        <v>5200</v>
      </c>
      <c r="E79" s="30">
        <v>5000</v>
      </c>
      <c r="F79" s="31"/>
      <c r="G79" s="31"/>
      <c r="H79" s="145">
        <v>7.834</v>
      </c>
      <c r="I79" s="145">
        <v>8.58</v>
      </c>
      <c r="J79" s="145">
        <v>4</v>
      </c>
      <c r="K79" s="32"/>
    </row>
    <row r="80" spans="1:11" s="42" customFormat="1" ht="11.25" customHeight="1">
      <c r="A80" s="43" t="s">
        <v>63</v>
      </c>
      <c r="B80" s="37"/>
      <c r="C80" s="38">
        <v>14448</v>
      </c>
      <c r="D80" s="38">
        <v>13866</v>
      </c>
      <c r="E80" s="38">
        <v>12862</v>
      </c>
      <c r="F80" s="39">
        <v>92.75926727246502</v>
      </c>
      <c r="G80" s="40"/>
      <c r="H80" s="146">
        <v>19.343</v>
      </c>
      <c r="I80" s="147">
        <v>22.991</v>
      </c>
      <c r="J80" s="147">
        <v>12.759</v>
      </c>
      <c r="K80" s="41">
        <v>55.49562872428342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45">
        <v>0.017</v>
      </c>
      <c r="I82" s="145">
        <v>0.016</v>
      </c>
      <c r="J82" s="145">
        <v>0.014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31</v>
      </c>
      <c r="F83" s="31"/>
      <c r="G83" s="31"/>
      <c r="H83" s="145">
        <v>0.023</v>
      </c>
      <c r="I83" s="145">
        <v>0.022</v>
      </c>
      <c r="J83" s="145">
        <v>0.02</v>
      </c>
      <c r="K83" s="32"/>
    </row>
    <row r="84" spans="1:11" s="42" customFormat="1" ht="11.25" customHeight="1">
      <c r="A84" s="36" t="s">
        <v>66</v>
      </c>
      <c r="B84" s="37"/>
      <c r="C84" s="38">
        <v>49</v>
      </c>
      <c r="D84" s="38">
        <v>49</v>
      </c>
      <c r="E84" s="38">
        <v>48</v>
      </c>
      <c r="F84" s="39">
        <v>97.95918367346938</v>
      </c>
      <c r="G84" s="40"/>
      <c r="H84" s="146">
        <v>0.04</v>
      </c>
      <c r="I84" s="147">
        <v>0.038</v>
      </c>
      <c r="J84" s="147">
        <v>0.034</v>
      </c>
      <c r="K84" s="41">
        <v>89.47368421052633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22436.42</v>
      </c>
      <c r="D87" s="53">
        <v>21399</v>
      </c>
      <c r="E87" s="53">
        <v>21917.96</v>
      </c>
      <c r="F87" s="54">
        <v>102.42516005420813</v>
      </c>
      <c r="G87" s="40"/>
      <c r="H87" s="150">
        <v>30.369</v>
      </c>
      <c r="I87" s="151">
        <v>34.53699999999999</v>
      </c>
      <c r="J87" s="151">
        <v>28.5101</v>
      </c>
      <c r="K87" s="54">
        <v>82.54943973130268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10</v>
      </c>
      <c r="D19" s="30">
        <v>9</v>
      </c>
      <c r="E19" s="30">
        <v>9</v>
      </c>
      <c r="F19" s="31"/>
      <c r="G19" s="31"/>
      <c r="H19" s="145">
        <v>0.012</v>
      </c>
      <c r="I19" s="145">
        <v>0.012</v>
      </c>
      <c r="J19" s="145">
        <v>0.022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>
        <v>1</v>
      </c>
      <c r="E21" s="30"/>
      <c r="F21" s="31"/>
      <c r="G21" s="31"/>
      <c r="H21" s="145"/>
      <c r="I21" s="145">
        <v>0.001</v>
      </c>
      <c r="J21" s="145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>
        <v>10</v>
      </c>
      <c r="E22" s="38">
        <v>9</v>
      </c>
      <c r="F22" s="39">
        <v>90</v>
      </c>
      <c r="G22" s="40"/>
      <c r="H22" s="146">
        <v>0.012</v>
      </c>
      <c r="I22" s="147">
        <v>0.013000000000000001</v>
      </c>
      <c r="J22" s="147">
        <v>0.022</v>
      </c>
      <c r="K22" s="41">
        <v>169.2307692307692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42</v>
      </c>
      <c r="D24" s="38">
        <v>23</v>
      </c>
      <c r="E24" s="38">
        <v>55</v>
      </c>
      <c r="F24" s="39">
        <v>239.1304347826087</v>
      </c>
      <c r="G24" s="40"/>
      <c r="H24" s="146">
        <v>0.042</v>
      </c>
      <c r="I24" s="147">
        <v>0.03</v>
      </c>
      <c r="J24" s="147">
        <v>0.056</v>
      </c>
      <c r="K24" s="41">
        <v>186.66666666666669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4</v>
      </c>
      <c r="E26" s="38">
        <v>5</v>
      </c>
      <c r="F26" s="39">
        <v>125</v>
      </c>
      <c r="G26" s="40"/>
      <c r="H26" s="146">
        <v>0.003</v>
      </c>
      <c r="I26" s="147">
        <v>0.006</v>
      </c>
      <c r="J26" s="147">
        <v>0.009</v>
      </c>
      <c r="K26" s="41">
        <v>149.99999999999997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51</v>
      </c>
      <c r="D28" s="30">
        <v>116</v>
      </c>
      <c r="E28" s="30">
        <v>123</v>
      </c>
      <c r="F28" s="31"/>
      <c r="G28" s="31"/>
      <c r="H28" s="145">
        <v>0.068</v>
      </c>
      <c r="I28" s="145">
        <v>0.13</v>
      </c>
      <c r="J28" s="145">
        <v>0.14</v>
      </c>
      <c r="K28" s="32"/>
    </row>
    <row r="29" spans="1:11" s="33" customFormat="1" ht="11.25" customHeight="1">
      <c r="A29" s="35" t="s">
        <v>21</v>
      </c>
      <c r="B29" s="29"/>
      <c r="C29" s="30">
        <v>41</v>
      </c>
      <c r="D29" s="30">
        <v>5</v>
      </c>
      <c r="E29" s="30">
        <v>16</v>
      </c>
      <c r="F29" s="31"/>
      <c r="G29" s="31"/>
      <c r="H29" s="145">
        <v>0.006</v>
      </c>
      <c r="I29" s="145">
        <v>0.002</v>
      </c>
      <c r="J29" s="145">
        <v>0.011</v>
      </c>
      <c r="K29" s="32"/>
    </row>
    <row r="30" spans="1:11" s="33" customFormat="1" ht="11.25" customHeight="1">
      <c r="A30" s="35" t="s">
        <v>22</v>
      </c>
      <c r="B30" s="29"/>
      <c r="C30" s="30">
        <v>87</v>
      </c>
      <c r="D30" s="30">
        <v>82</v>
      </c>
      <c r="E30" s="30">
        <v>46</v>
      </c>
      <c r="F30" s="31"/>
      <c r="G30" s="31"/>
      <c r="H30" s="145">
        <v>0.051</v>
      </c>
      <c r="I30" s="145">
        <v>0.041</v>
      </c>
      <c r="J30" s="145">
        <v>0.031</v>
      </c>
      <c r="K30" s="32"/>
    </row>
    <row r="31" spans="1:11" s="42" customFormat="1" ht="11.25" customHeight="1">
      <c r="A31" s="43" t="s">
        <v>23</v>
      </c>
      <c r="B31" s="37"/>
      <c r="C31" s="38">
        <v>179</v>
      </c>
      <c r="D31" s="38">
        <v>203</v>
      </c>
      <c r="E31" s="38">
        <v>185</v>
      </c>
      <c r="F31" s="39">
        <v>91.13300492610837</v>
      </c>
      <c r="G31" s="40"/>
      <c r="H31" s="146">
        <v>0.125</v>
      </c>
      <c r="I31" s="147">
        <v>0.17300000000000001</v>
      </c>
      <c r="J31" s="147">
        <v>0.18200000000000002</v>
      </c>
      <c r="K31" s="41">
        <v>105.20231213872833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65</v>
      </c>
      <c r="E33" s="30">
        <v>89</v>
      </c>
      <c r="F33" s="31"/>
      <c r="G33" s="31"/>
      <c r="H33" s="145">
        <v>0.07</v>
      </c>
      <c r="I33" s="145">
        <v>0.07</v>
      </c>
      <c r="J33" s="145">
        <v>0.093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</v>
      </c>
      <c r="E34" s="30">
        <v>2</v>
      </c>
      <c r="F34" s="31"/>
      <c r="G34" s="31"/>
      <c r="H34" s="145">
        <v>0.007</v>
      </c>
      <c r="I34" s="145">
        <v>0.002</v>
      </c>
      <c r="J34" s="145">
        <v>0.003</v>
      </c>
      <c r="K34" s="32"/>
    </row>
    <row r="35" spans="1:11" s="33" customFormat="1" ht="11.25" customHeight="1">
      <c r="A35" s="35" t="s">
        <v>26</v>
      </c>
      <c r="B35" s="29"/>
      <c r="C35" s="30">
        <v>40</v>
      </c>
      <c r="D35" s="30">
        <v>42</v>
      </c>
      <c r="E35" s="30">
        <v>68.47</v>
      </c>
      <c r="F35" s="31"/>
      <c r="G35" s="31"/>
      <c r="H35" s="145">
        <v>0.04</v>
      </c>
      <c r="I35" s="145">
        <v>0.036</v>
      </c>
      <c r="J35" s="145">
        <v>0.058</v>
      </c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5</v>
      </c>
      <c r="E36" s="30">
        <v>16</v>
      </c>
      <c r="F36" s="31"/>
      <c r="G36" s="31"/>
      <c r="H36" s="145">
        <v>0.006</v>
      </c>
      <c r="I36" s="145">
        <v>0.004</v>
      </c>
      <c r="J36" s="145">
        <v>0.015</v>
      </c>
      <c r="K36" s="32"/>
    </row>
    <row r="37" spans="1:11" s="42" customFormat="1" ht="11.25" customHeight="1">
      <c r="A37" s="36" t="s">
        <v>28</v>
      </c>
      <c r="B37" s="37"/>
      <c r="C37" s="38">
        <v>135</v>
      </c>
      <c r="D37" s="38">
        <v>113</v>
      </c>
      <c r="E37" s="38">
        <v>175.47</v>
      </c>
      <c r="F37" s="39">
        <v>155.28318584070797</v>
      </c>
      <c r="G37" s="40"/>
      <c r="H37" s="146">
        <v>0.12300000000000003</v>
      </c>
      <c r="I37" s="147">
        <v>0.11200000000000002</v>
      </c>
      <c r="J37" s="147">
        <v>0.16899999999999998</v>
      </c>
      <c r="K37" s="41">
        <v>150.8928571428571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</v>
      </c>
      <c r="D39" s="38">
        <v>2</v>
      </c>
      <c r="E39" s="38">
        <v>7</v>
      </c>
      <c r="F39" s="39">
        <v>350</v>
      </c>
      <c r="G39" s="40"/>
      <c r="H39" s="146">
        <v>0.002</v>
      </c>
      <c r="I39" s="147">
        <v>0.002</v>
      </c>
      <c r="J39" s="147">
        <v>0.007</v>
      </c>
      <c r="K39" s="41">
        <v>350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16</v>
      </c>
      <c r="D41" s="30">
        <v>12</v>
      </c>
      <c r="E41" s="30">
        <v>6</v>
      </c>
      <c r="F41" s="31"/>
      <c r="G41" s="31"/>
      <c r="H41" s="145">
        <v>0.005</v>
      </c>
      <c r="I41" s="145">
        <v>0.009</v>
      </c>
      <c r="J41" s="145">
        <v>0.002</v>
      </c>
      <c r="K41" s="32"/>
    </row>
    <row r="42" spans="1:11" s="33" customFormat="1" ht="11.25" customHeight="1">
      <c r="A42" s="35" t="s">
        <v>31</v>
      </c>
      <c r="B42" s="29"/>
      <c r="C42" s="30">
        <v>337</v>
      </c>
      <c r="D42" s="30">
        <v>304</v>
      </c>
      <c r="E42" s="30">
        <v>517</v>
      </c>
      <c r="F42" s="31"/>
      <c r="G42" s="31"/>
      <c r="H42" s="145">
        <v>0.169</v>
      </c>
      <c r="I42" s="145">
        <v>0.547</v>
      </c>
      <c r="J42" s="145">
        <v>0.569</v>
      </c>
      <c r="K42" s="32"/>
    </row>
    <row r="43" spans="1:11" s="33" customFormat="1" ht="11.25" customHeight="1">
      <c r="A43" s="35" t="s">
        <v>32</v>
      </c>
      <c r="B43" s="29"/>
      <c r="C43" s="30">
        <v>131</v>
      </c>
      <c r="D43" s="30">
        <v>44</v>
      </c>
      <c r="E43" s="30">
        <v>79</v>
      </c>
      <c r="F43" s="31"/>
      <c r="G43" s="31"/>
      <c r="H43" s="145">
        <v>0.045</v>
      </c>
      <c r="I43" s="145">
        <v>0.042</v>
      </c>
      <c r="J43" s="145">
        <v>0.055</v>
      </c>
      <c r="K43" s="32"/>
    </row>
    <row r="44" spans="1:11" s="33" customFormat="1" ht="11.25" customHeight="1">
      <c r="A44" s="35" t="s">
        <v>33</v>
      </c>
      <c r="B44" s="29"/>
      <c r="C44" s="30">
        <v>978</v>
      </c>
      <c r="D44" s="30">
        <v>802</v>
      </c>
      <c r="E44" s="30">
        <v>1114</v>
      </c>
      <c r="F44" s="31"/>
      <c r="G44" s="31"/>
      <c r="H44" s="145">
        <v>0.689</v>
      </c>
      <c r="I44" s="145">
        <v>0.985</v>
      </c>
      <c r="J44" s="145">
        <v>1.528</v>
      </c>
      <c r="K44" s="32"/>
    </row>
    <row r="45" spans="1:11" s="33" customFormat="1" ht="11.25" customHeight="1">
      <c r="A45" s="35" t="s">
        <v>34</v>
      </c>
      <c r="B45" s="29"/>
      <c r="C45" s="30">
        <v>1137</v>
      </c>
      <c r="D45" s="30">
        <v>894</v>
      </c>
      <c r="E45" s="30">
        <v>886</v>
      </c>
      <c r="F45" s="31"/>
      <c r="G45" s="31"/>
      <c r="H45" s="145">
        <v>0.366</v>
      </c>
      <c r="I45" s="145">
        <v>0.811</v>
      </c>
      <c r="J45" s="145">
        <v>0.538</v>
      </c>
      <c r="K45" s="32"/>
    </row>
    <row r="46" spans="1:11" s="33" customFormat="1" ht="11.25" customHeight="1">
      <c r="A46" s="35" t="s">
        <v>35</v>
      </c>
      <c r="B46" s="29"/>
      <c r="C46" s="30">
        <v>202</v>
      </c>
      <c r="D46" s="30">
        <v>153</v>
      </c>
      <c r="E46" s="30">
        <v>124</v>
      </c>
      <c r="F46" s="31"/>
      <c r="G46" s="31"/>
      <c r="H46" s="145">
        <v>0.154</v>
      </c>
      <c r="I46" s="145">
        <v>0.154</v>
      </c>
      <c r="J46" s="145">
        <v>0.109</v>
      </c>
      <c r="K46" s="32"/>
    </row>
    <row r="47" spans="1:11" s="33" customFormat="1" ht="11.25" customHeight="1">
      <c r="A47" s="35" t="s">
        <v>36</v>
      </c>
      <c r="B47" s="29"/>
      <c r="C47" s="30">
        <v>160</v>
      </c>
      <c r="D47" s="30">
        <v>278</v>
      </c>
      <c r="E47" s="30">
        <v>201</v>
      </c>
      <c r="F47" s="31"/>
      <c r="G47" s="31"/>
      <c r="H47" s="145">
        <v>0.032</v>
      </c>
      <c r="I47" s="145">
        <v>0.335</v>
      </c>
      <c r="J47" s="145">
        <v>0.262</v>
      </c>
      <c r="K47" s="32"/>
    </row>
    <row r="48" spans="1:11" s="33" customFormat="1" ht="11.25" customHeight="1">
      <c r="A48" s="35" t="s">
        <v>37</v>
      </c>
      <c r="B48" s="29"/>
      <c r="C48" s="30">
        <v>7929</v>
      </c>
      <c r="D48" s="30">
        <v>6216</v>
      </c>
      <c r="E48" s="30">
        <v>7195</v>
      </c>
      <c r="F48" s="31"/>
      <c r="G48" s="31"/>
      <c r="H48" s="145">
        <v>3.172</v>
      </c>
      <c r="I48" s="145">
        <v>9.324</v>
      </c>
      <c r="J48" s="145">
        <v>5.037</v>
      </c>
      <c r="K48" s="32"/>
    </row>
    <row r="49" spans="1:11" s="33" customFormat="1" ht="11.25" customHeight="1">
      <c r="A49" s="35" t="s">
        <v>38</v>
      </c>
      <c r="B49" s="29"/>
      <c r="C49" s="30">
        <v>230</v>
      </c>
      <c r="D49" s="30">
        <v>130</v>
      </c>
      <c r="E49" s="30">
        <v>125</v>
      </c>
      <c r="F49" s="31"/>
      <c r="G49" s="31"/>
      <c r="H49" s="145">
        <v>0.108</v>
      </c>
      <c r="I49" s="145">
        <v>0.103</v>
      </c>
      <c r="J49" s="145">
        <v>0.058</v>
      </c>
      <c r="K49" s="32"/>
    </row>
    <row r="50" spans="1:11" s="42" customFormat="1" ht="11.25" customHeight="1">
      <c r="A50" s="43" t="s">
        <v>39</v>
      </c>
      <c r="B50" s="37"/>
      <c r="C50" s="38">
        <v>11120</v>
      </c>
      <c r="D50" s="38">
        <v>8833</v>
      </c>
      <c r="E50" s="38">
        <v>10247</v>
      </c>
      <c r="F50" s="39">
        <v>116.00815125099061</v>
      </c>
      <c r="G50" s="40"/>
      <c r="H50" s="146">
        <v>4.739999999999999</v>
      </c>
      <c r="I50" s="147">
        <v>12.31</v>
      </c>
      <c r="J50" s="147">
        <v>8.158</v>
      </c>
      <c r="K50" s="41">
        <v>66.27132412672623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307</v>
      </c>
      <c r="D52" s="38">
        <v>411</v>
      </c>
      <c r="E52" s="38">
        <v>411</v>
      </c>
      <c r="F52" s="39">
        <v>100</v>
      </c>
      <c r="G52" s="40"/>
      <c r="H52" s="146">
        <v>0.377</v>
      </c>
      <c r="I52" s="147">
        <v>0.236</v>
      </c>
      <c r="J52" s="147">
        <v>0.377</v>
      </c>
      <c r="K52" s="41">
        <v>159.74576271186442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9489</v>
      </c>
      <c r="D54" s="30">
        <v>7322</v>
      </c>
      <c r="E54" s="30">
        <v>6625</v>
      </c>
      <c r="F54" s="31"/>
      <c r="G54" s="31"/>
      <c r="H54" s="145">
        <v>7.328</v>
      </c>
      <c r="I54" s="145">
        <v>7.601</v>
      </c>
      <c r="J54" s="145">
        <v>6.835</v>
      </c>
      <c r="K54" s="32"/>
    </row>
    <row r="55" spans="1:11" s="33" customFormat="1" ht="11.25" customHeight="1">
      <c r="A55" s="35" t="s">
        <v>42</v>
      </c>
      <c r="B55" s="29"/>
      <c r="C55" s="30">
        <v>1132</v>
      </c>
      <c r="D55" s="30">
        <v>821</v>
      </c>
      <c r="E55" s="30">
        <v>574</v>
      </c>
      <c r="F55" s="31"/>
      <c r="G55" s="31"/>
      <c r="H55" s="145">
        <v>0.74</v>
      </c>
      <c r="I55" s="145">
        <v>0.615</v>
      </c>
      <c r="J55" s="145">
        <v>0.344</v>
      </c>
      <c r="K55" s="32"/>
    </row>
    <row r="56" spans="1:11" s="33" customFormat="1" ht="11.25" customHeight="1">
      <c r="A56" s="35" t="s">
        <v>43</v>
      </c>
      <c r="B56" s="29"/>
      <c r="C56" s="30">
        <v>23276</v>
      </c>
      <c r="D56" s="30">
        <v>15780</v>
      </c>
      <c r="E56" s="30">
        <v>14377</v>
      </c>
      <c r="F56" s="31"/>
      <c r="G56" s="31"/>
      <c r="H56" s="145">
        <v>19.87</v>
      </c>
      <c r="I56" s="145">
        <v>22.25</v>
      </c>
      <c r="J56" s="145">
        <v>13.25</v>
      </c>
      <c r="K56" s="32"/>
    </row>
    <row r="57" spans="1:11" s="33" customFormat="1" ht="11.25" customHeight="1">
      <c r="A57" s="35" t="s">
        <v>44</v>
      </c>
      <c r="B57" s="29"/>
      <c r="C57" s="30">
        <v>1464</v>
      </c>
      <c r="D57" s="30">
        <v>823</v>
      </c>
      <c r="E57" s="30">
        <v>823</v>
      </c>
      <c r="F57" s="31"/>
      <c r="G57" s="31"/>
      <c r="H57" s="145">
        <v>0.988</v>
      </c>
      <c r="I57" s="145">
        <v>1.234</v>
      </c>
      <c r="J57" s="145">
        <v>0.988</v>
      </c>
      <c r="K57" s="32"/>
    </row>
    <row r="58" spans="1:11" s="33" customFormat="1" ht="11.25" customHeight="1">
      <c r="A58" s="35" t="s">
        <v>45</v>
      </c>
      <c r="B58" s="29"/>
      <c r="C58" s="30">
        <v>2797</v>
      </c>
      <c r="D58" s="30">
        <v>2121</v>
      </c>
      <c r="E58" s="30">
        <v>1926</v>
      </c>
      <c r="F58" s="31"/>
      <c r="G58" s="31"/>
      <c r="H58" s="145">
        <v>1.21</v>
      </c>
      <c r="I58" s="145">
        <v>1.727</v>
      </c>
      <c r="J58" s="145">
        <v>1.293</v>
      </c>
      <c r="K58" s="32"/>
    </row>
    <row r="59" spans="1:11" s="42" customFormat="1" ht="11.25" customHeight="1">
      <c r="A59" s="36" t="s">
        <v>46</v>
      </c>
      <c r="B59" s="37"/>
      <c r="C59" s="38">
        <v>38158</v>
      </c>
      <c r="D59" s="38">
        <v>26867</v>
      </c>
      <c r="E59" s="38">
        <v>24325</v>
      </c>
      <c r="F59" s="39">
        <v>90.53857892581978</v>
      </c>
      <c r="G59" s="40"/>
      <c r="H59" s="146">
        <v>30.136000000000003</v>
      </c>
      <c r="I59" s="147">
        <v>33.427</v>
      </c>
      <c r="J59" s="147">
        <v>22.71</v>
      </c>
      <c r="K59" s="41">
        <v>67.93909115385766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>
        <v>3</v>
      </c>
      <c r="F62" s="31"/>
      <c r="G62" s="31"/>
      <c r="H62" s="145">
        <v>0.002</v>
      </c>
      <c r="I62" s="145">
        <v>0.002</v>
      </c>
      <c r="J62" s="145">
        <v>0.002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>
        <v>6</v>
      </c>
      <c r="F63" s="31"/>
      <c r="G63" s="31"/>
      <c r="H63" s="145"/>
      <c r="I63" s="145"/>
      <c r="J63" s="145">
        <v>0.007</v>
      </c>
      <c r="K63" s="32"/>
    </row>
    <row r="64" spans="1:11" s="42" customFormat="1" ht="11.25" customHeight="1">
      <c r="A64" s="36" t="s">
        <v>50</v>
      </c>
      <c r="B64" s="37"/>
      <c r="C64" s="38">
        <v>3</v>
      </c>
      <c r="D64" s="38">
        <v>3</v>
      </c>
      <c r="E64" s="38">
        <v>9</v>
      </c>
      <c r="F64" s="39">
        <v>300</v>
      </c>
      <c r="G64" s="40"/>
      <c r="H64" s="146">
        <v>0.002</v>
      </c>
      <c r="I64" s="147">
        <v>0.002</v>
      </c>
      <c r="J64" s="147">
        <v>0.009000000000000001</v>
      </c>
      <c r="K64" s="41">
        <v>450.00000000000006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68</v>
      </c>
      <c r="D66" s="38"/>
      <c r="E66" s="38">
        <v>15</v>
      </c>
      <c r="F66" s="39"/>
      <c r="G66" s="40"/>
      <c r="H66" s="146">
        <v>0.061</v>
      </c>
      <c r="I66" s="147"/>
      <c r="J66" s="147">
        <v>0.019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>
        <v>37</v>
      </c>
      <c r="D73" s="30">
        <v>62</v>
      </c>
      <c r="E73" s="30">
        <v>50</v>
      </c>
      <c r="F73" s="31"/>
      <c r="G73" s="31"/>
      <c r="H73" s="145">
        <v>0.037</v>
      </c>
      <c r="I73" s="145">
        <v>0.062</v>
      </c>
      <c r="J73" s="145">
        <v>0.084</v>
      </c>
      <c r="K73" s="32"/>
    </row>
    <row r="74" spans="1:11" s="33" customFormat="1" ht="11.25" customHeight="1">
      <c r="A74" s="35" t="s">
        <v>57</v>
      </c>
      <c r="B74" s="29"/>
      <c r="C74" s="30">
        <v>2</v>
      </c>
      <c r="D74" s="30">
        <v>2</v>
      </c>
      <c r="E74" s="30"/>
      <c r="F74" s="31"/>
      <c r="G74" s="31"/>
      <c r="H74" s="145">
        <v>0.002</v>
      </c>
      <c r="I74" s="145">
        <v>0.004</v>
      </c>
      <c r="J74" s="145"/>
      <c r="K74" s="32"/>
    </row>
    <row r="75" spans="1:11" s="33" customFormat="1" ht="11.25" customHeight="1">
      <c r="A75" s="35" t="s">
        <v>58</v>
      </c>
      <c r="B75" s="29"/>
      <c r="C75" s="30">
        <v>51</v>
      </c>
      <c r="D75" s="30">
        <v>61</v>
      </c>
      <c r="E75" s="30">
        <v>26</v>
      </c>
      <c r="F75" s="31"/>
      <c r="G75" s="31"/>
      <c r="H75" s="145">
        <v>0.021</v>
      </c>
      <c r="I75" s="145">
        <v>0.029</v>
      </c>
      <c r="J75" s="145">
        <v>0.013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>
        <v>18</v>
      </c>
      <c r="D79" s="30"/>
      <c r="E79" s="30"/>
      <c r="F79" s="31"/>
      <c r="G79" s="31"/>
      <c r="H79" s="145">
        <v>0.016</v>
      </c>
      <c r="I79" s="145"/>
      <c r="J79" s="145"/>
      <c r="K79" s="32"/>
    </row>
    <row r="80" spans="1:11" s="42" customFormat="1" ht="11.25" customHeight="1">
      <c r="A80" s="43" t="s">
        <v>63</v>
      </c>
      <c r="B80" s="37"/>
      <c r="C80" s="38">
        <v>108</v>
      </c>
      <c r="D80" s="38">
        <v>125</v>
      </c>
      <c r="E80" s="38">
        <v>76</v>
      </c>
      <c r="F80" s="39">
        <v>60.8</v>
      </c>
      <c r="G80" s="40"/>
      <c r="H80" s="146">
        <v>0.076</v>
      </c>
      <c r="I80" s="147">
        <v>0.095</v>
      </c>
      <c r="J80" s="147">
        <v>0.097</v>
      </c>
      <c r="K80" s="41">
        <v>102.10526315789474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24</v>
      </c>
      <c r="E82" s="30">
        <v>38</v>
      </c>
      <c r="F82" s="31"/>
      <c r="G82" s="31"/>
      <c r="H82" s="145">
        <v>0.032</v>
      </c>
      <c r="I82" s="145">
        <v>0.021</v>
      </c>
      <c r="J82" s="145">
        <v>0.03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>
        <v>35</v>
      </c>
      <c r="D84" s="38">
        <v>24</v>
      </c>
      <c r="E84" s="38">
        <v>38</v>
      </c>
      <c r="F84" s="39">
        <v>158.33333333333334</v>
      </c>
      <c r="G84" s="40"/>
      <c r="H84" s="146">
        <v>0.032</v>
      </c>
      <c r="I84" s="147">
        <v>0.021</v>
      </c>
      <c r="J84" s="147">
        <v>0.03</v>
      </c>
      <c r="K84" s="41">
        <v>142.85714285714286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50170</v>
      </c>
      <c r="D87" s="53">
        <v>36618</v>
      </c>
      <c r="E87" s="53">
        <v>35557.47</v>
      </c>
      <c r="F87" s="54">
        <v>97.10380140914305</v>
      </c>
      <c r="G87" s="40"/>
      <c r="H87" s="150">
        <v>35.731</v>
      </c>
      <c r="I87" s="151">
        <v>46.427</v>
      </c>
      <c r="J87" s="151">
        <v>31.845000000000002</v>
      </c>
      <c r="K87" s="54">
        <v>68.59155232946347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60</v>
      </c>
      <c r="D19" s="30">
        <v>47</v>
      </c>
      <c r="E19" s="30">
        <v>77</v>
      </c>
      <c r="F19" s="31"/>
      <c r="G19" s="31"/>
      <c r="H19" s="145">
        <v>0.084</v>
      </c>
      <c r="I19" s="145">
        <v>0.141</v>
      </c>
      <c r="J19" s="145">
        <v>0.19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>
        <v>1</v>
      </c>
      <c r="E21" s="30"/>
      <c r="F21" s="31"/>
      <c r="G21" s="31"/>
      <c r="H21" s="145"/>
      <c r="I21" s="145">
        <v>0.001</v>
      </c>
      <c r="J21" s="145"/>
      <c r="K21" s="32"/>
    </row>
    <row r="22" spans="1:11" s="42" customFormat="1" ht="11.25" customHeight="1">
      <c r="A22" s="36" t="s">
        <v>17</v>
      </c>
      <c r="B22" s="37"/>
      <c r="C22" s="38">
        <v>60</v>
      </c>
      <c r="D22" s="38">
        <v>48</v>
      </c>
      <c r="E22" s="38">
        <v>77</v>
      </c>
      <c r="F22" s="39">
        <v>160.41666666666666</v>
      </c>
      <c r="G22" s="40"/>
      <c r="H22" s="146">
        <v>0.084</v>
      </c>
      <c r="I22" s="147">
        <v>0.142</v>
      </c>
      <c r="J22" s="147">
        <v>0.19</v>
      </c>
      <c r="K22" s="41">
        <v>133.80281690140848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50</v>
      </c>
      <c r="D24" s="38">
        <v>38</v>
      </c>
      <c r="E24" s="38">
        <v>56</v>
      </c>
      <c r="F24" s="39">
        <v>147.3684210526316</v>
      </c>
      <c r="G24" s="40"/>
      <c r="H24" s="146">
        <v>0.063</v>
      </c>
      <c r="I24" s="147">
        <v>0.036</v>
      </c>
      <c r="J24" s="147">
        <v>0.057</v>
      </c>
      <c r="K24" s="41">
        <v>158.33333333333334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25</v>
      </c>
      <c r="F26" s="39">
        <v>125</v>
      </c>
      <c r="G26" s="40"/>
      <c r="H26" s="146">
        <v>0.03</v>
      </c>
      <c r="I26" s="147">
        <v>0.032</v>
      </c>
      <c r="J26" s="147">
        <v>0.04</v>
      </c>
      <c r="K26" s="41">
        <v>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99</v>
      </c>
      <c r="D28" s="30">
        <v>58</v>
      </c>
      <c r="E28" s="30">
        <v>23</v>
      </c>
      <c r="F28" s="31"/>
      <c r="G28" s="31"/>
      <c r="H28" s="145">
        <v>0.146</v>
      </c>
      <c r="I28" s="145">
        <v>0.111</v>
      </c>
      <c r="J28" s="145">
        <v>0.034</v>
      </c>
      <c r="K28" s="32"/>
    </row>
    <row r="29" spans="1:11" s="33" customFormat="1" ht="11.25" customHeight="1">
      <c r="A29" s="35" t="s">
        <v>21</v>
      </c>
      <c r="B29" s="29"/>
      <c r="C29" s="30">
        <v>7</v>
      </c>
      <c r="D29" s="30">
        <v>2</v>
      </c>
      <c r="E29" s="30">
        <v>7.31</v>
      </c>
      <c r="F29" s="31"/>
      <c r="G29" s="31"/>
      <c r="H29" s="145">
        <v>0.001</v>
      </c>
      <c r="I29" s="145"/>
      <c r="J29" s="145">
        <v>0.003</v>
      </c>
      <c r="K29" s="32"/>
    </row>
    <row r="30" spans="1:11" s="33" customFormat="1" ht="11.25" customHeight="1">
      <c r="A30" s="35" t="s">
        <v>22</v>
      </c>
      <c r="B30" s="29"/>
      <c r="C30" s="30">
        <v>63</v>
      </c>
      <c r="D30" s="30">
        <v>86</v>
      </c>
      <c r="E30" s="30">
        <v>20</v>
      </c>
      <c r="F30" s="31"/>
      <c r="G30" s="31"/>
      <c r="H30" s="145">
        <v>0.043</v>
      </c>
      <c r="I30" s="145">
        <v>0.065</v>
      </c>
      <c r="J30" s="145">
        <v>0.021</v>
      </c>
      <c r="K30" s="32"/>
    </row>
    <row r="31" spans="1:11" s="42" customFormat="1" ht="11.25" customHeight="1">
      <c r="A31" s="43" t="s">
        <v>23</v>
      </c>
      <c r="B31" s="37"/>
      <c r="C31" s="38">
        <v>169</v>
      </c>
      <c r="D31" s="38">
        <v>146</v>
      </c>
      <c r="E31" s="38">
        <v>50.31</v>
      </c>
      <c r="F31" s="39">
        <v>34.45890410958904</v>
      </c>
      <c r="G31" s="40"/>
      <c r="H31" s="146">
        <v>0.19</v>
      </c>
      <c r="I31" s="147">
        <v>0.176</v>
      </c>
      <c r="J31" s="147">
        <v>0.05800000000000001</v>
      </c>
      <c r="K31" s="41">
        <v>32.95454545454546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200</v>
      </c>
      <c r="D33" s="30">
        <v>140</v>
      </c>
      <c r="E33" s="30">
        <v>142</v>
      </c>
      <c r="F33" s="31"/>
      <c r="G33" s="31"/>
      <c r="H33" s="145">
        <v>0.15</v>
      </c>
      <c r="I33" s="145">
        <v>0.11</v>
      </c>
      <c r="J33" s="145">
        <v>0.112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10</v>
      </c>
      <c r="E34" s="30">
        <v>15</v>
      </c>
      <c r="F34" s="31"/>
      <c r="G34" s="31"/>
      <c r="H34" s="145">
        <v>0.014</v>
      </c>
      <c r="I34" s="145">
        <v>0.015</v>
      </c>
      <c r="J34" s="145">
        <v>0.014</v>
      </c>
      <c r="K34" s="32"/>
    </row>
    <row r="35" spans="1:11" s="33" customFormat="1" ht="11.25" customHeight="1">
      <c r="A35" s="35" t="s">
        <v>26</v>
      </c>
      <c r="B35" s="29"/>
      <c r="C35" s="30">
        <v>80</v>
      </c>
      <c r="D35" s="30">
        <v>70</v>
      </c>
      <c r="E35" s="30">
        <v>66.7</v>
      </c>
      <c r="F35" s="31"/>
      <c r="G35" s="31"/>
      <c r="H35" s="145">
        <v>0.07</v>
      </c>
      <c r="I35" s="145">
        <v>0.055</v>
      </c>
      <c r="J35" s="145">
        <v>0.053</v>
      </c>
      <c r="K35" s="32"/>
    </row>
    <row r="36" spans="1:11" s="33" customFormat="1" ht="11.25" customHeight="1">
      <c r="A36" s="35" t="s">
        <v>27</v>
      </c>
      <c r="B36" s="29"/>
      <c r="C36" s="30">
        <v>46</v>
      </c>
      <c r="D36" s="30">
        <v>34</v>
      </c>
      <c r="E36" s="30">
        <v>37</v>
      </c>
      <c r="F36" s="31"/>
      <c r="G36" s="31"/>
      <c r="H36" s="145">
        <v>0.04</v>
      </c>
      <c r="I36" s="145">
        <v>0.042</v>
      </c>
      <c r="J36" s="145">
        <v>0.039</v>
      </c>
      <c r="K36" s="32"/>
    </row>
    <row r="37" spans="1:11" s="42" customFormat="1" ht="11.25" customHeight="1">
      <c r="A37" s="36" t="s">
        <v>28</v>
      </c>
      <c r="B37" s="37"/>
      <c r="C37" s="38">
        <v>339</v>
      </c>
      <c r="D37" s="38">
        <v>254</v>
      </c>
      <c r="E37" s="38">
        <v>260.7</v>
      </c>
      <c r="F37" s="39">
        <v>102.63779527559055</v>
      </c>
      <c r="G37" s="40"/>
      <c r="H37" s="146">
        <v>0.274</v>
      </c>
      <c r="I37" s="147">
        <v>0.222</v>
      </c>
      <c r="J37" s="147">
        <v>0.218</v>
      </c>
      <c r="K37" s="41">
        <v>98.1981981981982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270</v>
      </c>
      <c r="D39" s="38">
        <v>360</v>
      </c>
      <c r="E39" s="38">
        <v>280</v>
      </c>
      <c r="F39" s="39">
        <v>77.77777777777777</v>
      </c>
      <c r="G39" s="40"/>
      <c r="H39" s="146">
        <v>0.18</v>
      </c>
      <c r="I39" s="147">
        <v>0.185</v>
      </c>
      <c r="J39" s="147">
        <v>0.16</v>
      </c>
      <c r="K39" s="41">
        <v>86.48648648648648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149</v>
      </c>
      <c r="D41" s="30">
        <v>173</v>
      </c>
      <c r="E41" s="30">
        <v>176</v>
      </c>
      <c r="F41" s="31"/>
      <c r="G41" s="31"/>
      <c r="H41" s="145">
        <v>0.042</v>
      </c>
      <c r="I41" s="145">
        <v>0.167</v>
      </c>
      <c r="J41" s="145">
        <v>0.107</v>
      </c>
      <c r="K41" s="32"/>
    </row>
    <row r="42" spans="1:11" s="33" customFormat="1" ht="11.25" customHeight="1">
      <c r="A42" s="35" t="s">
        <v>31</v>
      </c>
      <c r="B42" s="29"/>
      <c r="C42" s="30">
        <v>436</v>
      </c>
      <c r="D42" s="30">
        <v>202</v>
      </c>
      <c r="E42" s="30">
        <v>286</v>
      </c>
      <c r="F42" s="31"/>
      <c r="G42" s="31"/>
      <c r="H42" s="145">
        <v>0.316</v>
      </c>
      <c r="I42" s="145">
        <v>0.082</v>
      </c>
      <c r="J42" s="145">
        <v>0.356</v>
      </c>
      <c r="K42" s="32"/>
    </row>
    <row r="43" spans="1:11" s="33" customFormat="1" ht="11.25" customHeight="1">
      <c r="A43" s="35" t="s">
        <v>32</v>
      </c>
      <c r="B43" s="29"/>
      <c r="C43" s="30">
        <v>773</v>
      </c>
      <c r="D43" s="30">
        <v>473</v>
      </c>
      <c r="E43" s="30">
        <v>473</v>
      </c>
      <c r="F43" s="31"/>
      <c r="G43" s="31"/>
      <c r="H43" s="145">
        <v>0.48</v>
      </c>
      <c r="I43" s="145">
        <v>0.442</v>
      </c>
      <c r="J43" s="145">
        <v>0.407</v>
      </c>
      <c r="K43" s="32"/>
    </row>
    <row r="44" spans="1:11" s="33" customFormat="1" ht="11.25" customHeight="1">
      <c r="A44" s="35" t="s">
        <v>33</v>
      </c>
      <c r="B44" s="29"/>
      <c r="C44" s="30">
        <v>761</v>
      </c>
      <c r="D44" s="30">
        <v>540</v>
      </c>
      <c r="E44" s="30">
        <v>521</v>
      </c>
      <c r="F44" s="31"/>
      <c r="G44" s="31"/>
      <c r="H44" s="145">
        <v>0.635</v>
      </c>
      <c r="I44" s="145">
        <v>0.664</v>
      </c>
      <c r="J44" s="145">
        <v>0.792</v>
      </c>
      <c r="K44" s="32"/>
    </row>
    <row r="45" spans="1:11" s="33" customFormat="1" ht="11.25" customHeight="1">
      <c r="A45" s="35" t="s">
        <v>34</v>
      </c>
      <c r="B45" s="29"/>
      <c r="C45" s="30">
        <v>2974</v>
      </c>
      <c r="D45" s="30">
        <v>2316</v>
      </c>
      <c r="E45" s="30">
        <v>1900</v>
      </c>
      <c r="F45" s="31"/>
      <c r="G45" s="31"/>
      <c r="H45" s="145">
        <v>1.681</v>
      </c>
      <c r="I45" s="145">
        <v>2.025</v>
      </c>
      <c r="J45" s="145">
        <v>1.566</v>
      </c>
      <c r="K45" s="32"/>
    </row>
    <row r="46" spans="1:11" s="33" customFormat="1" ht="11.25" customHeight="1">
      <c r="A46" s="35" t="s">
        <v>35</v>
      </c>
      <c r="B46" s="29"/>
      <c r="C46" s="30">
        <v>318</v>
      </c>
      <c r="D46" s="30">
        <v>266</v>
      </c>
      <c r="E46" s="30">
        <v>393</v>
      </c>
      <c r="F46" s="31"/>
      <c r="G46" s="31"/>
      <c r="H46" s="145">
        <v>0.232</v>
      </c>
      <c r="I46" s="145">
        <v>0.255</v>
      </c>
      <c r="J46" s="145">
        <v>0.329</v>
      </c>
      <c r="K46" s="32"/>
    </row>
    <row r="47" spans="1:11" s="33" customFormat="1" ht="11.25" customHeight="1">
      <c r="A47" s="35" t="s">
        <v>36</v>
      </c>
      <c r="B47" s="29"/>
      <c r="C47" s="30">
        <v>209</v>
      </c>
      <c r="D47" s="30">
        <v>144</v>
      </c>
      <c r="E47" s="30">
        <v>98</v>
      </c>
      <c r="F47" s="31"/>
      <c r="G47" s="31"/>
      <c r="H47" s="145">
        <v>0.05</v>
      </c>
      <c r="I47" s="145">
        <v>0.149</v>
      </c>
      <c r="J47" s="145">
        <v>0.059</v>
      </c>
      <c r="K47" s="32"/>
    </row>
    <row r="48" spans="1:11" s="33" customFormat="1" ht="11.25" customHeight="1">
      <c r="A48" s="35" t="s">
        <v>37</v>
      </c>
      <c r="B48" s="29"/>
      <c r="C48" s="30">
        <v>3205</v>
      </c>
      <c r="D48" s="30">
        <v>2299</v>
      </c>
      <c r="E48" s="30">
        <v>2530</v>
      </c>
      <c r="F48" s="31"/>
      <c r="G48" s="31"/>
      <c r="H48" s="145">
        <v>1.603</v>
      </c>
      <c r="I48" s="145">
        <v>2.391</v>
      </c>
      <c r="J48" s="145">
        <v>2.277</v>
      </c>
      <c r="K48" s="32"/>
    </row>
    <row r="49" spans="1:11" s="33" customFormat="1" ht="11.25" customHeight="1">
      <c r="A49" s="35" t="s">
        <v>38</v>
      </c>
      <c r="B49" s="29"/>
      <c r="C49" s="30">
        <v>2273</v>
      </c>
      <c r="D49" s="30">
        <v>1975</v>
      </c>
      <c r="E49" s="30">
        <v>2152</v>
      </c>
      <c r="F49" s="31"/>
      <c r="G49" s="31"/>
      <c r="H49" s="145">
        <v>1.162</v>
      </c>
      <c r="I49" s="145">
        <v>1.651</v>
      </c>
      <c r="J49" s="145">
        <v>1.628</v>
      </c>
      <c r="K49" s="32"/>
    </row>
    <row r="50" spans="1:11" s="42" customFormat="1" ht="11.25" customHeight="1">
      <c r="A50" s="43" t="s">
        <v>39</v>
      </c>
      <c r="B50" s="37"/>
      <c r="C50" s="38">
        <v>11098</v>
      </c>
      <c r="D50" s="38">
        <v>8388</v>
      </c>
      <c r="E50" s="38">
        <v>8529</v>
      </c>
      <c r="F50" s="39">
        <v>101.68097281831187</v>
      </c>
      <c r="G50" s="40"/>
      <c r="H50" s="146">
        <v>6.201</v>
      </c>
      <c r="I50" s="147">
        <v>7.826</v>
      </c>
      <c r="J50" s="147">
        <v>7.521000000000001</v>
      </c>
      <c r="K50" s="41">
        <v>96.10273447482751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780</v>
      </c>
      <c r="D52" s="38">
        <v>777</v>
      </c>
      <c r="E52" s="38">
        <v>780</v>
      </c>
      <c r="F52" s="39">
        <v>100.38610038610038</v>
      </c>
      <c r="G52" s="40"/>
      <c r="H52" s="146">
        <v>0.915</v>
      </c>
      <c r="I52" s="147">
        <v>0.421</v>
      </c>
      <c r="J52" s="147">
        <v>0.915</v>
      </c>
      <c r="K52" s="41">
        <v>217.3396674584323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232</v>
      </c>
      <c r="D54" s="30">
        <v>237</v>
      </c>
      <c r="E54" s="30">
        <v>157</v>
      </c>
      <c r="F54" s="31"/>
      <c r="G54" s="31"/>
      <c r="H54" s="145">
        <v>0.149</v>
      </c>
      <c r="I54" s="145">
        <v>0.221</v>
      </c>
      <c r="J54" s="145">
        <v>0.139</v>
      </c>
      <c r="K54" s="32"/>
    </row>
    <row r="55" spans="1:11" s="33" customFormat="1" ht="11.25" customHeight="1">
      <c r="A55" s="35" t="s">
        <v>42</v>
      </c>
      <c r="B55" s="29"/>
      <c r="C55" s="30">
        <v>333</v>
      </c>
      <c r="D55" s="30">
        <v>309</v>
      </c>
      <c r="E55" s="30">
        <v>189</v>
      </c>
      <c r="F55" s="31"/>
      <c r="G55" s="31"/>
      <c r="H55" s="145">
        <v>0.261</v>
      </c>
      <c r="I55" s="145">
        <v>0.28</v>
      </c>
      <c r="J55" s="145">
        <v>0.137</v>
      </c>
      <c r="K55" s="32"/>
    </row>
    <row r="56" spans="1:11" s="33" customFormat="1" ht="11.25" customHeight="1">
      <c r="A56" s="35" t="s">
        <v>43</v>
      </c>
      <c r="B56" s="29"/>
      <c r="C56" s="30">
        <v>1340.68</v>
      </c>
      <c r="D56" s="30">
        <v>870</v>
      </c>
      <c r="E56" s="30">
        <v>753</v>
      </c>
      <c r="F56" s="31"/>
      <c r="G56" s="31"/>
      <c r="H56" s="145">
        <v>1.01</v>
      </c>
      <c r="I56" s="145">
        <v>0.84</v>
      </c>
      <c r="J56" s="145">
        <v>0.61</v>
      </c>
      <c r="K56" s="32"/>
    </row>
    <row r="57" spans="1:11" s="33" customFormat="1" ht="11.25" customHeight="1">
      <c r="A57" s="35" t="s">
        <v>44</v>
      </c>
      <c r="B57" s="29"/>
      <c r="C57" s="30">
        <v>1665</v>
      </c>
      <c r="D57" s="30">
        <v>1047</v>
      </c>
      <c r="E57" s="30">
        <v>1047</v>
      </c>
      <c r="F57" s="31"/>
      <c r="G57" s="31"/>
      <c r="H57" s="145">
        <v>1.256</v>
      </c>
      <c r="I57" s="145">
        <v>1.57</v>
      </c>
      <c r="J57" s="145">
        <v>1.259</v>
      </c>
      <c r="K57" s="32"/>
    </row>
    <row r="58" spans="1:11" s="33" customFormat="1" ht="11.25" customHeight="1">
      <c r="A58" s="35" t="s">
        <v>45</v>
      </c>
      <c r="B58" s="29"/>
      <c r="C58" s="30">
        <v>2190</v>
      </c>
      <c r="D58" s="30">
        <v>1807</v>
      </c>
      <c r="E58" s="30">
        <v>1880</v>
      </c>
      <c r="F58" s="31"/>
      <c r="G58" s="31"/>
      <c r="H58" s="145">
        <v>0.774</v>
      </c>
      <c r="I58" s="145">
        <v>1.759</v>
      </c>
      <c r="J58" s="145">
        <v>1.902</v>
      </c>
      <c r="K58" s="32"/>
    </row>
    <row r="59" spans="1:11" s="42" customFormat="1" ht="11.25" customHeight="1">
      <c r="A59" s="36" t="s">
        <v>46</v>
      </c>
      <c r="B59" s="37"/>
      <c r="C59" s="38">
        <v>5760.68</v>
      </c>
      <c r="D59" s="38">
        <v>4270</v>
      </c>
      <c r="E59" s="38">
        <v>4026</v>
      </c>
      <c r="F59" s="39">
        <v>94.28571428571429</v>
      </c>
      <c r="G59" s="40"/>
      <c r="H59" s="146">
        <v>3.45</v>
      </c>
      <c r="I59" s="147">
        <v>4.67</v>
      </c>
      <c r="J59" s="147">
        <v>4.047</v>
      </c>
      <c r="K59" s="41">
        <v>86.6595289079229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>
        <v>10</v>
      </c>
      <c r="D62" s="30">
        <v>10</v>
      </c>
      <c r="E62" s="30">
        <v>6</v>
      </c>
      <c r="F62" s="31"/>
      <c r="G62" s="31"/>
      <c r="H62" s="145">
        <v>0.006</v>
      </c>
      <c r="I62" s="145">
        <v>0.006</v>
      </c>
      <c r="J62" s="145">
        <v>0.003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>
        <v>10</v>
      </c>
      <c r="D64" s="38">
        <v>10</v>
      </c>
      <c r="E64" s="38">
        <v>6</v>
      </c>
      <c r="F64" s="39">
        <v>60</v>
      </c>
      <c r="G64" s="40"/>
      <c r="H64" s="146">
        <v>0.006</v>
      </c>
      <c r="I64" s="147">
        <v>0.006</v>
      </c>
      <c r="J64" s="147">
        <v>0.003</v>
      </c>
      <c r="K64" s="41">
        <v>50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38</v>
      </c>
      <c r="D66" s="38">
        <v>40</v>
      </c>
      <c r="E66" s="38">
        <v>14</v>
      </c>
      <c r="F66" s="39">
        <v>35</v>
      </c>
      <c r="G66" s="40"/>
      <c r="H66" s="146">
        <v>0.031</v>
      </c>
      <c r="I66" s="147">
        <v>0.045</v>
      </c>
      <c r="J66" s="147">
        <v>0.022</v>
      </c>
      <c r="K66" s="41">
        <v>48.888888888888886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1400</v>
      </c>
      <c r="D68" s="30">
        <v>1700</v>
      </c>
      <c r="E68" s="30">
        <v>2460</v>
      </c>
      <c r="F68" s="31"/>
      <c r="G68" s="31"/>
      <c r="H68" s="145">
        <v>1.7</v>
      </c>
      <c r="I68" s="145">
        <v>1.4</v>
      </c>
      <c r="J68" s="145">
        <v>2.225</v>
      </c>
      <c r="K68" s="32"/>
    </row>
    <row r="69" spans="1:11" s="33" customFormat="1" ht="11.25" customHeight="1">
      <c r="A69" s="35" t="s">
        <v>53</v>
      </c>
      <c r="B69" s="29"/>
      <c r="C69" s="30">
        <v>66</v>
      </c>
      <c r="D69" s="30">
        <v>80</v>
      </c>
      <c r="E69" s="30">
        <v>60</v>
      </c>
      <c r="F69" s="31"/>
      <c r="G69" s="31"/>
      <c r="H69" s="145">
        <v>0.05</v>
      </c>
      <c r="I69" s="145">
        <v>0.06</v>
      </c>
      <c r="J69" s="145">
        <v>0.05</v>
      </c>
      <c r="K69" s="32"/>
    </row>
    <row r="70" spans="1:11" s="42" customFormat="1" ht="11.25" customHeight="1">
      <c r="A70" s="36" t="s">
        <v>54</v>
      </c>
      <c r="B70" s="37"/>
      <c r="C70" s="38">
        <v>1466</v>
      </c>
      <c r="D70" s="38">
        <v>1780</v>
      </c>
      <c r="E70" s="38">
        <v>2520</v>
      </c>
      <c r="F70" s="39">
        <v>141.57303370786516</v>
      </c>
      <c r="G70" s="40"/>
      <c r="H70" s="146">
        <v>1.75</v>
      </c>
      <c r="I70" s="147">
        <v>1.46</v>
      </c>
      <c r="J70" s="147">
        <v>2.275</v>
      </c>
      <c r="K70" s="41">
        <v>155.82191780821918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166</v>
      </c>
      <c r="D72" s="30">
        <v>162</v>
      </c>
      <c r="E72" s="30">
        <v>145</v>
      </c>
      <c r="F72" s="31"/>
      <c r="G72" s="31"/>
      <c r="H72" s="145">
        <v>0.053</v>
      </c>
      <c r="I72" s="145">
        <v>0.083</v>
      </c>
      <c r="J72" s="145">
        <v>0.095</v>
      </c>
      <c r="K72" s="32"/>
    </row>
    <row r="73" spans="1:11" s="33" customFormat="1" ht="11.25" customHeight="1">
      <c r="A73" s="35" t="s">
        <v>56</v>
      </c>
      <c r="B73" s="29"/>
      <c r="C73" s="30">
        <v>5082</v>
      </c>
      <c r="D73" s="30">
        <v>3350</v>
      </c>
      <c r="E73" s="30">
        <v>3560</v>
      </c>
      <c r="F73" s="31"/>
      <c r="G73" s="31"/>
      <c r="H73" s="145">
        <v>5.748</v>
      </c>
      <c r="I73" s="145">
        <v>3.786</v>
      </c>
      <c r="J73" s="145">
        <v>2.652</v>
      </c>
      <c r="K73" s="32"/>
    </row>
    <row r="74" spans="1:11" s="33" customFormat="1" ht="11.25" customHeight="1">
      <c r="A74" s="35" t="s">
        <v>57</v>
      </c>
      <c r="B74" s="29"/>
      <c r="C74" s="30">
        <v>3680</v>
      </c>
      <c r="D74" s="30">
        <v>3100</v>
      </c>
      <c r="E74" s="30">
        <v>3903</v>
      </c>
      <c r="F74" s="31"/>
      <c r="G74" s="31"/>
      <c r="H74" s="145">
        <v>3.665</v>
      </c>
      <c r="I74" s="145">
        <v>6.2</v>
      </c>
      <c r="J74" s="145">
        <v>4.005</v>
      </c>
      <c r="K74" s="32"/>
    </row>
    <row r="75" spans="1:11" s="33" customFormat="1" ht="11.25" customHeight="1">
      <c r="A75" s="35" t="s">
        <v>58</v>
      </c>
      <c r="B75" s="29"/>
      <c r="C75" s="30">
        <v>1385</v>
      </c>
      <c r="D75" s="30">
        <v>1015</v>
      </c>
      <c r="E75" s="30">
        <v>1263</v>
      </c>
      <c r="F75" s="31"/>
      <c r="G75" s="31"/>
      <c r="H75" s="145">
        <v>0.886</v>
      </c>
      <c r="I75" s="145">
        <v>0.45</v>
      </c>
      <c r="J75" s="145">
        <v>0.773</v>
      </c>
      <c r="K75" s="32"/>
    </row>
    <row r="76" spans="1:11" s="33" customFormat="1" ht="11.25" customHeight="1">
      <c r="A76" s="35" t="s">
        <v>59</v>
      </c>
      <c r="B76" s="29"/>
      <c r="C76" s="30">
        <v>1334</v>
      </c>
      <c r="D76" s="30">
        <v>1025</v>
      </c>
      <c r="E76" s="30">
        <v>1275</v>
      </c>
      <c r="F76" s="31"/>
      <c r="G76" s="31"/>
      <c r="H76" s="145">
        <v>1.689</v>
      </c>
      <c r="I76" s="145">
        <v>1.64</v>
      </c>
      <c r="J76" s="145">
        <v>1.913</v>
      </c>
      <c r="K76" s="32"/>
    </row>
    <row r="77" spans="1:11" s="33" customFormat="1" ht="11.25" customHeight="1">
      <c r="A77" s="35" t="s">
        <v>60</v>
      </c>
      <c r="B77" s="29"/>
      <c r="C77" s="30">
        <v>342</v>
      </c>
      <c r="D77" s="30">
        <v>233</v>
      </c>
      <c r="E77" s="30">
        <v>231</v>
      </c>
      <c r="F77" s="31"/>
      <c r="G77" s="31"/>
      <c r="H77" s="145">
        <v>0.257</v>
      </c>
      <c r="I77" s="145">
        <v>0.206</v>
      </c>
      <c r="J77" s="145">
        <v>0.19</v>
      </c>
      <c r="K77" s="32"/>
    </row>
    <row r="78" spans="1:11" s="33" customFormat="1" ht="11.25" customHeight="1">
      <c r="A78" s="35" t="s">
        <v>61</v>
      </c>
      <c r="B78" s="29"/>
      <c r="C78" s="30">
        <v>2582</v>
      </c>
      <c r="D78" s="30">
        <v>1400</v>
      </c>
      <c r="E78" s="30">
        <v>1450</v>
      </c>
      <c r="F78" s="31"/>
      <c r="G78" s="31"/>
      <c r="H78" s="145">
        <v>2.169</v>
      </c>
      <c r="I78" s="145">
        <v>1.596</v>
      </c>
      <c r="J78" s="145">
        <v>1.45</v>
      </c>
      <c r="K78" s="32"/>
    </row>
    <row r="79" spans="1:11" s="33" customFormat="1" ht="11.25" customHeight="1">
      <c r="A79" s="35" t="s">
        <v>62</v>
      </c>
      <c r="B79" s="29"/>
      <c r="C79" s="30">
        <v>17007</v>
      </c>
      <c r="D79" s="30">
        <v>11800</v>
      </c>
      <c r="E79" s="30">
        <v>12820</v>
      </c>
      <c r="F79" s="31"/>
      <c r="G79" s="31"/>
      <c r="H79" s="145">
        <v>20.408</v>
      </c>
      <c r="I79" s="145">
        <v>15.93</v>
      </c>
      <c r="J79" s="145">
        <v>11.538</v>
      </c>
      <c r="K79" s="32"/>
    </row>
    <row r="80" spans="1:11" s="42" customFormat="1" ht="11.25" customHeight="1">
      <c r="A80" s="43" t="s">
        <v>63</v>
      </c>
      <c r="B80" s="37"/>
      <c r="C80" s="38">
        <v>31578</v>
      </c>
      <c r="D80" s="38">
        <v>22085</v>
      </c>
      <c r="E80" s="38">
        <v>24647</v>
      </c>
      <c r="F80" s="39">
        <v>111.60063391442155</v>
      </c>
      <c r="G80" s="40"/>
      <c r="H80" s="146">
        <v>34.875</v>
      </c>
      <c r="I80" s="147">
        <v>29.891</v>
      </c>
      <c r="J80" s="147">
        <v>22.616</v>
      </c>
      <c r="K80" s="41">
        <v>75.66157037235288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20</v>
      </c>
      <c r="E82" s="30">
        <v>22</v>
      </c>
      <c r="F82" s="31"/>
      <c r="G82" s="31"/>
      <c r="H82" s="145">
        <v>0.019</v>
      </c>
      <c r="I82" s="145">
        <v>0.015</v>
      </c>
      <c r="J82" s="145">
        <v>0.014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>
        <v>24</v>
      </c>
      <c r="D84" s="38">
        <v>20</v>
      </c>
      <c r="E84" s="38">
        <v>22</v>
      </c>
      <c r="F84" s="39">
        <v>110</v>
      </c>
      <c r="G84" s="40"/>
      <c r="H84" s="146">
        <v>0.019</v>
      </c>
      <c r="I84" s="147">
        <v>0.015</v>
      </c>
      <c r="J84" s="147">
        <v>0.014</v>
      </c>
      <c r="K84" s="41">
        <v>93.33333333333334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51662.68</v>
      </c>
      <c r="D87" s="53">
        <v>38236</v>
      </c>
      <c r="E87" s="53">
        <v>41293.01</v>
      </c>
      <c r="F87" s="54">
        <v>107.99510932105869</v>
      </c>
      <c r="G87" s="40"/>
      <c r="H87" s="150">
        <v>48.068</v>
      </c>
      <c r="I87" s="151">
        <v>45.126999999999995</v>
      </c>
      <c r="J87" s="151">
        <v>38.136</v>
      </c>
      <c r="K87" s="54">
        <v>84.50816584306514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60" zoomScalePageLayoutView="0" workbookViewId="0" topLeftCell="A46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6">
        <v>0.004</v>
      </c>
      <c r="I17" s="147">
        <v>0.004</v>
      </c>
      <c r="J17" s="147">
        <v>0.004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441</v>
      </c>
      <c r="D19" s="30">
        <v>453</v>
      </c>
      <c r="E19" s="30">
        <v>374</v>
      </c>
      <c r="F19" s="31"/>
      <c r="G19" s="31"/>
      <c r="H19" s="145">
        <v>1.191</v>
      </c>
      <c r="I19" s="145">
        <v>1.245</v>
      </c>
      <c r="J19" s="145">
        <v>0.9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441</v>
      </c>
      <c r="D22" s="38">
        <v>453</v>
      </c>
      <c r="E22" s="38">
        <v>374</v>
      </c>
      <c r="F22" s="39">
        <v>82.560706401766</v>
      </c>
      <c r="G22" s="40"/>
      <c r="H22" s="146">
        <v>1.191</v>
      </c>
      <c r="I22" s="147">
        <v>1.245</v>
      </c>
      <c r="J22" s="147">
        <v>0.9</v>
      </c>
      <c r="K22" s="41">
        <v>72.28915662650601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2837</v>
      </c>
      <c r="D24" s="38">
        <v>1841</v>
      </c>
      <c r="E24" s="38">
        <v>1469</v>
      </c>
      <c r="F24" s="39">
        <v>79.79359043997827</v>
      </c>
      <c r="G24" s="40"/>
      <c r="H24" s="146">
        <v>4.759</v>
      </c>
      <c r="I24" s="147">
        <v>2.861</v>
      </c>
      <c r="J24" s="147">
        <v>2.614</v>
      </c>
      <c r="K24" s="41">
        <v>91.36665501572875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400</v>
      </c>
      <c r="D26" s="38">
        <v>300</v>
      </c>
      <c r="E26" s="38">
        <v>400</v>
      </c>
      <c r="F26" s="39">
        <v>133.33333333333334</v>
      </c>
      <c r="G26" s="40"/>
      <c r="H26" s="146">
        <v>1.1</v>
      </c>
      <c r="I26" s="147">
        <v>0.8</v>
      </c>
      <c r="J26" s="147">
        <v>1.1</v>
      </c>
      <c r="K26" s="41">
        <v>137.5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5893</v>
      </c>
      <c r="D28" s="30">
        <v>3958</v>
      </c>
      <c r="E28" s="30">
        <v>3378</v>
      </c>
      <c r="F28" s="31"/>
      <c r="G28" s="31"/>
      <c r="H28" s="145">
        <v>13.896</v>
      </c>
      <c r="I28" s="145">
        <v>14.196</v>
      </c>
      <c r="J28" s="145">
        <v>9.679</v>
      </c>
      <c r="K28" s="32"/>
    </row>
    <row r="29" spans="1:11" s="33" customFormat="1" ht="11.25" customHeight="1">
      <c r="A29" s="35" t="s">
        <v>21</v>
      </c>
      <c r="B29" s="29"/>
      <c r="C29" s="30">
        <v>432</v>
      </c>
      <c r="D29" s="30">
        <v>311</v>
      </c>
      <c r="E29" s="30">
        <v>512</v>
      </c>
      <c r="F29" s="31"/>
      <c r="G29" s="31"/>
      <c r="H29" s="145">
        <v>0.436</v>
      </c>
      <c r="I29" s="145">
        <v>0.277</v>
      </c>
      <c r="J29" s="145">
        <v>0.644</v>
      </c>
      <c r="K29" s="32"/>
    </row>
    <row r="30" spans="1:11" s="33" customFormat="1" ht="11.25" customHeight="1">
      <c r="A30" s="35" t="s">
        <v>22</v>
      </c>
      <c r="B30" s="29"/>
      <c r="C30" s="30">
        <v>3566</v>
      </c>
      <c r="D30" s="30">
        <v>2253</v>
      </c>
      <c r="E30" s="30">
        <v>1960</v>
      </c>
      <c r="F30" s="31"/>
      <c r="G30" s="31"/>
      <c r="H30" s="145">
        <v>3.564</v>
      </c>
      <c r="I30" s="145">
        <v>2.543</v>
      </c>
      <c r="J30" s="145">
        <v>3.754</v>
      </c>
      <c r="K30" s="32"/>
    </row>
    <row r="31" spans="1:11" s="42" customFormat="1" ht="11.25" customHeight="1">
      <c r="A31" s="43" t="s">
        <v>23</v>
      </c>
      <c r="B31" s="37"/>
      <c r="C31" s="38">
        <v>9891</v>
      </c>
      <c r="D31" s="38">
        <v>6522</v>
      </c>
      <c r="E31" s="38">
        <v>5850</v>
      </c>
      <c r="F31" s="39">
        <v>89.69641214351427</v>
      </c>
      <c r="G31" s="40"/>
      <c r="H31" s="146">
        <v>17.896</v>
      </c>
      <c r="I31" s="147">
        <v>17.016</v>
      </c>
      <c r="J31" s="147">
        <v>14.077</v>
      </c>
      <c r="K31" s="41">
        <v>82.7280206864128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1000</v>
      </c>
      <c r="D33" s="30">
        <v>880</v>
      </c>
      <c r="E33" s="30">
        <v>738</v>
      </c>
      <c r="F33" s="31"/>
      <c r="G33" s="31"/>
      <c r="H33" s="145">
        <v>1.85</v>
      </c>
      <c r="I33" s="145">
        <v>2.1</v>
      </c>
      <c r="J33" s="145">
        <v>1.577</v>
      </c>
      <c r="K33" s="32"/>
    </row>
    <row r="34" spans="1:11" s="33" customFormat="1" ht="11.25" customHeight="1">
      <c r="A34" s="35" t="s">
        <v>25</v>
      </c>
      <c r="B34" s="29"/>
      <c r="C34" s="30">
        <v>360</v>
      </c>
      <c r="D34" s="30">
        <v>286</v>
      </c>
      <c r="E34" s="30">
        <v>200</v>
      </c>
      <c r="F34" s="31"/>
      <c r="G34" s="31"/>
      <c r="H34" s="145">
        <v>0.63</v>
      </c>
      <c r="I34" s="145">
        <v>0.48</v>
      </c>
      <c r="J34" s="145">
        <v>0.366</v>
      </c>
      <c r="K34" s="32"/>
    </row>
    <row r="35" spans="1:11" s="33" customFormat="1" ht="11.25" customHeight="1">
      <c r="A35" s="35" t="s">
        <v>26</v>
      </c>
      <c r="B35" s="29"/>
      <c r="C35" s="30">
        <v>8000</v>
      </c>
      <c r="D35" s="30">
        <v>8000</v>
      </c>
      <c r="E35" s="30">
        <v>5440</v>
      </c>
      <c r="F35" s="31"/>
      <c r="G35" s="31"/>
      <c r="H35" s="145">
        <v>20</v>
      </c>
      <c r="I35" s="145">
        <v>17.5</v>
      </c>
      <c r="J35" s="145">
        <v>13.6</v>
      </c>
      <c r="K35" s="32"/>
    </row>
    <row r="36" spans="1:11" s="33" customFormat="1" ht="11.25" customHeight="1">
      <c r="A36" s="35" t="s">
        <v>27</v>
      </c>
      <c r="B36" s="29"/>
      <c r="C36" s="30">
        <v>877</v>
      </c>
      <c r="D36" s="30">
        <v>790</v>
      </c>
      <c r="E36" s="30">
        <v>480</v>
      </c>
      <c r="F36" s="31"/>
      <c r="G36" s="31"/>
      <c r="H36" s="145">
        <v>0.739</v>
      </c>
      <c r="I36" s="145">
        <v>0.85</v>
      </c>
      <c r="J36" s="145">
        <v>0.9</v>
      </c>
      <c r="K36" s="32"/>
    </row>
    <row r="37" spans="1:11" s="42" customFormat="1" ht="11.25" customHeight="1">
      <c r="A37" s="36" t="s">
        <v>28</v>
      </c>
      <c r="B37" s="37"/>
      <c r="C37" s="38">
        <v>10237</v>
      </c>
      <c r="D37" s="38">
        <v>9956</v>
      </c>
      <c r="E37" s="38">
        <v>6858</v>
      </c>
      <c r="F37" s="39">
        <v>68.88308557653676</v>
      </c>
      <c r="G37" s="40"/>
      <c r="H37" s="146">
        <v>23.219</v>
      </c>
      <c r="I37" s="147">
        <v>20.93</v>
      </c>
      <c r="J37" s="147">
        <v>16.442999999999998</v>
      </c>
      <c r="K37" s="41">
        <v>78.56187290969899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500</v>
      </c>
      <c r="D39" s="38">
        <v>450</v>
      </c>
      <c r="E39" s="38">
        <v>360</v>
      </c>
      <c r="F39" s="39">
        <v>80</v>
      </c>
      <c r="G39" s="40"/>
      <c r="H39" s="146">
        <v>0.5</v>
      </c>
      <c r="I39" s="147">
        <v>0.405</v>
      </c>
      <c r="J39" s="147">
        <v>0.32</v>
      </c>
      <c r="K39" s="41">
        <v>79.01234567901234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701</v>
      </c>
      <c r="D41" s="30">
        <v>548</v>
      </c>
      <c r="E41" s="30">
        <v>403</v>
      </c>
      <c r="F41" s="31"/>
      <c r="G41" s="31"/>
      <c r="H41" s="145">
        <v>0.487</v>
      </c>
      <c r="I41" s="145">
        <v>0.892</v>
      </c>
      <c r="J41" s="145">
        <v>0.813</v>
      </c>
      <c r="K41" s="32"/>
    </row>
    <row r="42" spans="1:11" s="33" customFormat="1" ht="11.25" customHeight="1">
      <c r="A42" s="35" t="s">
        <v>31</v>
      </c>
      <c r="B42" s="29"/>
      <c r="C42" s="30">
        <v>3637</v>
      </c>
      <c r="D42" s="30">
        <v>2167</v>
      </c>
      <c r="E42" s="30">
        <v>2344</v>
      </c>
      <c r="F42" s="31"/>
      <c r="G42" s="31"/>
      <c r="H42" s="145">
        <v>3.273</v>
      </c>
      <c r="I42" s="145">
        <v>3.901</v>
      </c>
      <c r="J42" s="145">
        <v>4.275</v>
      </c>
      <c r="K42" s="32"/>
    </row>
    <row r="43" spans="1:11" s="33" customFormat="1" ht="11.25" customHeight="1">
      <c r="A43" s="35" t="s">
        <v>32</v>
      </c>
      <c r="B43" s="29"/>
      <c r="C43" s="30">
        <v>785</v>
      </c>
      <c r="D43" s="30">
        <v>453</v>
      </c>
      <c r="E43" s="30">
        <v>623</v>
      </c>
      <c r="F43" s="31"/>
      <c r="G43" s="31"/>
      <c r="H43" s="145">
        <v>0.529</v>
      </c>
      <c r="I43" s="145">
        <v>0.548</v>
      </c>
      <c r="J43" s="145">
        <v>0.604</v>
      </c>
      <c r="K43" s="32"/>
    </row>
    <row r="44" spans="1:11" s="33" customFormat="1" ht="11.25" customHeight="1">
      <c r="A44" s="35" t="s">
        <v>33</v>
      </c>
      <c r="B44" s="29"/>
      <c r="C44" s="30">
        <v>6402</v>
      </c>
      <c r="D44" s="30">
        <v>4365</v>
      </c>
      <c r="E44" s="30">
        <v>4783</v>
      </c>
      <c r="F44" s="31"/>
      <c r="G44" s="31"/>
      <c r="H44" s="145">
        <v>4.048</v>
      </c>
      <c r="I44" s="145">
        <v>9.864</v>
      </c>
      <c r="J44" s="145">
        <v>7.533</v>
      </c>
      <c r="K44" s="32"/>
    </row>
    <row r="45" spans="1:11" s="33" customFormat="1" ht="11.25" customHeight="1">
      <c r="A45" s="35" t="s">
        <v>34</v>
      </c>
      <c r="B45" s="29"/>
      <c r="C45" s="30">
        <v>2034</v>
      </c>
      <c r="D45" s="30">
        <v>1847</v>
      </c>
      <c r="E45" s="30">
        <v>1104</v>
      </c>
      <c r="F45" s="31"/>
      <c r="G45" s="31"/>
      <c r="H45" s="145">
        <v>1.183</v>
      </c>
      <c r="I45" s="145">
        <v>2.504</v>
      </c>
      <c r="J45" s="145">
        <v>1.31</v>
      </c>
      <c r="K45" s="32"/>
    </row>
    <row r="46" spans="1:11" s="33" customFormat="1" ht="11.25" customHeight="1">
      <c r="A46" s="35" t="s">
        <v>35</v>
      </c>
      <c r="B46" s="29"/>
      <c r="C46" s="30">
        <v>1057</v>
      </c>
      <c r="D46" s="30">
        <v>985</v>
      </c>
      <c r="E46" s="30">
        <v>976</v>
      </c>
      <c r="F46" s="31"/>
      <c r="G46" s="31"/>
      <c r="H46" s="145">
        <v>0.788</v>
      </c>
      <c r="I46" s="145">
        <v>1.104</v>
      </c>
      <c r="J46" s="145">
        <v>1.006</v>
      </c>
      <c r="K46" s="32"/>
    </row>
    <row r="47" spans="1:11" s="33" customFormat="1" ht="11.25" customHeight="1">
      <c r="A47" s="35" t="s">
        <v>36</v>
      </c>
      <c r="B47" s="29"/>
      <c r="C47" s="30">
        <v>516</v>
      </c>
      <c r="D47" s="30">
        <v>383</v>
      </c>
      <c r="E47" s="30">
        <v>649</v>
      </c>
      <c r="F47" s="31"/>
      <c r="G47" s="31"/>
      <c r="H47" s="145">
        <v>0.323</v>
      </c>
      <c r="I47" s="145">
        <v>0.347</v>
      </c>
      <c r="J47" s="145">
        <v>1.011</v>
      </c>
      <c r="K47" s="32"/>
    </row>
    <row r="48" spans="1:11" s="33" customFormat="1" ht="11.25" customHeight="1">
      <c r="A48" s="35" t="s">
        <v>37</v>
      </c>
      <c r="B48" s="29"/>
      <c r="C48" s="30">
        <v>21710</v>
      </c>
      <c r="D48" s="30">
        <v>19007</v>
      </c>
      <c r="E48" s="30">
        <v>18915</v>
      </c>
      <c r="F48" s="31"/>
      <c r="G48" s="31"/>
      <c r="H48" s="145">
        <v>21.71</v>
      </c>
      <c r="I48" s="145">
        <v>40.527</v>
      </c>
      <c r="J48" s="145">
        <v>32.156</v>
      </c>
      <c r="K48" s="32"/>
    </row>
    <row r="49" spans="1:11" s="33" customFormat="1" ht="11.25" customHeight="1">
      <c r="A49" s="35" t="s">
        <v>38</v>
      </c>
      <c r="B49" s="29"/>
      <c r="C49" s="30">
        <v>8132</v>
      </c>
      <c r="D49" s="30">
        <v>7843</v>
      </c>
      <c r="E49" s="30">
        <v>6592</v>
      </c>
      <c r="F49" s="31"/>
      <c r="G49" s="31"/>
      <c r="H49" s="145">
        <v>9.23</v>
      </c>
      <c r="I49" s="145">
        <v>19.309</v>
      </c>
      <c r="J49" s="145">
        <v>11.954</v>
      </c>
      <c r="K49" s="32"/>
    </row>
    <row r="50" spans="1:11" s="42" customFormat="1" ht="11.25" customHeight="1">
      <c r="A50" s="43" t="s">
        <v>39</v>
      </c>
      <c r="B50" s="37"/>
      <c r="C50" s="38">
        <v>44974</v>
      </c>
      <c r="D50" s="38">
        <v>37598</v>
      </c>
      <c r="E50" s="38">
        <v>36389</v>
      </c>
      <c r="F50" s="39">
        <v>96.78440342571413</v>
      </c>
      <c r="G50" s="40"/>
      <c r="H50" s="146">
        <v>41.571</v>
      </c>
      <c r="I50" s="147">
        <v>78.99600000000001</v>
      </c>
      <c r="J50" s="147">
        <v>60.662</v>
      </c>
      <c r="K50" s="41">
        <v>76.79122993569294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4047</v>
      </c>
      <c r="D52" s="38">
        <v>5899</v>
      </c>
      <c r="E52" s="38">
        <v>6609</v>
      </c>
      <c r="F52" s="39">
        <v>112.0359382946262</v>
      </c>
      <c r="G52" s="40"/>
      <c r="H52" s="146">
        <v>5.477</v>
      </c>
      <c r="I52" s="147">
        <v>3.575</v>
      </c>
      <c r="J52" s="147">
        <v>5.477</v>
      </c>
      <c r="K52" s="41">
        <v>153.2027972027972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12922</v>
      </c>
      <c r="D54" s="30">
        <v>7726</v>
      </c>
      <c r="E54" s="30">
        <v>8035</v>
      </c>
      <c r="F54" s="31"/>
      <c r="G54" s="31"/>
      <c r="H54" s="145">
        <v>18.277</v>
      </c>
      <c r="I54" s="145">
        <v>16.071</v>
      </c>
      <c r="J54" s="145">
        <v>14.046</v>
      </c>
      <c r="K54" s="32"/>
    </row>
    <row r="55" spans="1:11" s="33" customFormat="1" ht="11.25" customHeight="1">
      <c r="A55" s="35" t="s">
        <v>42</v>
      </c>
      <c r="B55" s="29"/>
      <c r="C55" s="30">
        <v>13244</v>
      </c>
      <c r="D55" s="30">
        <v>9650</v>
      </c>
      <c r="E55" s="30">
        <v>10246</v>
      </c>
      <c r="F55" s="31"/>
      <c r="G55" s="31"/>
      <c r="H55" s="145">
        <v>20.434</v>
      </c>
      <c r="I55" s="145">
        <v>17.37</v>
      </c>
      <c r="J55" s="145">
        <v>13.32</v>
      </c>
      <c r="K55" s="32"/>
    </row>
    <row r="56" spans="1:11" s="33" customFormat="1" ht="11.25" customHeight="1">
      <c r="A56" s="35" t="s">
        <v>43</v>
      </c>
      <c r="B56" s="29"/>
      <c r="C56" s="30">
        <v>9444</v>
      </c>
      <c r="D56" s="30">
        <v>6467</v>
      </c>
      <c r="E56" s="30">
        <v>6817</v>
      </c>
      <c r="F56" s="31"/>
      <c r="G56" s="31"/>
      <c r="H56" s="145">
        <v>8.37</v>
      </c>
      <c r="I56" s="145">
        <v>8.4</v>
      </c>
      <c r="J56" s="145">
        <v>7.286</v>
      </c>
      <c r="K56" s="32"/>
    </row>
    <row r="57" spans="1:11" s="33" customFormat="1" ht="11.25" customHeight="1">
      <c r="A57" s="35" t="s">
        <v>44</v>
      </c>
      <c r="B57" s="29"/>
      <c r="C57" s="30">
        <v>7038</v>
      </c>
      <c r="D57" s="30">
        <v>5150</v>
      </c>
      <c r="E57" s="30">
        <v>5150</v>
      </c>
      <c r="F57" s="31"/>
      <c r="G57" s="31"/>
      <c r="H57" s="145">
        <v>10.768</v>
      </c>
      <c r="I57" s="145">
        <v>15.45</v>
      </c>
      <c r="J57" s="145">
        <v>9.457</v>
      </c>
      <c r="K57" s="32"/>
    </row>
    <row r="58" spans="1:11" s="33" customFormat="1" ht="11.25" customHeight="1">
      <c r="A58" s="35" t="s">
        <v>45</v>
      </c>
      <c r="B58" s="29"/>
      <c r="C58" s="30">
        <v>9037</v>
      </c>
      <c r="D58" s="30">
        <v>6457</v>
      </c>
      <c r="E58" s="30">
        <v>6994</v>
      </c>
      <c r="F58" s="31"/>
      <c r="G58" s="31"/>
      <c r="H58" s="145">
        <v>4.898</v>
      </c>
      <c r="I58" s="145">
        <v>14.176</v>
      </c>
      <c r="J58" s="145">
        <v>6.583</v>
      </c>
      <c r="K58" s="32"/>
    </row>
    <row r="59" spans="1:11" s="42" customFormat="1" ht="11.25" customHeight="1">
      <c r="A59" s="36" t="s">
        <v>46</v>
      </c>
      <c r="B59" s="37"/>
      <c r="C59" s="38">
        <v>51685</v>
      </c>
      <c r="D59" s="38">
        <v>35450</v>
      </c>
      <c r="E59" s="38">
        <v>37242</v>
      </c>
      <c r="F59" s="39">
        <v>105.05500705218618</v>
      </c>
      <c r="G59" s="40"/>
      <c r="H59" s="146">
        <v>62.747</v>
      </c>
      <c r="I59" s="147">
        <v>71.467</v>
      </c>
      <c r="J59" s="147">
        <v>50.692</v>
      </c>
      <c r="K59" s="41">
        <v>70.93063931604796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40</v>
      </c>
      <c r="D61" s="30">
        <v>40</v>
      </c>
      <c r="E61" s="30"/>
      <c r="F61" s="31"/>
      <c r="G61" s="31"/>
      <c r="H61" s="145">
        <v>0.04</v>
      </c>
      <c r="I61" s="145">
        <v>0.033</v>
      </c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>
        <v>127</v>
      </c>
      <c r="D63" s="30">
        <v>392</v>
      </c>
      <c r="E63" s="30">
        <v>70</v>
      </c>
      <c r="F63" s="31"/>
      <c r="G63" s="31"/>
      <c r="H63" s="145">
        <v>0.218</v>
      </c>
      <c r="I63" s="145">
        <v>0.729</v>
      </c>
      <c r="J63" s="145">
        <v>0.158</v>
      </c>
      <c r="K63" s="32"/>
    </row>
    <row r="64" spans="1:11" s="42" customFormat="1" ht="11.25" customHeight="1">
      <c r="A64" s="36" t="s">
        <v>50</v>
      </c>
      <c r="B64" s="37"/>
      <c r="C64" s="38">
        <v>167</v>
      </c>
      <c r="D64" s="38">
        <v>432</v>
      </c>
      <c r="E64" s="38">
        <v>70</v>
      </c>
      <c r="F64" s="39">
        <v>16.203703703703702</v>
      </c>
      <c r="G64" s="40"/>
      <c r="H64" s="146">
        <v>0.258</v>
      </c>
      <c r="I64" s="147">
        <v>0.762</v>
      </c>
      <c r="J64" s="147">
        <v>0.158</v>
      </c>
      <c r="K64" s="41">
        <v>20.73490813648294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58</v>
      </c>
      <c r="D66" s="38">
        <v>18</v>
      </c>
      <c r="E66" s="38">
        <v>160</v>
      </c>
      <c r="F66" s="39">
        <v>888.8888888888889</v>
      </c>
      <c r="G66" s="40"/>
      <c r="H66" s="146">
        <v>0.052</v>
      </c>
      <c r="I66" s="147">
        <v>0.048</v>
      </c>
      <c r="J66" s="147">
        <v>0.231</v>
      </c>
      <c r="K66" s="41">
        <v>481.25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6000</v>
      </c>
      <c r="D68" s="30">
        <v>6000</v>
      </c>
      <c r="E68" s="30">
        <v>5900</v>
      </c>
      <c r="F68" s="31"/>
      <c r="G68" s="31"/>
      <c r="H68" s="145">
        <v>5</v>
      </c>
      <c r="I68" s="145">
        <v>6.5</v>
      </c>
      <c r="J68" s="145">
        <v>6.4</v>
      </c>
      <c r="K68" s="32"/>
    </row>
    <row r="69" spans="1:11" s="33" customFormat="1" ht="11.25" customHeight="1">
      <c r="A69" s="35" t="s">
        <v>53</v>
      </c>
      <c r="B69" s="29"/>
      <c r="C69" s="30">
        <v>160</v>
      </c>
      <c r="D69" s="30">
        <v>220</v>
      </c>
      <c r="E69" s="30">
        <v>370</v>
      </c>
      <c r="F69" s="31"/>
      <c r="G69" s="31"/>
      <c r="H69" s="145">
        <v>0.1</v>
      </c>
      <c r="I69" s="145">
        <v>0.2</v>
      </c>
      <c r="J69" s="145">
        <v>0.34</v>
      </c>
      <c r="K69" s="32"/>
    </row>
    <row r="70" spans="1:11" s="42" customFormat="1" ht="11.25" customHeight="1">
      <c r="A70" s="36" t="s">
        <v>54</v>
      </c>
      <c r="B70" s="37"/>
      <c r="C70" s="38">
        <v>6160</v>
      </c>
      <c r="D70" s="38">
        <v>6220</v>
      </c>
      <c r="E70" s="38">
        <v>6270</v>
      </c>
      <c r="F70" s="39">
        <v>100.80385852090032</v>
      </c>
      <c r="G70" s="40"/>
      <c r="H70" s="146">
        <v>5.1</v>
      </c>
      <c r="I70" s="147">
        <v>6.7</v>
      </c>
      <c r="J70" s="147">
        <v>6.74</v>
      </c>
      <c r="K70" s="41">
        <v>100.59701492537313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30</v>
      </c>
      <c r="D72" s="30">
        <v>53</v>
      </c>
      <c r="E72" s="30">
        <v>43</v>
      </c>
      <c r="F72" s="31"/>
      <c r="G72" s="31"/>
      <c r="H72" s="145">
        <v>0.031</v>
      </c>
      <c r="I72" s="145">
        <v>0.049</v>
      </c>
      <c r="J72" s="145">
        <v>0.021</v>
      </c>
      <c r="K72" s="32"/>
    </row>
    <row r="73" spans="1:11" s="33" customFormat="1" ht="11.25" customHeight="1">
      <c r="A73" s="35" t="s">
        <v>56</v>
      </c>
      <c r="B73" s="29"/>
      <c r="C73" s="30">
        <v>526</v>
      </c>
      <c r="D73" s="30">
        <v>870</v>
      </c>
      <c r="E73" s="30">
        <v>1274</v>
      </c>
      <c r="F73" s="31"/>
      <c r="G73" s="31"/>
      <c r="H73" s="145">
        <v>0.589</v>
      </c>
      <c r="I73" s="145">
        <v>0.975</v>
      </c>
      <c r="J73" s="145">
        <v>1.274</v>
      </c>
      <c r="K73" s="32"/>
    </row>
    <row r="74" spans="1:11" s="33" customFormat="1" ht="11.25" customHeight="1">
      <c r="A74" s="35" t="s">
        <v>57</v>
      </c>
      <c r="B74" s="29"/>
      <c r="C74" s="30">
        <v>6288</v>
      </c>
      <c r="D74" s="30">
        <v>5850</v>
      </c>
      <c r="E74" s="30">
        <v>6121</v>
      </c>
      <c r="F74" s="31"/>
      <c r="G74" s="31"/>
      <c r="H74" s="145">
        <v>6.107</v>
      </c>
      <c r="I74" s="145">
        <v>10</v>
      </c>
      <c r="J74" s="145">
        <v>6.264</v>
      </c>
      <c r="K74" s="32"/>
    </row>
    <row r="75" spans="1:11" s="33" customFormat="1" ht="11.25" customHeight="1">
      <c r="A75" s="35" t="s">
        <v>58</v>
      </c>
      <c r="B75" s="29"/>
      <c r="C75" s="30">
        <v>1772</v>
      </c>
      <c r="D75" s="30">
        <v>1301</v>
      </c>
      <c r="E75" s="30">
        <v>1417</v>
      </c>
      <c r="F75" s="31"/>
      <c r="G75" s="31"/>
      <c r="H75" s="145">
        <v>1.262</v>
      </c>
      <c r="I75" s="145">
        <v>0.931</v>
      </c>
      <c r="J75" s="145">
        <v>1.174</v>
      </c>
      <c r="K75" s="32"/>
    </row>
    <row r="76" spans="1:11" s="33" customFormat="1" ht="11.25" customHeight="1">
      <c r="A76" s="35" t="s">
        <v>59</v>
      </c>
      <c r="B76" s="29"/>
      <c r="C76" s="30">
        <v>175</v>
      </c>
      <c r="D76" s="30">
        <v>225</v>
      </c>
      <c r="E76" s="30">
        <v>145</v>
      </c>
      <c r="F76" s="31"/>
      <c r="G76" s="31"/>
      <c r="H76" s="145">
        <v>0.209</v>
      </c>
      <c r="I76" s="145">
        <v>0.269</v>
      </c>
      <c r="J76" s="145">
        <v>0.232</v>
      </c>
      <c r="K76" s="32"/>
    </row>
    <row r="77" spans="1:11" s="33" customFormat="1" ht="11.25" customHeight="1">
      <c r="A77" s="35" t="s">
        <v>60</v>
      </c>
      <c r="B77" s="29"/>
      <c r="C77" s="30">
        <v>185</v>
      </c>
      <c r="D77" s="30">
        <v>170</v>
      </c>
      <c r="E77" s="30">
        <v>182</v>
      </c>
      <c r="F77" s="31"/>
      <c r="G77" s="31"/>
      <c r="H77" s="145">
        <v>0.176</v>
      </c>
      <c r="I77" s="145">
        <v>0.159</v>
      </c>
      <c r="J77" s="145">
        <v>0.19</v>
      </c>
      <c r="K77" s="32"/>
    </row>
    <row r="78" spans="1:11" s="33" customFormat="1" ht="11.25" customHeight="1">
      <c r="A78" s="35" t="s">
        <v>61</v>
      </c>
      <c r="B78" s="29"/>
      <c r="C78" s="30">
        <v>1290</v>
      </c>
      <c r="D78" s="30">
        <v>1083</v>
      </c>
      <c r="E78" s="30">
        <v>1420</v>
      </c>
      <c r="F78" s="31"/>
      <c r="G78" s="31"/>
      <c r="H78" s="145">
        <v>2</v>
      </c>
      <c r="I78" s="145">
        <v>1.083</v>
      </c>
      <c r="J78" s="145">
        <v>1.704</v>
      </c>
      <c r="K78" s="32"/>
    </row>
    <row r="79" spans="1:11" s="33" customFormat="1" ht="11.25" customHeight="1">
      <c r="A79" s="35" t="s">
        <v>62</v>
      </c>
      <c r="B79" s="29"/>
      <c r="C79" s="30">
        <v>3361</v>
      </c>
      <c r="D79" s="30">
        <v>5000</v>
      </c>
      <c r="E79" s="30">
        <v>5875</v>
      </c>
      <c r="F79" s="31"/>
      <c r="G79" s="31"/>
      <c r="H79" s="145">
        <v>3.025</v>
      </c>
      <c r="I79" s="145">
        <v>9</v>
      </c>
      <c r="J79" s="145">
        <v>5.288</v>
      </c>
      <c r="K79" s="32"/>
    </row>
    <row r="80" spans="1:11" s="42" customFormat="1" ht="11.25" customHeight="1">
      <c r="A80" s="43" t="s">
        <v>63</v>
      </c>
      <c r="B80" s="37"/>
      <c r="C80" s="38">
        <v>13627</v>
      </c>
      <c r="D80" s="38">
        <v>14552</v>
      </c>
      <c r="E80" s="38">
        <v>16477</v>
      </c>
      <c r="F80" s="39">
        <v>113.22842221000549</v>
      </c>
      <c r="G80" s="40"/>
      <c r="H80" s="146">
        <v>13.399000000000001</v>
      </c>
      <c r="I80" s="147">
        <v>22.466</v>
      </c>
      <c r="J80" s="147">
        <v>16.147</v>
      </c>
      <c r="K80" s="41">
        <v>71.87305261283717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26</v>
      </c>
      <c r="F82" s="31"/>
      <c r="G82" s="31"/>
      <c r="H82" s="145">
        <v>0.026</v>
      </c>
      <c r="I82" s="145">
        <v>0.024</v>
      </c>
      <c r="J82" s="145">
        <v>0.025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>
        <v>2</v>
      </c>
      <c r="F83" s="31"/>
      <c r="G83" s="31"/>
      <c r="H83" s="145"/>
      <c r="I83" s="145"/>
      <c r="J83" s="145">
        <v>0.001</v>
      </c>
      <c r="K83" s="32"/>
    </row>
    <row r="84" spans="1:11" s="42" customFormat="1" ht="11.25" customHeight="1">
      <c r="A84" s="36" t="s">
        <v>66</v>
      </c>
      <c r="B84" s="37"/>
      <c r="C84" s="38">
        <v>24</v>
      </c>
      <c r="D84" s="38">
        <v>24</v>
      </c>
      <c r="E84" s="38">
        <v>28</v>
      </c>
      <c r="F84" s="39">
        <v>116.66666666666667</v>
      </c>
      <c r="G84" s="40"/>
      <c r="H84" s="146">
        <v>0.026</v>
      </c>
      <c r="I84" s="147">
        <v>0.024</v>
      </c>
      <c r="J84" s="147">
        <v>0.026000000000000002</v>
      </c>
      <c r="K84" s="41">
        <v>108.33333333333333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145050</v>
      </c>
      <c r="D87" s="53">
        <v>119717</v>
      </c>
      <c r="E87" s="53">
        <v>118558</v>
      </c>
      <c r="F87" s="54">
        <v>99.03188352531386</v>
      </c>
      <c r="G87" s="40"/>
      <c r="H87" s="150">
        <v>177.299</v>
      </c>
      <c r="I87" s="151">
        <v>227.299</v>
      </c>
      <c r="J87" s="151">
        <v>175.591</v>
      </c>
      <c r="K87" s="54">
        <v>77.2511097717104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706</v>
      </c>
      <c r="D24" s="38">
        <v>450</v>
      </c>
      <c r="E24" s="38">
        <v>625</v>
      </c>
      <c r="F24" s="39">
        <v>138.88888888888889</v>
      </c>
      <c r="G24" s="40"/>
      <c r="H24" s="146">
        <v>0.523</v>
      </c>
      <c r="I24" s="147">
        <v>0.448</v>
      </c>
      <c r="J24" s="147">
        <v>0.564</v>
      </c>
      <c r="K24" s="41">
        <v>125.89285714285712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350</v>
      </c>
      <c r="D26" s="38">
        <v>400</v>
      </c>
      <c r="E26" s="38">
        <v>320</v>
      </c>
      <c r="F26" s="39">
        <v>80</v>
      </c>
      <c r="G26" s="40"/>
      <c r="H26" s="146">
        <v>0.4</v>
      </c>
      <c r="I26" s="147">
        <v>0.45</v>
      </c>
      <c r="J26" s="147">
        <v>0.48</v>
      </c>
      <c r="K26" s="41">
        <v>106.66666666666666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8878</v>
      </c>
      <c r="D28" s="30">
        <v>9834</v>
      </c>
      <c r="E28" s="30">
        <v>3016</v>
      </c>
      <c r="F28" s="31"/>
      <c r="G28" s="31"/>
      <c r="H28" s="145">
        <v>12.775</v>
      </c>
      <c r="I28" s="145">
        <v>22.51</v>
      </c>
      <c r="J28" s="145">
        <v>4.121</v>
      </c>
      <c r="K28" s="32"/>
    </row>
    <row r="29" spans="1:11" s="33" customFormat="1" ht="11.25" customHeight="1">
      <c r="A29" s="35" t="s">
        <v>21</v>
      </c>
      <c r="B29" s="29"/>
      <c r="C29" s="30">
        <v>534</v>
      </c>
      <c r="D29" s="30">
        <v>331</v>
      </c>
      <c r="E29" s="30">
        <v>737</v>
      </c>
      <c r="F29" s="31"/>
      <c r="G29" s="31"/>
      <c r="H29" s="145">
        <v>0.378</v>
      </c>
      <c r="I29" s="145">
        <v>0.366</v>
      </c>
      <c r="J29" s="145">
        <v>0.735</v>
      </c>
      <c r="K29" s="32"/>
    </row>
    <row r="30" spans="1:11" s="33" customFormat="1" ht="11.25" customHeight="1">
      <c r="A30" s="35" t="s">
        <v>22</v>
      </c>
      <c r="B30" s="29"/>
      <c r="C30" s="30">
        <v>4204</v>
      </c>
      <c r="D30" s="30">
        <v>5125</v>
      </c>
      <c r="E30" s="30">
        <v>5683</v>
      </c>
      <c r="F30" s="31"/>
      <c r="G30" s="31"/>
      <c r="H30" s="145">
        <v>3.222</v>
      </c>
      <c r="I30" s="145">
        <v>3.856</v>
      </c>
      <c r="J30" s="145">
        <v>5.422</v>
      </c>
      <c r="K30" s="32"/>
    </row>
    <row r="31" spans="1:11" s="42" customFormat="1" ht="11.25" customHeight="1">
      <c r="A31" s="43" t="s">
        <v>23</v>
      </c>
      <c r="B31" s="37"/>
      <c r="C31" s="38">
        <v>13616</v>
      </c>
      <c r="D31" s="38">
        <v>15290</v>
      </c>
      <c r="E31" s="38">
        <v>9436</v>
      </c>
      <c r="F31" s="39">
        <v>61.71353826030085</v>
      </c>
      <c r="G31" s="40"/>
      <c r="H31" s="146">
        <v>16.375</v>
      </c>
      <c r="I31" s="147">
        <v>26.732</v>
      </c>
      <c r="J31" s="147">
        <v>10.278</v>
      </c>
      <c r="K31" s="41">
        <v>38.44830166093072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990</v>
      </c>
      <c r="D33" s="30">
        <v>100</v>
      </c>
      <c r="E33" s="30"/>
      <c r="F33" s="31"/>
      <c r="G33" s="31"/>
      <c r="H33" s="145">
        <v>0.9</v>
      </c>
      <c r="I33" s="145">
        <v>0.125</v>
      </c>
      <c r="J33" s="145"/>
      <c r="K33" s="32"/>
    </row>
    <row r="34" spans="1:11" s="33" customFormat="1" ht="11.25" customHeight="1">
      <c r="A34" s="35" t="s">
        <v>25</v>
      </c>
      <c r="B34" s="29"/>
      <c r="C34" s="30">
        <v>150</v>
      </c>
      <c r="D34" s="30"/>
      <c r="E34" s="30"/>
      <c r="F34" s="31"/>
      <c r="G34" s="31"/>
      <c r="H34" s="145">
        <v>0.25</v>
      </c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>
        <v>1400</v>
      </c>
      <c r="D35" s="30">
        <v>325</v>
      </c>
      <c r="E35" s="30">
        <v>44</v>
      </c>
      <c r="F35" s="31"/>
      <c r="G35" s="31"/>
      <c r="H35" s="145">
        <v>1.8</v>
      </c>
      <c r="I35" s="145">
        <v>0.45</v>
      </c>
      <c r="J35" s="145">
        <v>0.057</v>
      </c>
      <c r="K35" s="32"/>
    </row>
    <row r="36" spans="1:11" s="33" customFormat="1" ht="11.25" customHeight="1">
      <c r="A36" s="35" t="s">
        <v>27</v>
      </c>
      <c r="B36" s="29"/>
      <c r="C36" s="30">
        <v>181</v>
      </c>
      <c r="D36" s="30">
        <v>29</v>
      </c>
      <c r="E36" s="30">
        <v>92</v>
      </c>
      <c r="F36" s="31"/>
      <c r="G36" s="31"/>
      <c r="H36" s="145">
        <v>0.187</v>
      </c>
      <c r="I36" s="145">
        <v>0.035</v>
      </c>
      <c r="J36" s="145">
        <v>0.09</v>
      </c>
      <c r="K36" s="32"/>
    </row>
    <row r="37" spans="1:11" s="42" customFormat="1" ht="11.25" customHeight="1">
      <c r="A37" s="36" t="s">
        <v>28</v>
      </c>
      <c r="B37" s="37"/>
      <c r="C37" s="38">
        <v>2721</v>
      </c>
      <c r="D37" s="38">
        <v>454</v>
      </c>
      <c r="E37" s="38">
        <v>136</v>
      </c>
      <c r="F37" s="39">
        <v>29.955947136563875</v>
      </c>
      <c r="G37" s="40"/>
      <c r="H37" s="146">
        <v>3.137</v>
      </c>
      <c r="I37" s="147">
        <v>0.61</v>
      </c>
      <c r="J37" s="147">
        <v>0.147</v>
      </c>
      <c r="K37" s="41">
        <v>24.098360655737704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51</v>
      </c>
      <c r="D41" s="30">
        <v>141</v>
      </c>
      <c r="E41" s="30">
        <v>99</v>
      </c>
      <c r="F41" s="31"/>
      <c r="G41" s="31"/>
      <c r="H41" s="145">
        <v>0.015</v>
      </c>
      <c r="I41" s="145">
        <v>0.206</v>
      </c>
      <c r="J41" s="145">
        <v>0.073</v>
      </c>
      <c r="K41" s="32"/>
    </row>
    <row r="42" spans="1:11" s="33" customFormat="1" ht="11.25" customHeight="1">
      <c r="A42" s="35" t="s">
        <v>31</v>
      </c>
      <c r="B42" s="29"/>
      <c r="C42" s="30">
        <v>3668</v>
      </c>
      <c r="D42" s="30">
        <v>5603</v>
      </c>
      <c r="E42" s="30">
        <v>5505</v>
      </c>
      <c r="F42" s="31"/>
      <c r="G42" s="31"/>
      <c r="H42" s="145">
        <v>1.937</v>
      </c>
      <c r="I42" s="145">
        <v>10.728</v>
      </c>
      <c r="J42" s="145">
        <v>7.284</v>
      </c>
      <c r="K42" s="32"/>
    </row>
    <row r="43" spans="1:11" s="33" customFormat="1" ht="11.25" customHeight="1">
      <c r="A43" s="35" t="s">
        <v>32</v>
      </c>
      <c r="B43" s="29"/>
      <c r="C43" s="30">
        <v>2101</v>
      </c>
      <c r="D43" s="30">
        <v>1494</v>
      </c>
      <c r="E43" s="30">
        <v>1552</v>
      </c>
      <c r="F43" s="31"/>
      <c r="G43" s="31"/>
      <c r="H43" s="145">
        <v>0.697</v>
      </c>
      <c r="I43" s="145">
        <v>1.536</v>
      </c>
      <c r="J43" s="145">
        <v>1.299</v>
      </c>
      <c r="K43" s="32"/>
    </row>
    <row r="44" spans="1:11" s="33" customFormat="1" ht="11.25" customHeight="1">
      <c r="A44" s="35" t="s">
        <v>33</v>
      </c>
      <c r="B44" s="29"/>
      <c r="C44" s="30">
        <v>6475</v>
      </c>
      <c r="D44" s="30">
        <v>9570</v>
      </c>
      <c r="E44" s="30">
        <v>10159</v>
      </c>
      <c r="F44" s="31"/>
      <c r="G44" s="31"/>
      <c r="H44" s="145">
        <v>2.523</v>
      </c>
      <c r="I44" s="145">
        <v>18.113</v>
      </c>
      <c r="J44" s="145">
        <v>12.514</v>
      </c>
      <c r="K44" s="32"/>
    </row>
    <row r="45" spans="1:11" s="33" customFormat="1" ht="11.25" customHeight="1">
      <c r="A45" s="35" t="s">
        <v>34</v>
      </c>
      <c r="B45" s="29"/>
      <c r="C45" s="30">
        <v>1276</v>
      </c>
      <c r="D45" s="30">
        <v>1281</v>
      </c>
      <c r="E45" s="30">
        <v>1380</v>
      </c>
      <c r="F45" s="31"/>
      <c r="G45" s="31"/>
      <c r="H45" s="145">
        <v>0.776</v>
      </c>
      <c r="I45" s="145">
        <v>1.522</v>
      </c>
      <c r="J45" s="145">
        <v>1.49</v>
      </c>
      <c r="K45" s="32"/>
    </row>
    <row r="46" spans="1:11" s="33" customFormat="1" ht="11.25" customHeight="1">
      <c r="A46" s="35" t="s">
        <v>35</v>
      </c>
      <c r="B46" s="29"/>
      <c r="C46" s="30">
        <v>4224</v>
      </c>
      <c r="D46" s="30">
        <v>4790</v>
      </c>
      <c r="E46" s="30">
        <v>4140</v>
      </c>
      <c r="F46" s="31"/>
      <c r="G46" s="31"/>
      <c r="H46" s="145">
        <v>3.056</v>
      </c>
      <c r="I46" s="145">
        <v>5.338</v>
      </c>
      <c r="J46" s="145">
        <v>4.179</v>
      </c>
      <c r="K46" s="32"/>
    </row>
    <row r="47" spans="1:11" s="33" customFormat="1" ht="11.25" customHeight="1">
      <c r="A47" s="35" t="s">
        <v>36</v>
      </c>
      <c r="B47" s="29"/>
      <c r="C47" s="30">
        <v>4333</v>
      </c>
      <c r="D47" s="30">
        <v>430</v>
      </c>
      <c r="E47" s="30">
        <v>437</v>
      </c>
      <c r="F47" s="31"/>
      <c r="G47" s="31"/>
      <c r="H47" s="145">
        <v>2.368</v>
      </c>
      <c r="I47" s="145">
        <v>0.569</v>
      </c>
      <c r="J47" s="145">
        <v>0.663</v>
      </c>
      <c r="K47" s="32"/>
    </row>
    <row r="48" spans="1:11" s="33" customFormat="1" ht="11.25" customHeight="1">
      <c r="A48" s="35" t="s">
        <v>37</v>
      </c>
      <c r="B48" s="29"/>
      <c r="C48" s="30">
        <v>4200</v>
      </c>
      <c r="D48" s="30">
        <v>5000</v>
      </c>
      <c r="E48" s="30">
        <v>5740</v>
      </c>
      <c r="F48" s="31"/>
      <c r="G48" s="31"/>
      <c r="H48" s="145">
        <v>1.68</v>
      </c>
      <c r="I48" s="145">
        <v>7.5</v>
      </c>
      <c r="J48" s="145">
        <v>5.74</v>
      </c>
      <c r="K48" s="32"/>
    </row>
    <row r="49" spans="1:11" s="33" customFormat="1" ht="11.25" customHeight="1">
      <c r="A49" s="35" t="s">
        <v>38</v>
      </c>
      <c r="B49" s="29"/>
      <c r="C49" s="30">
        <v>3880</v>
      </c>
      <c r="D49" s="30">
        <v>3584</v>
      </c>
      <c r="E49" s="30">
        <v>3405</v>
      </c>
      <c r="F49" s="31"/>
      <c r="G49" s="31"/>
      <c r="H49" s="145">
        <v>1.107</v>
      </c>
      <c r="I49" s="145">
        <v>3.56</v>
      </c>
      <c r="J49" s="145">
        <v>1.171</v>
      </c>
      <c r="K49" s="32"/>
    </row>
    <row r="50" spans="1:11" s="42" customFormat="1" ht="11.25" customHeight="1">
      <c r="A50" s="43" t="s">
        <v>39</v>
      </c>
      <c r="B50" s="37"/>
      <c r="C50" s="38">
        <v>30208</v>
      </c>
      <c r="D50" s="38">
        <v>31893</v>
      </c>
      <c r="E50" s="38">
        <v>32417</v>
      </c>
      <c r="F50" s="39">
        <v>101.64299376038629</v>
      </c>
      <c r="G50" s="40"/>
      <c r="H50" s="146">
        <v>14.159</v>
      </c>
      <c r="I50" s="147">
        <v>49.072</v>
      </c>
      <c r="J50" s="147">
        <v>34.413</v>
      </c>
      <c r="K50" s="41">
        <v>70.12756765568959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715</v>
      </c>
      <c r="D52" s="38">
        <v>1081</v>
      </c>
      <c r="E52" s="38">
        <v>722</v>
      </c>
      <c r="F52" s="39">
        <v>66.7900092506938</v>
      </c>
      <c r="G52" s="40"/>
      <c r="H52" s="146">
        <v>0.893</v>
      </c>
      <c r="I52" s="147">
        <v>0.555</v>
      </c>
      <c r="J52" s="147">
        <v>0.893</v>
      </c>
      <c r="K52" s="41">
        <v>160.9009009009009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5760</v>
      </c>
      <c r="D54" s="30">
        <v>5247</v>
      </c>
      <c r="E54" s="30">
        <v>6700</v>
      </c>
      <c r="F54" s="31"/>
      <c r="G54" s="31"/>
      <c r="H54" s="145">
        <v>5.168</v>
      </c>
      <c r="I54" s="145">
        <v>7.109</v>
      </c>
      <c r="J54" s="145">
        <v>7.88</v>
      </c>
      <c r="K54" s="32"/>
    </row>
    <row r="55" spans="1:11" s="33" customFormat="1" ht="11.25" customHeight="1">
      <c r="A55" s="35" t="s">
        <v>42</v>
      </c>
      <c r="B55" s="29"/>
      <c r="C55" s="30">
        <v>2764</v>
      </c>
      <c r="D55" s="30">
        <v>3383</v>
      </c>
      <c r="E55" s="30">
        <v>3657</v>
      </c>
      <c r="F55" s="31"/>
      <c r="G55" s="31"/>
      <c r="H55" s="145">
        <v>3.202</v>
      </c>
      <c r="I55" s="145">
        <v>4.4</v>
      </c>
      <c r="J55" s="145">
        <v>3.805</v>
      </c>
      <c r="K55" s="32"/>
    </row>
    <row r="56" spans="1:11" s="33" customFormat="1" ht="11.25" customHeight="1">
      <c r="A56" s="35" t="s">
        <v>43</v>
      </c>
      <c r="B56" s="29"/>
      <c r="C56" s="30">
        <v>7084</v>
      </c>
      <c r="D56" s="30">
        <v>7513</v>
      </c>
      <c r="E56" s="30">
        <v>8005</v>
      </c>
      <c r="F56" s="31"/>
      <c r="G56" s="31"/>
      <c r="H56" s="145">
        <v>6.572</v>
      </c>
      <c r="I56" s="145">
        <v>8.6</v>
      </c>
      <c r="J56" s="145">
        <v>7.415</v>
      </c>
      <c r="K56" s="32"/>
    </row>
    <row r="57" spans="1:11" s="33" customFormat="1" ht="11.25" customHeight="1">
      <c r="A57" s="35" t="s">
        <v>44</v>
      </c>
      <c r="B57" s="29"/>
      <c r="C57" s="30">
        <v>4176</v>
      </c>
      <c r="D57" s="30">
        <v>3598</v>
      </c>
      <c r="E57" s="30">
        <v>3598</v>
      </c>
      <c r="F57" s="31"/>
      <c r="G57" s="31"/>
      <c r="H57" s="145">
        <v>5.396</v>
      </c>
      <c r="I57" s="145">
        <v>7.194</v>
      </c>
      <c r="J57" s="145">
        <v>3.089</v>
      </c>
      <c r="K57" s="32"/>
    </row>
    <row r="58" spans="1:11" s="33" customFormat="1" ht="11.25" customHeight="1">
      <c r="A58" s="35" t="s">
        <v>45</v>
      </c>
      <c r="B58" s="29"/>
      <c r="C58" s="30">
        <v>5303</v>
      </c>
      <c r="D58" s="30">
        <v>5339</v>
      </c>
      <c r="E58" s="30">
        <v>5207</v>
      </c>
      <c r="F58" s="31"/>
      <c r="G58" s="31"/>
      <c r="H58" s="145">
        <v>1.622</v>
      </c>
      <c r="I58" s="145">
        <v>8.251</v>
      </c>
      <c r="J58" s="145">
        <v>5.205</v>
      </c>
      <c r="K58" s="32"/>
    </row>
    <row r="59" spans="1:11" s="42" customFormat="1" ht="11.25" customHeight="1">
      <c r="A59" s="36" t="s">
        <v>46</v>
      </c>
      <c r="B59" s="37"/>
      <c r="C59" s="38">
        <v>25087</v>
      </c>
      <c r="D59" s="38">
        <v>25080</v>
      </c>
      <c r="E59" s="38">
        <v>27167</v>
      </c>
      <c r="F59" s="39">
        <v>108.32137161084529</v>
      </c>
      <c r="G59" s="40"/>
      <c r="H59" s="146">
        <v>21.96</v>
      </c>
      <c r="I59" s="147">
        <v>35.554</v>
      </c>
      <c r="J59" s="147">
        <v>27.394</v>
      </c>
      <c r="K59" s="41">
        <v>77.04899589357034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190</v>
      </c>
      <c r="D61" s="30">
        <v>190</v>
      </c>
      <c r="E61" s="30">
        <v>200</v>
      </c>
      <c r="F61" s="31"/>
      <c r="G61" s="31"/>
      <c r="H61" s="145">
        <v>0.109</v>
      </c>
      <c r="I61" s="145">
        <v>0.12</v>
      </c>
      <c r="J61" s="145">
        <v>0.202</v>
      </c>
      <c r="K61" s="32"/>
    </row>
    <row r="62" spans="1:11" s="33" customFormat="1" ht="11.25" customHeight="1">
      <c r="A62" s="35" t="s">
        <v>48</v>
      </c>
      <c r="B62" s="29"/>
      <c r="C62" s="30">
        <v>25</v>
      </c>
      <c r="D62" s="30">
        <v>27</v>
      </c>
      <c r="E62" s="30">
        <v>30</v>
      </c>
      <c r="F62" s="31"/>
      <c r="G62" s="31"/>
      <c r="H62" s="145">
        <v>0.013</v>
      </c>
      <c r="I62" s="145">
        <v>0.017</v>
      </c>
      <c r="J62" s="145">
        <v>0.017</v>
      </c>
      <c r="K62" s="32"/>
    </row>
    <row r="63" spans="1:11" s="33" customFormat="1" ht="11.25" customHeight="1">
      <c r="A63" s="35" t="s">
        <v>49</v>
      </c>
      <c r="B63" s="29"/>
      <c r="C63" s="30">
        <v>129</v>
      </c>
      <c r="D63" s="30">
        <v>180</v>
      </c>
      <c r="E63" s="30">
        <v>185</v>
      </c>
      <c r="F63" s="31"/>
      <c r="G63" s="31"/>
      <c r="H63" s="145">
        <v>0.223</v>
      </c>
      <c r="I63" s="145">
        <v>0.262</v>
      </c>
      <c r="J63" s="145">
        <v>0.289</v>
      </c>
      <c r="K63" s="32"/>
    </row>
    <row r="64" spans="1:11" s="42" customFormat="1" ht="11.25" customHeight="1">
      <c r="A64" s="36" t="s">
        <v>50</v>
      </c>
      <c r="B64" s="37"/>
      <c r="C64" s="38">
        <v>344</v>
      </c>
      <c r="D64" s="38">
        <v>397</v>
      </c>
      <c r="E64" s="38">
        <v>415</v>
      </c>
      <c r="F64" s="39">
        <v>104.53400503778337</v>
      </c>
      <c r="G64" s="40"/>
      <c r="H64" s="146">
        <v>0.345</v>
      </c>
      <c r="I64" s="147">
        <v>0.399</v>
      </c>
      <c r="J64" s="147">
        <v>0.508</v>
      </c>
      <c r="K64" s="41">
        <v>127.31829573934836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51</v>
      </c>
      <c r="E66" s="38">
        <v>38</v>
      </c>
      <c r="F66" s="39">
        <v>74.50980392156863</v>
      </c>
      <c r="G66" s="40"/>
      <c r="H66" s="146">
        <v>0.041</v>
      </c>
      <c r="I66" s="147">
        <v>0.077</v>
      </c>
      <c r="J66" s="147">
        <v>0.057</v>
      </c>
      <c r="K66" s="41">
        <v>74.02597402597402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300</v>
      </c>
      <c r="D68" s="30">
        <v>300</v>
      </c>
      <c r="E68" s="30">
        <v>240</v>
      </c>
      <c r="F68" s="31"/>
      <c r="G68" s="31"/>
      <c r="H68" s="145">
        <v>0.2</v>
      </c>
      <c r="I68" s="145">
        <v>0.23</v>
      </c>
      <c r="J68" s="145">
        <v>0.2</v>
      </c>
      <c r="K68" s="32"/>
    </row>
    <row r="69" spans="1:11" s="33" customFormat="1" ht="11.25" customHeight="1">
      <c r="A69" s="35" t="s">
        <v>53</v>
      </c>
      <c r="B69" s="29"/>
      <c r="C69" s="30">
        <v>40</v>
      </c>
      <c r="D69" s="30">
        <v>50</v>
      </c>
      <c r="E69" s="30">
        <v>35</v>
      </c>
      <c r="F69" s="31"/>
      <c r="G69" s="31"/>
      <c r="H69" s="145">
        <v>0.03</v>
      </c>
      <c r="I69" s="145">
        <v>0.035</v>
      </c>
      <c r="J69" s="145">
        <v>0.03</v>
      </c>
      <c r="K69" s="32"/>
    </row>
    <row r="70" spans="1:11" s="42" customFormat="1" ht="11.25" customHeight="1">
      <c r="A70" s="36" t="s">
        <v>54</v>
      </c>
      <c r="B70" s="37"/>
      <c r="C70" s="38">
        <v>340</v>
      </c>
      <c r="D70" s="38">
        <v>350</v>
      </c>
      <c r="E70" s="38">
        <v>275</v>
      </c>
      <c r="F70" s="39">
        <v>78.57142857142857</v>
      </c>
      <c r="G70" s="40"/>
      <c r="H70" s="146">
        <v>0.23</v>
      </c>
      <c r="I70" s="147">
        <v>0.265</v>
      </c>
      <c r="J70" s="147">
        <v>0.23</v>
      </c>
      <c r="K70" s="41">
        <v>86.79245283018868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75</v>
      </c>
      <c r="D72" s="30">
        <v>124</v>
      </c>
      <c r="E72" s="30">
        <v>155</v>
      </c>
      <c r="F72" s="31"/>
      <c r="G72" s="31"/>
      <c r="H72" s="145">
        <v>0.049</v>
      </c>
      <c r="I72" s="145">
        <v>0.154</v>
      </c>
      <c r="J72" s="145">
        <v>0.199</v>
      </c>
      <c r="K72" s="32"/>
    </row>
    <row r="73" spans="1:11" s="33" customFormat="1" ht="11.25" customHeight="1">
      <c r="A73" s="35" t="s">
        <v>56</v>
      </c>
      <c r="B73" s="29"/>
      <c r="C73" s="30">
        <v>1332</v>
      </c>
      <c r="D73" s="30">
        <v>1444</v>
      </c>
      <c r="E73" s="30">
        <v>1040</v>
      </c>
      <c r="F73" s="31"/>
      <c r="G73" s="31"/>
      <c r="H73" s="145">
        <v>1.45</v>
      </c>
      <c r="I73" s="145">
        <v>1.573</v>
      </c>
      <c r="J73" s="145">
        <v>1.04</v>
      </c>
      <c r="K73" s="32"/>
    </row>
    <row r="74" spans="1:11" s="33" customFormat="1" ht="11.25" customHeight="1">
      <c r="A74" s="35" t="s">
        <v>57</v>
      </c>
      <c r="B74" s="29"/>
      <c r="C74" s="30">
        <v>180</v>
      </c>
      <c r="D74" s="30">
        <v>240</v>
      </c>
      <c r="E74" s="30">
        <v>405</v>
      </c>
      <c r="F74" s="31"/>
      <c r="G74" s="31"/>
      <c r="H74" s="145">
        <v>0.179</v>
      </c>
      <c r="I74" s="145">
        <v>0.48</v>
      </c>
      <c r="J74" s="145">
        <v>0.467</v>
      </c>
      <c r="K74" s="32"/>
    </row>
    <row r="75" spans="1:11" s="33" customFormat="1" ht="11.25" customHeight="1">
      <c r="A75" s="35" t="s">
        <v>58</v>
      </c>
      <c r="B75" s="29"/>
      <c r="C75" s="30">
        <v>1679</v>
      </c>
      <c r="D75" s="30">
        <v>1316</v>
      </c>
      <c r="E75" s="30">
        <v>1808</v>
      </c>
      <c r="F75" s="31"/>
      <c r="G75" s="31"/>
      <c r="H75" s="145">
        <v>1.215</v>
      </c>
      <c r="I75" s="145">
        <v>0.645</v>
      </c>
      <c r="J75" s="145">
        <v>1.43</v>
      </c>
      <c r="K75" s="32"/>
    </row>
    <row r="76" spans="1:11" s="33" customFormat="1" ht="11.25" customHeight="1">
      <c r="A76" s="35" t="s">
        <v>59</v>
      </c>
      <c r="B76" s="29"/>
      <c r="C76" s="30">
        <v>135</v>
      </c>
      <c r="D76" s="30">
        <v>215</v>
      </c>
      <c r="E76" s="30">
        <v>60</v>
      </c>
      <c r="F76" s="31"/>
      <c r="G76" s="31"/>
      <c r="H76" s="145">
        <v>0.122</v>
      </c>
      <c r="I76" s="145">
        <v>0.194</v>
      </c>
      <c r="J76" s="145">
        <v>0.06</v>
      </c>
      <c r="K76" s="32"/>
    </row>
    <row r="77" spans="1:11" s="33" customFormat="1" ht="11.25" customHeight="1">
      <c r="A77" s="35" t="s">
        <v>60</v>
      </c>
      <c r="B77" s="29"/>
      <c r="C77" s="30">
        <v>294</v>
      </c>
      <c r="D77" s="30">
        <v>149</v>
      </c>
      <c r="E77" s="30">
        <v>116</v>
      </c>
      <c r="F77" s="31"/>
      <c r="G77" s="31"/>
      <c r="H77" s="145">
        <v>0.272</v>
      </c>
      <c r="I77" s="145">
        <v>0.159</v>
      </c>
      <c r="J77" s="145">
        <v>0.116</v>
      </c>
      <c r="K77" s="32"/>
    </row>
    <row r="78" spans="1:11" s="33" customFormat="1" ht="11.25" customHeight="1">
      <c r="A78" s="35" t="s">
        <v>61</v>
      </c>
      <c r="B78" s="29"/>
      <c r="C78" s="30">
        <v>2570</v>
      </c>
      <c r="D78" s="30">
        <v>2900</v>
      </c>
      <c r="E78" s="30">
        <v>3090</v>
      </c>
      <c r="F78" s="31"/>
      <c r="G78" s="31"/>
      <c r="H78" s="145">
        <v>3.598</v>
      </c>
      <c r="I78" s="145">
        <v>4.06</v>
      </c>
      <c r="J78" s="145">
        <v>4.017</v>
      </c>
      <c r="K78" s="32"/>
    </row>
    <row r="79" spans="1:11" s="33" customFormat="1" ht="11.25" customHeight="1">
      <c r="A79" s="35" t="s">
        <v>62</v>
      </c>
      <c r="B79" s="29"/>
      <c r="C79" s="30">
        <v>648</v>
      </c>
      <c r="D79" s="30">
        <v>1250</v>
      </c>
      <c r="E79" s="30">
        <v>1115</v>
      </c>
      <c r="F79" s="31"/>
      <c r="G79" s="31"/>
      <c r="H79" s="145">
        <v>0.389</v>
      </c>
      <c r="I79" s="145">
        <v>1.5</v>
      </c>
      <c r="J79" s="145">
        <v>1.227</v>
      </c>
      <c r="K79" s="32"/>
    </row>
    <row r="80" spans="1:11" s="42" customFormat="1" ht="11.25" customHeight="1">
      <c r="A80" s="43" t="s">
        <v>63</v>
      </c>
      <c r="B80" s="37"/>
      <c r="C80" s="38">
        <v>6913</v>
      </c>
      <c r="D80" s="38">
        <v>7638</v>
      </c>
      <c r="E80" s="38">
        <v>7789</v>
      </c>
      <c r="F80" s="39">
        <v>101.9769573186698</v>
      </c>
      <c r="G80" s="40"/>
      <c r="H80" s="146">
        <v>7.274</v>
      </c>
      <c r="I80" s="147">
        <v>8.764999999999999</v>
      </c>
      <c r="J80" s="147">
        <v>8.556000000000001</v>
      </c>
      <c r="K80" s="41">
        <v>97.61551625784372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/>
      <c r="F82" s="31"/>
      <c r="G82" s="31"/>
      <c r="H82" s="145">
        <v>0.001</v>
      </c>
      <c r="I82" s="145">
        <v>0.001</v>
      </c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>
        <v>4</v>
      </c>
      <c r="F83" s="31"/>
      <c r="G83" s="31"/>
      <c r="H83" s="145"/>
      <c r="I83" s="145"/>
      <c r="J83" s="145">
        <v>0.002</v>
      </c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>
        <v>1</v>
      </c>
      <c r="E84" s="38">
        <v>4</v>
      </c>
      <c r="F84" s="39">
        <v>400</v>
      </c>
      <c r="G84" s="40"/>
      <c r="H84" s="146">
        <v>0.001</v>
      </c>
      <c r="I84" s="147">
        <v>0.001</v>
      </c>
      <c r="J84" s="147">
        <v>0.002</v>
      </c>
      <c r="K84" s="41">
        <v>200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81052</v>
      </c>
      <c r="D87" s="53">
        <v>83085</v>
      </c>
      <c r="E87" s="53">
        <v>79344</v>
      </c>
      <c r="F87" s="54">
        <v>95.49738219895288</v>
      </c>
      <c r="G87" s="40"/>
      <c r="H87" s="150">
        <v>65.338</v>
      </c>
      <c r="I87" s="151">
        <v>122.92800000000001</v>
      </c>
      <c r="J87" s="151">
        <v>83.52199999999999</v>
      </c>
      <c r="K87" s="54">
        <v>67.9438370428218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4"/>
  <sheetViews>
    <sheetView zoomScalePageLayoutView="0" workbookViewId="0" topLeftCell="A1">
      <selection activeCell="O30" sqref="O30"/>
    </sheetView>
  </sheetViews>
  <sheetFormatPr defaultColWidth="11.421875" defaultRowHeight="15"/>
  <cols>
    <col min="1" max="4" width="11.421875" style="104" customWidth="1"/>
    <col min="5" max="5" width="1.8515625" style="104" customWidth="1"/>
    <col min="6" max="16384" width="11.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84" t="s">
        <v>230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231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232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233</v>
      </c>
      <c r="E11" s="112"/>
      <c r="F11" s="109"/>
      <c r="G11" s="110"/>
      <c r="H11" s="110"/>
      <c r="I11" s="111" t="s">
        <v>233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234</v>
      </c>
      <c r="B14" s="114"/>
      <c r="C14" s="114"/>
      <c r="D14" s="115">
        <v>9</v>
      </c>
      <c r="E14" s="112"/>
      <c r="F14" s="113" t="s">
        <v>266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235</v>
      </c>
      <c r="B16" s="114"/>
      <c r="C16" s="114"/>
      <c r="D16" s="115">
        <v>10</v>
      </c>
      <c r="E16" s="112"/>
      <c r="F16" s="113" t="s">
        <v>267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236</v>
      </c>
      <c r="B18" s="114"/>
      <c r="C18" s="114"/>
      <c r="D18" s="115">
        <v>11</v>
      </c>
      <c r="E18" s="112"/>
      <c r="F18" s="113" t="s">
        <v>268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237</v>
      </c>
      <c r="B20" s="114"/>
      <c r="C20" s="114"/>
      <c r="D20" s="115">
        <v>12</v>
      </c>
      <c r="E20" s="112"/>
      <c r="F20" s="113" t="s">
        <v>269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238</v>
      </c>
      <c r="B22" s="114"/>
      <c r="C22" s="114"/>
      <c r="D22" s="115">
        <v>13</v>
      </c>
      <c r="E22" s="112"/>
      <c r="F22" s="113" t="s">
        <v>270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239</v>
      </c>
      <c r="B24" s="114"/>
      <c r="C24" s="114"/>
      <c r="D24" s="115">
        <v>14</v>
      </c>
      <c r="E24" s="112"/>
      <c r="F24" s="113" t="s">
        <v>271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240</v>
      </c>
      <c r="B26" s="114"/>
      <c r="C26" s="114"/>
      <c r="D26" s="115">
        <v>15</v>
      </c>
      <c r="E26" s="112"/>
      <c r="F26" s="113" t="s">
        <v>272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241</v>
      </c>
      <c r="B28" s="114"/>
      <c r="C28" s="114"/>
      <c r="D28" s="115">
        <v>16</v>
      </c>
      <c r="E28" s="112"/>
      <c r="F28" s="113" t="s">
        <v>273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242</v>
      </c>
      <c r="B30" s="114"/>
      <c r="C30" s="114"/>
      <c r="D30" s="115">
        <v>17</v>
      </c>
      <c r="E30" s="112"/>
      <c r="F30" s="113" t="s">
        <v>274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243</v>
      </c>
      <c r="B32" s="114"/>
      <c r="C32" s="114"/>
      <c r="D32" s="115">
        <v>18</v>
      </c>
      <c r="E32" s="112"/>
      <c r="F32" s="113" t="s">
        <v>275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244</v>
      </c>
      <c r="B34" s="114"/>
      <c r="C34" s="114"/>
      <c r="D34" s="115">
        <v>19</v>
      </c>
      <c r="E34" s="112"/>
      <c r="F34" s="113" t="s">
        <v>276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245</v>
      </c>
      <c r="B36" s="114"/>
      <c r="C36" s="114"/>
      <c r="D36" s="115">
        <v>20</v>
      </c>
      <c r="E36" s="112"/>
      <c r="F36" s="113" t="s">
        <v>277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246</v>
      </c>
      <c r="B38" s="114"/>
      <c r="C38" s="114"/>
      <c r="D38" s="115">
        <v>21</v>
      </c>
      <c r="E38" s="112"/>
      <c r="F38" s="113" t="s">
        <v>278</v>
      </c>
      <c r="G38" s="114"/>
      <c r="H38" s="114"/>
      <c r="I38" s="115">
        <v>54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247</v>
      </c>
      <c r="B40" s="114"/>
      <c r="C40" s="114"/>
      <c r="D40" s="115">
        <v>22</v>
      </c>
      <c r="E40" s="112"/>
      <c r="F40" s="113" t="s">
        <v>279</v>
      </c>
      <c r="G40" s="114"/>
      <c r="H40" s="114"/>
      <c r="I40" s="115">
        <v>55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248</v>
      </c>
      <c r="B42" s="114"/>
      <c r="C42" s="114"/>
      <c r="D42" s="115">
        <v>23</v>
      </c>
      <c r="E42" s="112"/>
      <c r="F42" s="113" t="s">
        <v>280</v>
      </c>
      <c r="G42" s="114"/>
      <c r="H42" s="114"/>
      <c r="I42" s="115">
        <v>56</v>
      </c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249</v>
      </c>
      <c r="B44" s="114"/>
      <c r="C44" s="114"/>
      <c r="D44" s="115">
        <v>24</v>
      </c>
      <c r="E44" s="112"/>
      <c r="F44" s="113" t="s">
        <v>281</v>
      </c>
      <c r="G44" s="114"/>
      <c r="H44" s="114"/>
      <c r="I44" s="115">
        <v>57</v>
      </c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250</v>
      </c>
      <c r="B46" s="114"/>
      <c r="C46" s="114"/>
      <c r="D46" s="115">
        <v>25</v>
      </c>
      <c r="E46" s="112"/>
      <c r="F46" s="113" t="s">
        <v>282</v>
      </c>
      <c r="G46" s="114"/>
      <c r="H46" s="114"/>
      <c r="I46" s="115">
        <v>58</v>
      </c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251</v>
      </c>
      <c r="B48" s="114"/>
      <c r="C48" s="114"/>
      <c r="D48" s="115">
        <v>26</v>
      </c>
      <c r="E48" s="112"/>
      <c r="F48" s="113" t="s">
        <v>283</v>
      </c>
      <c r="G48" s="114"/>
      <c r="H48" s="114"/>
      <c r="I48" s="115">
        <v>59</v>
      </c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252</v>
      </c>
      <c r="B50" s="114"/>
      <c r="C50" s="114"/>
      <c r="D50" s="115">
        <v>27</v>
      </c>
      <c r="E50" s="112"/>
      <c r="F50" s="113" t="s">
        <v>284</v>
      </c>
      <c r="G50" s="114"/>
      <c r="H50" s="114"/>
      <c r="I50" s="115">
        <v>60</v>
      </c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253</v>
      </c>
      <c r="B52" s="114"/>
      <c r="C52" s="114"/>
      <c r="D52" s="115">
        <v>28</v>
      </c>
      <c r="E52" s="112"/>
      <c r="F52" s="113" t="s">
        <v>285</v>
      </c>
      <c r="G52" s="114"/>
      <c r="H52" s="114"/>
      <c r="I52" s="115">
        <v>61</v>
      </c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254</v>
      </c>
      <c r="B54" s="114"/>
      <c r="C54" s="114"/>
      <c r="D54" s="115">
        <v>29</v>
      </c>
      <c r="E54" s="112"/>
      <c r="F54" s="113" t="s">
        <v>286</v>
      </c>
      <c r="G54" s="114"/>
      <c r="H54" s="114"/>
      <c r="I54" s="115">
        <v>62</v>
      </c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255</v>
      </c>
      <c r="B56" s="114"/>
      <c r="C56" s="114"/>
      <c r="D56" s="115">
        <v>30</v>
      </c>
      <c r="E56" s="112"/>
      <c r="F56" s="113" t="s">
        <v>287</v>
      </c>
      <c r="G56" s="114"/>
      <c r="H56" s="114"/>
      <c r="I56" s="115">
        <v>63</v>
      </c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256</v>
      </c>
      <c r="B58" s="114"/>
      <c r="C58" s="114"/>
      <c r="D58" s="115">
        <v>31</v>
      </c>
      <c r="E58" s="112"/>
      <c r="F58" s="113" t="s">
        <v>288</v>
      </c>
      <c r="G58" s="114"/>
      <c r="H58" s="114"/>
      <c r="I58" s="115">
        <v>64</v>
      </c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257</v>
      </c>
      <c r="B60" s="114"/>
      <c r="C60" s="114"/>
      <c r="D60" s="115">
        <v>32</v>
      </c>
      <c r="E60" s="112"/>
      <c r="F60" s="113" t="s">
        <v>289</v>
      </c>
      <c r="G60" s="114"/>
      <c r="H60" s="114"/>
      <c r="I60" s="115">
        <v>65</v>
      </c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258</v>
      </c>
      <c r="B62" s="114"/>
      <c r="C62" s="114"/>
      <c r="D62" s="115">
        <v>33</v>
      </c>
      <c r="E62" s="112"/>
      <c r="F62" s="113" t="s">
        <v>290</v>
      </c>
      <c r="G62" s="114"/>
      <c r="H62" s="114"/>
      <c r="I62" s="115">
        <v>66</v>
      </c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259</v>
      </c>
      <c r="B64" s="114"/>
      <c r="C64" s="114"/>
      <c r="D64" s="115">
        <v>34</v>
      </c>
      <c r="E64" s="112"/>
      <c r="F64" s="113" t="s">
        <v>291</v>
      </c>
      <c r="G64" s="114"/>
      <c r="H64" s="114"/>
      <c r="I64" s="115">
        <v>67</v>
      </c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260</v>
      </c>
      <c r="B66" s="114"/>
      <c r="C66" s="114"/>
      <c r="D66" s="115">
        <v>35</v>
      </c>
      <c r="E66" s="112"/>
      <c r="F66" s="113" t="s">
        <v>292</v>
      </c>
      <c r="G66" s="114"/>
      <c r="H66" s="114"/>
      <c r="I66" s="115">
        <v>68</v>
      </c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261</v>
      </c>
      <c r="B68" s="114"/>
      <c r="C68" s="114"/>
      <c r="D68" s="115">
        <v>36</v>
      </c>
      <c r="E68" s="112"/>
      <c r="F68" s="113" t="s">
        <v>293</v>
      </c>
      <c r="G68" s="114"/>
      <c r="H68" s="114"/>
      <c r="I68" s="115">
        <v>69</v>
      </c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262</v>
      </c>
      <c r="B70" s="114"/>
      <c r="C70" s="114"/>
      <c r="D70" s="115">
        <v>37</v>
      </c>
      <c r="E70" s="112"/>
      <c r="F70" s="113" t="s">
        <v>294</v>
      </c>
      <c r="G70" s="114"/>
      <c r="H70" s="114"/>
      <c r="I70" s="115">
        <v>70</v>
      </c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263</v>
      </c>
      <c r="B72" s="114"/>
      <c r="C72" s="114"/>
      <c r="D72" s="115">
        <v>38</v>
      </c>
      <c r="E72" s="112"/>
      <c r="F72" s="113"/>
      <c r="G72" s="114"/>
      <c r="H72" s="114"/>
      <c r="I72" s="115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264</v>
      </c>
      <c r="B74" s="114"/>
      <c r="C74" s="114"/>
      <c r="D74" s="115">
        <v>39</v>
      </c>
      <c r="E74" s="103"/>
      <c r="F74" s="113"/>
      <c r="G74" s="114"/>
      <c r="H74" s="114"/>
      <c r="I74" s="115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265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22"/>
      <c r="B84" s="122"/>
      <c r="C84" s="122"/>
      <c r="D84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60" zoomScalePageLayoutView="0" workbookViewId="0" topLeftCell="A49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/>
      <c r="E34" s="30"/>
      <c r="F34" s="31"/>
      <c r="G34" s="31"/>
      <c r="H34" s="145">
        <v>0.005</v>
      </c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>
        <v>10</v>
      </c>
      <c r="E36" s="30"/>
      <c r="F36" s="31"/>
      <c r="G36" s="31"/>
      <c r="H36" s="145"/>
      <c r="I36" s="145">
        <v>0.008</v>
      </c>
      <c r="J36" s="145"/>
      <c r="K36" s="32"/>
    </row>
    <row r="37" spans="1:11" s="42" customFormat="1" ht="11.25" customHeight="1">
      <c r="A37" s="36" t="s">
        <v>28</v>
      </c>
      <c r="B37" s="37"/>
      <c r="C37" s="38">
        <v>7</v>
      </c>
      <c r="D37" s="38">
        <v>10</v>
      </c>
      <c r="E37" s="38"/>
      <c r="F37" s="39"/>
      <c r="G37" s="40"/>
      <c r="H37" s="146">
        <v>0.005</v>
      </c>
      <c r="I37" s="147">
        <v>0.008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>
        <v>306</v>
      </c>
      <c r="D43" s="30">
        <v>72</v>
      </c>
      <c r="E43" s="30">
        <v>24</v>
      </c>
      <c r="F43" s="31"/>
      <c r="G43" s="31"/>
      <c r="H43" s="145">
        <v>0.144</v>
      </c>
      <c r="I43" s="145">
        <v>0.057</v>
      </c>
      <c r="J43" s="145">
        <v>0.017</v>
      </c>
      <c r="K43" s="32"/>
    </row>
    <row r="44" spans="1:11" s="33" customFormat="1" ht="11.25" customHeight="1">
      <c r="A44" s="35" t="s">
        <v>33</v>
      </c>
      <c r="B44" s="29"/>
      <c r="C44" s="30">
        <v>266</v>
      </c>
      <c r="D44" s="30"/>
      <c r="E44" s="30"/>
      <c r="F44" s="31"/>
      <c r="G44" s="31"/>
      <c r="H44" s="145">
        <v>0.08</v>
      </c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>
        <v>27</v>
      </c>
      <c r="D46" s="30">
        <v>27</v>
      </c>
      <c r="E46" s="30">
        <v>22</v>
      </c>
      <c r="F46" s="31"/>
      <c r="G46" s="31"/>
      <c r="H46" s="145">
        <v>0.019</v>
      </c>
      <c r="I46" s="145">
        <v>0.027</v>
      </c>
      <c r="J46" s="145">
        <v>0.02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>
        <v>54</v>
      </c>
      <c r="D49" s="30">
        <v>63</v>
      </c>
      <c r="E49" s="30">
        <v>4</v>
      </c>
      <c r="F49" s="31"/>
      <c r="G49" s="31"/>
      <c r="H49" s="145">
        <v>0.014</v>
      </c>
      <c r="I49" s="145">
        <v>0.05</v>
      </c>
      <c r="J49" s="145">
        <v>0.008</v>
      </c>
      <c r="K49" s="32"/>
    </row>
    <row r="50" spans="1:11" s="42" customFormat="1" ht="11.25" customHeight="1">
      <c r="A50" s="43" t="s">
        <v>39</v>
      </c>
      <c r="B50" s="37"/>
      <c r="C50" s="38">
        <v>653</v>
      </c>
      <c r="D50" s="38">
        <v>162</v>
      </c>
      <c r="E50" s="38">
        <v>50</v>
      </c>
      <c r="F50" s="39">
        <v>30.864197530864196</v>
      </c>
      <c r="G50" s="40"/>
      <c r="H50" s="146">
        <v>0.25699999999999995</v>
      </c>
      <c r="I50" s="147">
        <v>0.134</v>
      </c>
      <c r="J50" s="147">
        <v>0.045000000000000005</v>
      </c>
      <c r="K50" s="41">
        <v>33.58208955223881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14</v>
      </c>
      <c r="E55" s="30">
        <v>14</v>
      </c>
      <c r="F55" s="31"/>
      <c r="G55" s="31"/>
      <c r="H55" s="145">
        <v>0.006</v>
      </c>
      <c r="I55" s="145">
        <v>0.015</v>
      </c>
      <c r="J55" s="145">
        <v>0.015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131</v>
      </c>
      <c r="D58" s="30">
        <v>63</v>
      </c>
      <c r="E58" s="30">
        <v>147</v>
      </c>
      <c r="F58" s="31"/>
      <c r="G58" s="31"/>
      <c r="H58" s="145">
        <v>0.046</v>
      </c>
      <c r="I58" s="145">
        <v>0.079</v>
      </c>
      <c r="J58" s="145">
        <v>0.059</v>
      </c>
      <c r="K58" s="32"/>
    </row>
    <row r="59" spans="1:11" s="42" customFormat="1" ht="11.25" customHeight="1">
      <c r="A59" s="36" t="s">
        <v>46</v>
      </c>
      <c r="B59" s="37"/>
      <c r="C59" s="38">
        <v>138</v>
      </c>
      <c r="D59" s="38">
        <v>77</v>
      </c>
      <c r="E59" s="38">
        <v>161</v>
      </c>
      <c r="F59" s="39">
        <v>209.0909090909091</v>
      </c>
      <c r="G59" s="40"/>
      <c r="H59" s="146">
        <v>0.052</v>
      </c>
      <c r="I59" s="147">
        <v>0.094</v>
      </c>
      <c r="J59" s="147">
        <v>0.074</v>
      </c>
      <c r="K59" s="41">
        <v>78.72340425531914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/>
      <c r="I66" s="147"/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400</v>
      </c>
      <c r="D68" s="30">
        <v>550</v>
      </c>
      <c r="E68" s="30">
        <v>295</v>
      </c>
      <c r="F68" s="31"/>
      <c r="G68" s="31"/>
      <c r="H68" s="145">
        <v>0.3</v>
      </c>
      <c r="I68" s="145">
        <v>0.4</v>
      </c>
      <c r="J68" s="145">
        <v>0.25</v>
      </c>
      <c r="K68" s="32"/>
    </row>
    <row r="69" spans="1:11" s="33" customFormat="1" ht="11.25" customHeight="1">
      <c r="A69" s="35" t="s">
        <v>53</v>
      </c>
      <c r="B69" s="29"/>
      <c r="C69" s="30">
        <v>180</v>
      </c>
      <c r="D69" s="30">
        <v>200</v>
      </c>
      <c r="E69" s="30">
        <v>160</v>
      </c>
      <c r="F69" s="31"/>
      <c r="G69" s="31"/>
      <c r="H69" s="145">
        <v>0.15</v>
      </c>
      <c r="I69" s="145">
        <v>0.15</v>
      </c>
      <c r="J69" s="145">
        <v>0.13</v>
      </c>
      <c r="K69" s="32"/>
    </row>
    <row r="70" spans="1:11" s="42" customFormat="1" ht="11.25" customHeight="1">
      <c r="A70" s="36" t="s">
        <v>54</v>
      </c>
      <c r="B70" s="37"/>
      <c r="C70" s="38">
        <v>580</v>
      </c>
      <c r="D70" s="38">
        <v>750</v>
      </c>
      <c r="E70" s="38">
        <v>455</v>
      </c>
      <c r="F70" s="39">
        <v>60.666666666666664</v>
      </c>
      <c r="G70" s="40"/>
      <c r="H70" s="146">
        <v>0.44999999999999996</v>
      </c>
      <c r="I70" s="147">
        <v>0.55</v>
      </c>
      <c r="J70" s="147">
        <v>0.38</v>
      </c>
      <c r="K70" s="41">
        <v>69.09090909090908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>
        <v>78</v>
      </c>
      <c r="D73" s="30">
        <v>78</v>
      </c>
      <c r="E73" s="30">
        <v>35</v>
      </c>
      <c r="F73" s="31"/>
      <c r="G73" s="31"/>
      <c r="H73" s="145">
        <v>0.093</v>
      </c>
      <c r="I73" s="145">
        <v>0.093</v>
      </c>
      <c r="J73" s="145">
        <v>0.042</v>
      </c>
      <c r="K73" s="32"/>
    </row>
    <row r="74" spans="1:11" s="33" customFormat="1" ht="11.25" customHeight="1">
      <c r="A74" s="35" t="s">
        <v>57</v>
      </c>
      <c r="B74" s="29"/>
      <c r="C74" s="30">
        <v>27</v>
      </c>
      <c r="D74" s="30">
        <v>11</v>
      </c>
      <c r="E74" s="30"/>
      <c r="F74" s="31"/>
      <c r="G74" s="31"/>
      <c r="H74" s="145">
        <v>0.022</v>
      </c>
      <c r="I74" s="145">
        <v>0.017</v>
      </c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/>
      <c r="I75" s="145"/>
      <c r="J75" s="145"/>
      <c r="K75" s="32"/>
    </row>
    <row r="76" spans="1:11" s="33" customFormat="1" ht="11.25" customHeight="1">
      <c r="A76" s="35" t="s">
        <v>59</v>
      </c>
      <c r="B76" s="29"/>
      <c r="C76" s="30">
        <v>315</v>
      </c>
      <c r="D76" s="30">
        <v>332</v>
      </c>
      <c r="E76" s="30">
        <v>650</v>
      </c>
      <c r="F76" s="31"/>
      <c r="G76" s="31"/>
      <c r="H76" s="145">
        <v>0.424</v>
      </c>
      <c r="I76" s="145">
        <v>0.432</v>
      </c>
      <c r="J76" s="145">
        <v>0.585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>
        <v>328</v>
      </c>
      <c r="D79" s="30">
        <v>550</v>
      </c>
      <c r="E79" s="30">
        <v>595</v>
      </c>
      <c r="F79" s="31"/>
      <c r="G79" s="31"/>
      <c r="H79" s="145">
        <v>0.197</v>
      </c>
      <c r="I79" s="145">
        <v>0.495</v>
      </c>
      <c r="J79" s="145">
        <v>0.536</v>
      </c>
      <c r="K79" s="32"/>
    </row>
    <row r="80" spans="1:11" s="42" customFormat="1" ht="11.25" customHeight="1">
      <c r="A80" s="43" t="s">
        <v>63</v>
      </c>
      <c r="B80" s="37"/>
      <c r="C80" s="38">
        <v>748</v>
      </c>
      <c r="D80" s="38">
        <v>971</v>
      </c>
      <c r="E80" s="38">
        <v>1280</v>
      </c>
      <c r="F80" s="39">
        <v>131.8228630278064</v>
      </c>
      <c r="G80" s="40"/>
      <c r="H80" s="146">
        <v>0.736</v>
      </c>
      <c r="I80" s="147">
        <v>1.037</v>
      </c>
      <c r="J80" s="147">
        <v>1.163</v>
      </c>
      <c r="K80" s="41">
        <v>112.15043394406943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>
        <v>96</v>
      </c>
      <c r="D83" s="30">
        <v>77</v>
      </c>
      <c r="E83" s="30">
        <v>92</v>
      </c>
      <c r="F83" s="31"/>
      <c r="G83" s="31"/>
      <c r="H83" s="145">
        <v>0.078</v>
      </c>
      <c r="I83" s="145">
        <v>0.059</v>
      </c>
      <c r="J83" s="145">
        <v>0.063</v>
      </c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77</v>
      </c>
      <c r="E84" s="38">
        <v>92</v>
      </c>
      <c r="F84" s="39">
        <v>119.48051948051948</v>
      </c>
      <c r="G84" s="40"/>
      <c r="H84" s="146">
        <v>0.078</v>
      </c>
      <c r="I84" s="147">
        <v>0.059</v>
      </c>
      <c r="J84" s="147">
        <v>0.063</v>
      </c>
      <c r="K84" s="41">
        <v>106.77966101694915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2222</v>
      </c>
      <c r="D87" s="53">
        <v>2047</v>
      </c>
      <c r="E87" s="53">
        <v>2038</v>
      </c>
      <c r="F87" s="54">
        <v>99.56033219345383</v>
      </c>
      <c r="G87" s="40"/>
      <c r="H87" s="150">
        <v>1.578</v>
      </c>
      <c r="I87" s="151">
        <v>1.882</v>
      </c>
      <c r="J87" s="151">
        <v>1.7249999999999999</v>
      </c>
      <c r="K87" s="54">
        <v>91.65781083953242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PageLayoutView="0" workbookViewId="0" topLeftCell="A46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10</v>
      </c>
      <c r="D26" s="38">
        <v>5</v>
      </c>
      <c r="E26" s="38"/>
      <c r="F26" s="39"/>
      <c r="G26" s="40"/>
      <c r="H26" s="146">
        <v>0.01</v>
      </c>
      <c r="I26" s="147">
        <v>0.005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46</v>
      </c>
      <c r="D28" s="30">
        <v>35</v>
      </c>
      <c r="E28" s="30">
        <v>102</v>
      </c>
      <c r="F28" s="31"/>
      <c r="G28" s="31"/>
      <c r="H28" s="145">
        <v>0.084</v>
      </c>
      <c r="I28" s="145">
        <v>0.07</v>
      </c>
      <c r="J28" s="145">
        <v>0.254</v>
      </c>
      <c r="K28" s="32"/>
    </row>
    <row r="29" spans="1:11" s="33" customFormat="1" ht="11.25" customHeight="1">
      <c r="A29" s="35" t="s">
        <v>21</v>
      </c>
      <c r="B29" s="29"/>
      <c r="C29" s="30">
        <v>150</v>
      </c>
      <c r="D29" s="30">
        <v>236</v>
      </c>
      <c r="E29" s="30">
        <v>754</v>
      </c>
      <c r="F29" s="31"/>
      <c r="G29" s="31"/>
      <c r="H29" s="145">
        <v>0.127</v>
      </c>
      <c r="I29" s="145">
        <v>0.199</v>
      </c>
      <c r="J29" s="145">
        <v>0.694</v>
      </c>
      <c r="K29" s="32"/>
    </row>
    <row r="30" spans="1:11" s="33" customFormat="1" ht="11.25" customHeight="1">
      <c r="A30" s="35" t="s">
        <v>22</v>
      </c>
      <c r="B30" s="29"/>
      <c r="C30" s="30">
        <v>729</v>
      </c>
      <c r="D30" s="30">
        <v>622</v>
      </c>
      <c r="E30" s="30">
        <v>790</v>
      </c>
      <c r="F30" s="31"/>
      <c r="G30" s="31"/>
      <c r="H30" s="145">
        <v>1.425</v>
      </c>
      <c r="I30" s="145">
        <v>1.214</v>
      </c>
      <c r="J30" s="145">
        <v>1.425</v>
      </c>
      <c r="K30" s="32"/>
    </row>
    <row r="31" spans="1:11" s="42" customFormat="1" ht="11.25" customHeight="1">
      <c r="A31" s="43" t="s">
        <v>23</v>
      </c>
      <c r="B31" s="37"/>
      <c r="C31" s="38">
        <v>925</v>
      </c>
      <c r="D31" s="38">
        <v>893</v>
      </c>
      <c r="E31" s="38">
        <v>1646</v>
      </c>
      <c r="F31" s="39">
        <v>184.32250839865623</v>
      </c>
      <c r="G31" s="40"/>
      <c r="H31" s="146">
        <v>1.6360000000000001</v>
      </c>
      <c r="I31" s="147">
        <v>1.483</v>
      </c>
      <c r="J31" s="147">
        <v>2.373</v>
      </c>
      <c r="K31" s="41">
        <v>160.01348617666892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100</v>
      </c>
      <c r="E33" s="30">
        <v>53</v>
      </c>
      <c r="F33" s="31"/>
      <c r="G33" s="31"/>
      <c r="H33" s="145">
        <v>0.04</v>
      </c>
      <c r="I33" s="145">
        <v>0.1</v>
      </c>
      <c r="J33" s="145">
        <v>0.043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>
        <v>40</v>
      </c>
      <c r="D35" s="30">
        <v>40</v>
      </c>
      <c r="E35" s="30">
        <v>37</v>
      </c>
      <c r="F35" s="31"/>
      <c r="G35" s="31"/>
      <c r="H35" s="145">
        <v>0.035</v>
      </c>
      <c r="I35" s="145">
        <v>0.035</v>
      </c>
      <c r="J35" s="145">
        <v>0.033</v>
      </c>
      <c r="K35" s="32"/>
    </row>
    <row r="36" spans="1:11" s="33" customFormat="1" ht="11.25" customHeight="1">
      <c r="A36" s="35" t="s">
        <v>27</v>
      </c>
      <c r="B36" s="29"/>
      <c r="C36" s="30">
        <v>48</v>
      </c>
      <c r="D36" s="30">
        <v>32</v>
      </c>
      <c r="E36" s="30">
        <v>25</v>
      </c>
      <c r="F36" s="31"/>
      <c r="G36" s="31"/>
      <c r="H36" s="145">
        <v>0.047</v>
      </c>
      <c r="I36" s="145">
        <v>0.025</v>
      </c>
      <c r="J36" s="145">
        <v>0.023</v>
      </c>
      <c r="K36" s="32"/>
    </row>
    <row r="37" spans="1:11" s="42" customFormat="1" ht="11.25" customHeight="1">
      <c r="A37" s="36" t="s">
        <v>28</v>
      </c>
      <c r="B37" s="37"/>
      <c r="C37" s="38">
        <v>148</v>
      </c>
      <c r="D37" s="38">
        <v>172</v>
      </c>
      <c r="E37" s="38">
        <v>115</v>
      </c>
      <c r="F37" s="39">
        <v>66.86046511627907</v>
      </c>
      <c r="G37" s="40"/>
      <c r="H37" s="146">
        <v>0.12200000000000001</v>
      </c>
      <c r="I37" s="147">
        <v>0.16</v>
      </c>
      <c r="J37" s="147">
        <v>0.099</v>
      </c>
      <c r="K37" s="41">
        <v>61.875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126</v>
      </c>
      <c r="D41" s="30">
        <v>61</v>
      </c>
      <c r="E41" s="30">
        <v>30</v>
      </c>
      <c r="F41" s="31"/>
      <c r="G41" s="31"/>
      <c r="H41" s="145">
        <v>0.014</v>
      </c>
      <c r="I41" s="145">
        <v>0.033</v>
      </c>
      <c r="J41" s="145">
        <v>0.031</v>
      </c>
      <c r="K41" s="32"/>
    </row>
    <row r="42" spans="1:11" s="33" customFormat="1" ht="11.25" customHeight="1">
      <c r="A42" s="35" t="s">
        <v>31</v>
      </c>
      <c r="B42" s="29"/>
      <c r="C42" s="30">
        <v>1884</v>
      </c>
      <c r="D42" s="30">
        <v>1837</v>
      </c>
      <c r="E42" s="30">
        <v>1346</v>
      </c>
      <c r="F42" s="31"/>
      <c r="G42" s="31"/>
      <c r="H42" s="145">
        <v>0.962</v>
      </c>
      <c r="I42" s="145">
        <v>3.307</v>
      </c>
      <c r="J42" s="145">
        <v>1.758</v>
      </c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>
        <v>159</v>
      </c>
      <c r="D44" s="30">
        <v>302</v>
      </c>
      <c r="E44" s="30">
        <v>216</v>
      </c>
      <c r="F44" s="31"/>
      <c r="G44" s="31"/>
      <c r="H44" s="145">
        <v>0.08</v>
      </c>
      <c r="I44" s="145">
        <v>0.634</v>
      </c>
      <c r="J44" s="145">
        <v>0.302</v>
      </c>
      <c r="K44" s="32"/>
    </row>
    <row r="45" spans="1:11" s="33" customFormat="1" ht="11.25" customHeight="1">
      <c r="A45" s="35" t="s">
        <v>34</v>
      </c>
      <c r="B45" s="29"/>
      <c r="C45" s="30">
        <v>25</v>
      </c>
      <c r="D45" s="30">
        <v>13</v>
      </c>
      <c r="E45" s="30">
        <v>4</v>
      </c>
      <c r="F45" s="31"/>
      <c r="G45" s="31"/>
      <c r="H45" s="145">
        <v>0.015</v>
      </c>
      <c r="I45" s="145">
        <v>0.011</v>
      </c>
      <c r="J45" s="145">
        <v>0.003</v>
      </c>
      <c r="K45" s="32"/>
    </row>
    <row r="46" spans="1:11" s="33" customFormat="1" ht="11.25" customHeight="1">
      <c r="A46" s="35" t="s">
        <v>35</v>
      </c>
      <c r="B46" s="29"/>
      <c r="C46" s="30">
        <v>127</v>
      </c>
      <c r="D46" s="30">
        <v>139</v>
      </c>
      <c r="E46" s="30">
        <v>206</v>
      </c>
      <c r="F46" s="31"/>
      <c r="G46" s="31"/>
      <c r="H46" s="145">
        <v>0.089</v>
      </c>
      <c r="I46" s="145">
        <v>0.139</v>
      </c>
      <c r="J46" s="145">
        <v>0.189</v>
      </c>
      <c r="K46" s="32"/>
    </row>
    <row r="47" spans="1:11" s="33" customFormat="1" ht="11.25" customHeight="1">
      <c r="A47" s="35" t="s">
        <v>36</v>
      </c>
      <c r="B47" s="29"/>
      <c r="C47" s="30">
        <v>3642</v>
      </c>
      <c r="D47" s="30">
        <v>3440</v>
      </c>
      <c r="E47" s="30">
        <v>3759</v>
      </c>
      <c r="F47" s="31"/>
      <c r="G47" s="31"/>
      <c r="H47" s="145">
        <v>2.929</v>
      </c>
      <c r="I47" s="145">
        <v>6.248</v>
      </c>
      <c r="J47" s="145">
        <v>7.549</v>
      </c>
      <c r="K47" s="32"/>
    </row>
    <row r="48" spans="1:11" s="33" customFormat="1" ht="11.25" customHeight="1">
      <c r="A48" s="35" t="s">
        <v>37</v>
      </c>
      <c r="B48" s="29"/>
      <c r="C48" s="30">
        <v>2353</v>
      </c>
      <c r="D48" s="30">
        <v>1802</v>
      </c>
      <c r="E48" s="30">
        <v>1518</v>
      </c>
      <c r="F48" s="31"/>
      <c r="G48" s="31"/>
      <c r="H48" s="145">
        <v>0.941</v>
      </c>
      <c r="I48" s="145">
        <v>2.883</v>
      </c>
      <c r="J48" s="145">
        <v>1.366</v>
      </c>
      <c r="K48" s="32"/>
    </row>
    <row r="49" spans="1:11" s="33" customFormat="1" ht="11.25" customHeight="1">
      <c r="A49" s="35" t="s">
        <v>38</v>
      </c>
      <c r="B49" s="29"/>
      <c r="C49" s="30">
        <v>70</v>
      </c>
      <c r="D49" s="30">
        <v>138</v>
      </c>
      <c r="E49" s="30">
        <v>185</v>
      </c>
      <c r="F49" s="31"/>
      <c r="G49" s="31"/>
      <c r="H49" s="145">
        <v>0.014</v>
      </c>
      <c r="I49" s="145">
        <v>0.093</v>
      </c>
      <c r="J49" s="145">
        <v>0.104</v>
      </c>
      <c r="K49" s="32"/>
    </row>
    <row r="50" spans="1:11" s="42" customFormat="1" ht="11.25" customHeight="1">
      <c r="A50" s="43" t="s">
        <v>39</v>
      </c>
      <c r="B50" s="37"/>
      <c r="C50" s="38">
        <v>8387</v>
      </c>
      <c r="D50" s="38">
        <v>7732</v>
      </c>
      <c r="E50" s="38">
        <v>7264</v>
      </c>
      <c r="F50" s="39">
        <v>93.94723228142783</v>
      </c>
      <c r="G50" s="40"/>
      <c r="H50" s="146">
        <v>5.044</v>
      </c>
      <c r="I50" s="147">
        <v>13.347999999999999</v>
      </c>
      <c r="J50" s="147">
        <v>11.302</v>
      </c>
      <c r="K50" s="41">
        <v>84.67186095295176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1263</v>
      </c>
      <c r="D52" s="38">
        <v>912</v>
      </c>
      <c r="E52" s="38">
        <v>1263</v>
      </c>
      <c r="F52" s="39">
        <v>138.48684210526315</v>
      </c>
      <c r="G52" s="40"/>
      <c r="H52" s="146">
        <v>1.428</v>
      </c>
      <c r="I52" s="147">
        <v>0.459</v>
      </c>
      <c r="J52" s="147">
        <v>2.409</v>
      </c>
      <c r="K52" s="41">
        <v>524.8366013071894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7412</v>
      </c>
      <c r="D54" s="30">
        <v>7381</v>
      </c>
      <c r="E54" s="30">
        <v>7710</v>
      </c>
      <c r="F54" s="31"/>
      <c r="G54" s="31"/>
      <c r="H54" s="145">
        <v>6.475</v>
      </c>
      <c r="I54" s="145">
        <v>8.335</v>
      </c>
      <c r="J54" s="145">
        <v>7.696</v>
      </c>
      <c r="K54" s="32"/>
    </row>
    <row r="55" spans="1:11" s="33" customFormat="1" ht="11.25" customHeight="1">
      <c r="A55" s="35" t="s">
        <v>42</v>
      </c>
      <c r="B55" s="29"/>
      <c r="C55" s="30">
        <v>3395</v>
      </c>
      <c r="D55" s="30">
        <v>3124</v>
      </c>
      <c r="E55" s="30">
        <v>2391</v>
      </c>
      <c r="F55" s="31"/>
      <c r="G55" s="31"/>
      <c r="H55" s="145">
        <v>3.55</v>
      </c>
      <c r="I55" s="145">
        <v>3.75</v>
      </c>
      <c r="J55" s="145">
        <v>2.295</v>
      </c>
      <c r="K55" s="32"/>
    </row>
    <row r="56" spans="1:11" s="33" customFormat="1" ht="11.25" customHeight="1">
      <c r="A56" s="35" t="s">
        <v>43</v>
      </c>
      <c r="B56" s="29"/>
      <c r="C56" s="30">
        <v>10791</v>
      </c>
      <c r="D56" s="30">
        <v>12599</v>
      </c>
      <c r="E56" s="30">
        <v>12401</v>
      </c>
      <c r="F56" s="31"/>
      <c r="G56" s="31"/>
      <c r="H56" s="145">
        <v>9.47</v>
      </c>
      <c r="I56" s="145">
        <v>19.19</v>
      </c>
      <c r="J56" s="145">
        <v>12.96</v>
      </c>
      <c r="K56" s="32"/>
    </row>
    <row r="57" spans="1:11" s="33" customFormat="1" ht="11.25" customHeight="1">
      <c r="A57" s="35" t="s">
        <v>44</v>
      </c>
      <c r="B57" s="29"/>
      <c r="C57" s="30">
        <v>4574</v>
      </c>
      <c r="D57" s="30">
        <v>4569</v>
      </c>
      <c r="E57" s="30">
        <v>4569</v>
      </c>
      <c r="F57" s="31"/>
      <c r="G57" s="31"/>
      <c r="H57" s="145">
        <v>6.854</v>
      </c>
      <c r="I57" s="145">
        <v>9.138</v>
      </c>
      <c r="J57" s="145">
        <v>3.674</v>
      </c>
      <c r="K57" s="32"/>
    </row>
    <row r="58" spans="1:11" s="33" customFormat="1" ht="11.25" customHeight="1">
      <c r="A58" s="35" t="s">
        <v>45</v>
      </c>
      <c r="B58" s="29"/>
      <c r="C58" s="30">
        <v>5239</v>
      </c>
      <c r="D58" s="30">
        <v>4584</v>
      </c>
      <c r="E58" s="30">
        <v>4141</v>
      </c>
      <c r="F58" s="31"/>
      <c r="G58" s="31"/>
      <c r="H58" s="145">
        <v>1.607</v>
      </c>
      <c r="I58" s="145">
        <v>6.614</v>
      </c>
      <c r="J58" s="145">
        <v>4.259</v>
      </c>
      <c r="K58" s="32"/>
    </row>
    <row r="59" spans="1:11" s="42" customFormat="1" ht="11.25" customHeight="1">
      <c r="A59" s="36" t="s">
        <v>46</v>
      </c>
      <c r="B59" s="37"/>
      <c r="C59" s="38">
        <v>31411</v>
      </c>
      <c r="D59" s="38">
        <v>32257</v>
      </c>
      <c r="E59" s="38">
        <v>31212</v>
      </c>
      <c r="F59" s="39">
        <v>96.76039309297207</v>
      </c>
      <c r="G59" s="40"/>
      <c r="H59" s="146">
        <v>27.955999999999996</v>
      </c>
      <c r="I59" s="147">
        <v>47.027</v>
      </c>
      <c r="J59" s="147">
        <v>30.884</v>
      </c>
      <c r="K59" s="41">
        <v>65.67291130627086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82</v>
      </c>
      <c r="D61" s="30">
        <v>195</v>
      </c>
      <c r="E61" s="30">
        <v>71</v>
      </c>
      <c r="F61" s="31"/>
      <c r="G61" s="31"/>
      <c r="H61" s="145">
        <v>0.049</v>
      </c>
      <c r="I61" s="145">
        <v>0.154</v>
      </c>
      <c r="J61" s="145">
        <v>0.064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>
        <v>17</v>
      </c>
      <c r="F62" s="31"/>
      <c r="G62" s="31"/>
      <c r="H62" s="145"/>
      <c r="I62" s="145"/>
      <c r="J62" s="145">
        <v>0.009</v>
      </c>
      <c r="K62" s="32"/>
    </row>
    <row r="63" spans="1:11" s="33" customFormat="1" ht="11.25" customHeight="1">
      <c r="A63" s="35" t="s">
        <v>49</v>
      </c>
      <c r="B63" s="29"/>
      <c r="C63" s="30">
        <v>306</v>
      </c>
      <c r="D63" s="30">
        <v>240</v>
      </c>
      <c r="E63" s="30">
        <v>288</v>
      </c>
      <c r="F63" s="31"/>
      <c r="G63" s="31"/>
      <c r="H63" s="145">
        <v>0.293</v>
      </c>
      <c r="I63" s="145">
        <v>0.303</v>
      </c>
      <c r="J63" s="145">
        <v>0.352</v>
      </c>
      <c r="K63" s="32"/>
    </row>
    <row r="64" spans="1:11" s="42" customFormat="1" ht="11.25" customHeight="1">
      <c r="A64" s="36" t="s">
        <v>50</v>
      </c>
      <c r="B64" s="37"/>
      <c r="C64" s="38">
        <v>388</v>
      </c>
      <c r="D64" s="38">
        <v>435</v>
      </c>
      <c r="E64" s="38">
        <v>376</v>
      </c>
      <c r="F64" s="39">
        <v>86.4367816091954</v>
      </c>
      <c r="G64" s="40"/>
      <c r="H64" s="146">
        <v>0.34199999999999997</v>
      </c>
      <c r="I64" s="147">
        <v>0.45699999999999996</v>
      </c>
      <c r="J64" s="147">
        <v>0.425</v>
      </c>
      <c r="K64" s="41">
        <v>92.99781181619257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84</v>
      </c>
      <c r="D66" s="38">
        <v>84</v>
      </c>
      <c r="E66" s="38">
        <v>100</v>
      </c>
      <c r="F66" s="39">
        <v>119.04761904761905</v>
      </c>
      <c r="G66" s="40"/>
      <c r="H66" s="146">
        <v>0.055</v>
      </c>
      <c r="I66" s="147">
        <v>0.079</v>
      </c>
      <c r="J66" s="147">
        <v>0.128</v>
      </c>
      <c r="K66" s="41">
        <v>162.0253164556962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103</v>
      </c>
      <c r="D72" s="30">
        <v>156</v>
      </c>
      <c r="E72" s="30">
        <v>179</v>
      </c>
      <c r="F72" s="31"/>
      <c r="G72" s="31"/>
      <c r="H72" s="145">
        <v>0.107</v>
      </c>
      <c r="I72" s="145">
        <v>0.223</v>
      </c>
      <c r="J72" s="145">
        <v>0.238</v>
      </c>
      <c r="K72" s="32"/>
    </row>
    <row r="73" spans="1:11" s="33" customFormat="1" ht="11.25" customHeight="1">
      <c r="A73" s="35" t="s">
        <v>56</v>
      </c>
      <c r="B73" s="29"/>
      <c r="C73" s="30">
        <v>35</v>
      </c>
      <c r="D73" s="30">
        <v>35</v>
      </c>
      <c r="E73" s="30">
        <v>78</v>
      </c>
      <c r="F73" s="31"/>
      <c r="G73" s="31"/>
      <c r="H73" s="145">
        <v>0.035</v>
      </c>
      <c r="I73" s="145">
        <v>0.035</v>
      </c>
      <c r="J73" s="145">
        <v>0.078</v>
      </c>
      <c r="K73" s="32"/>
    </row>
    <row r="74" spans="1:11" s="33" customFormat="1" ht="11.25" customHeight="1">
      <c r="A74" s="35" t="s">
        <v>57</v>
      </c>
      <c r="B74" s="29"/>
      <c r="C74" s="30">
        <v>3</v>
      </c>
      <c r="D74" s="30">
        <v>40</v>
      </c>
      <c r="E74" s="30">
        <v>38</v>
      </c>
      <c r="F74" s="31"/>
      <c r="G74" s="31"/>
      <c r="H74" s="145">
        <v>0.003</v>
      </c>
      <c r="I74" s="145">
        <v>0.06</v>
      </c>
      <c r="J74" s="145">
        <v>0.038</v>
      </c>
      <c r="K74" s="32"/>
    </row>
    <row r="75" spans="1:11" s="33" customFormat="1" ht="11.25" customHeight="1">
      <c r="A75" s="35" t="s">
        <v>58</v>
      </c>
      <c r="B75" s="29"/>
      <c r="C75" s="30">
        <v>455</v>
      </c>
      <c r="D75" s="30">
        <v>321</v>
      </c>
      <c r="E75" s="30">
        <v>881</v>
      </c>
      <c r="F75" s="31"/>
      <c r="G75" s="31"/>
      <c r="H75" s="145">
        <v>0.267</v>
      </c>
      <c r="I75" s="145">
        <v>0.239</v>
      </c>
      <c r="J75" s="145">
        <v>0.895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>
        <v>161</v>
      </c>
      <c r="D77" s="30">
        <v>50</v>
      </c>
      <c r="E77" s="30">
        <v>19</v>
      </c>
      <c r="F77" s="31"/>
      <c r="G77" s="31"/>
      <c r="H77" s="145">
        <v>0.082</v>
      </c>
      <c r="I77" s="145">
        <v>0.025</v>
      </c>
      <c r="J77" s="145">
        <v>0.007</v>
      </c>
      <c r="K77" s="32"/>
    </row>
    <row r="78" spans="1:11" s="33" customFormat="1" ht="11.25" customHeight="1">
      <c r="A78" s="35" t="s">
        <v>61</v>
      </c>
      <c r="B78" s="29"/>
      <c r="C78" s="30">
        <v>24</v>
      </c>
      <c r="D78" s="30">
        <v>60</v>
      </c>
      <c r="E78" s="30">
        <v>105</v>
      </c>
      <c r="F78" s="31"/>
      <c r="G78" s="31"/>
      <c r="H78" s="145">
        <v>0.029</v>
      </c>
      <c r="I78" s="145">
        <v>0.096</v>
      </c>
      <c r="J78" s="145">
        <v>0.126</v>
      </c>
      <c r="K78" s="32"/>
    </row>
    <row r="79" spans="1:11" s="33" customFormat="1" ht="11.25" customHeight="1">
      <c r="A79" s="35" t="s">
        <v>62</v>
      </c>
      <c r="B79" s="29"/>
      <c r="C79" s="30"/>
      <c r="D79" s="30">
        <v>5</v>
      </c>
      <c r="E79" s="30"/>
      <c r="F79" s="31"/>
      <c r="G79" s="31"/>
      <c r="H79" s="145"/>
      <c r="I79" s="145">
        <v>0.004</v>
      </c>
      <c r="J79" s="145"/>
      <c r="K79" s="32"/>
    </row>
    <row r="80" spans="1:11" s="42" customFormat="1" ht="11.25" customHeight="1">
      <c r="A80" s="43" t="s">
        <v>63</v>
      </c>
      <c r="B80" s="37"/>
      <c r="C80" s="38">
        <v>781</v>
      </c>
      <c r="D80" s="38">
        <v>667</v>
      </c>
      <c r="E80" s="38">
        <v>1300</v>
      </c>
      <c r="F80" s="39">
        <v>194.9025487256372</v>
      </c>
      <c r="G80" s="40"/>
      <c r="H80" s="146">
        <v>0.523</v>
      </c>
      <c r="I80" s="147">
        <v>0.6819999999999999</v>
      </c>
      <c r="J80" s="147">
        <v>1.3820000000000001</v>
      </c>
      <c r="K80" s="41">
        <v>202.63929618768333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43397</v>
      </c>
      <c r="D87" s="53">
        <v>43157</v>
      </c>
      <c r="E87" s="53">
        <v>43276</v>
      </c>
      <c r="F87" s="54">
        <v>100.27573742382464</v>
      </c>
      <c r="G87" s="40"/>
      <c r="H87" s="150">
        <v>37.116</v>
      </c>
      <c r="I87" s="151">
        <v>63.7</v>
      </c>
      <c r="J87" s="151">
        <v>49.001999999999995</v>
      </c>
      <c r="K87" s="54">
        <v>76.92621664050235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6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4151</v>
      </c>
      <c r="D9" s="30">
        <v>4566</v>
      </c>
      <c r="E9" s="30">
        <v>4109</v>
      </c>
      <c r="F9" s="31"/>
      <c r="G9" s="31"/>
      <c r="H9" s="145">
        <v>95.473</v>
      </c>
      <c r="I9" s="145">
        <v>105.018</v>
      </c>
      <c r="J9" s="145">
        <v>94.516</v>
      </c>
      <c r="K9" s="32"/>
    </row>
    <row r="10" spans="1:11" s="33" customFormat="1" ht="11.25" customHeight="1">
      <c r="A10" s="35" t="s">
        <v>8</v>
      </c>
      <c r="B10" s="29"/>
      <c r="C10" s="30">
        <v>3507</v>
      </c>
      <c r="D10" s="30">
        <v>3857</v>
      </c>
      <c r="E10" s="30">
        <v>3857</v>
      </c>
      <c r="F10" s="31"/>
      <c r="G10" s="31"/>
      <c r="H10" s="145">
        <v>52.675</v>
      </c>
      <c r="I10" s="145">
        <v>57.855</v>
      </c>
      <c r="J10" s="145">
        <v>57.855</v>
      </c>
      <c r="K10" s="32"/>
    </row>
    <row r="11" spans="1:11" s="33" customFormat="1" ht="11.25" customHeight="1">
      <c r="A11" s="28" t="s">
        <v>9</v>
      </c>
      <c r="B11" s="29"/>
      <c r="C11" s="30">
        <v>5900</v>
      </c>
      <c r="D11" s="30">
        <v>5900</v>
      </c>
      <c r="E11" s="30">
        <v>5900</v>
      </c>
      <c r="F11" s="31"/>
      <c r="G11" s="31"/>
      <c r="H11" s="145">
        <v>147.5</v>
      </c>
      <c r="I11" s="145">
        <v>147.5</v>
      </c>
      <c r="J11" s="145">
        <v>147.5</v>
      </c>
      <c r="K11" s="32"/>
    </row>
    <row r="12" spans="1:11" s="33" customFormat="1" ht="11.25" customHeight="1">
      <c r="A12" s="35" t="s">
        <v>10</v>
      </c>
      <c r="B12" s="29"/>
      <c r="C12" s="30">
        <v>1979</v>
      </c>
      <c r="D12" s="30">
        <v>2170</v>
      </c>
      <c r="E12" s="30">
        <v>2170</v>
      </c>
      <c r="F12" s="31"/>
      <c r="G12" s="31"/>
      <c r="H12" s="145">
        <v>35.982</v>
      </c>
      <c r="I12" s="145">
        <v>39.06</v>
      </c>
      <c r="J12" s="145">
        <v>39.06</v>
      </c>
      <c r="K12" s="32"/>
    </row>
    <row r="13" spans="1:11" s="42" customFormat="1" ht="11.25" customHeight="1">
      <c r="A13" s="36" t="s">
        <v>11</v>
      </c>
      <c r="B13" s="37"/>
      <c r="C13" s="38">
        <v>15537</v>
      </c>
      <c r="D13" s="38">
        <v>16493</v>
      </c>
      <c r="E13" s="38">
        <v>16036</v>
      </c>
      <c r="F13" s="39">
        <v>97.22912750864003</v>
      </c>
      <c r="G13" s="40"/>
      <c r="H13" s="146">
        <v>331.63</v>
      </c>
      <c r="I13" s="147">
        <v>349.433</v>
      </c>
      <c r="J13" s="147">
        <v>338.931</v>
      </c>
      <c r="K13" s="41">
        <v>96.99455975823692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402</v>
      </c>
      <c r="D15" s="38">
        <v>420</v>
      </c>
      <c r="E15" s="38">
        <v>485</v>
      </c>
      <c r="F15" s="39">
        <v>115.47619047619048</v>
      </c>
      <c r="G15" s="40"/>
      <c r="H15" s="146">
        <v>7.035</v>
      </c>
      <c r="I15" s="147">
        <v>7.77</v>
      </c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321</v>
      </c>
      <c r="D19" s="30">
        <v>332</v>
      </c>
      <c r="E19" s="30">
        <v>320</v>
      </c>
      <c r="F19" s="31"/>
      <c r="G19" s="31"/>
      <c r="H19" s="145">
        <v>12.519</v>
      </c>
      <c r="I19" s="145">
        <v>13.28</v>
      </c>
      <c r="J19" s="145">
        <v>13.776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135</v>
      </c>
      <c r="E20" s="30">
        <v>135</v>
      </c>
      <c r="F20" s="31"/>
      <c r="G20" s="31"/>
      <c r="H20" s="145">
        <v>3.24</v>
      </c>
      <c r="I20" s="145">
        <v>2.8</v>
      </c>
      <c r="J20" s="145">
        <v>2.83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115</v>
      </c>
      <c r="E21" s="30">
        <v>115</v>
      </c>
      <c r="F21" s="31"/>
      <c r="G21" s="31"/>
      <c r="H21" s="145">
        <v>3.24</v>
      </c>
      <c r="I21" s="145">
        <v>2.933</v>
      </c>
      <c r="J21" s="145">
        <v>2.59</v>
      </c>
      <c r="K21" s="32"/>
    </row>
    <row r="22" spans="1:11" s="42" customFormat="1" ht="11.25" customHeight="1">
      <c r="A22" s="36" t="s">
        <v>17</v>
      </c>
      <c r="B22" s="37"/>
      <c r="C22" s="38">
        <v>581</v>
      </c>
      <c r="D22" s="38">
        <v>582</v>
      </c>
      <c r="E22" s="38">
        <v>570</v>
      </c>
      <c r="F22" s="39">
        <v>97.9381443298969</v>
      </c>
      <c r="G22" s="40"/>
      <c r="H22" s="146">
        <v>18.999000000000002</v>
      </c>
      <c r="I22" s="147">
        <v>19.012999999999998</v>
      </c>
      <c r="J22" s="147">
        <v>19.196</v>
      </c>
      <c r="K22" s="41">
        <v>100.9624993425551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202</v>
      </c>
      <c r="D24" s="38">
        <v>169</v>
      </c>
      <c r="E24" s="38">
        <v>209</v>
      </c>
      <c r="F24" s="39">
        <v>123.66863905325444</v>
      </c>
      <c r="G24" s="40"/>
      <c r="H24" s="146">
        <v>7.21</v>
      </c>
      <c r="I24" s="147">
        <v>6.754</v>
      </c>
      <c r="J24" s="147">
        <v>8.698</v>
      </c>
      <c r="K24" s="41">
        <v>128.7829434409239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650</v>
      </c>
      <c r="D26" s="38">
        <v>515</v>
      </c>
      <c r="E26" s="38">
        <v>460</v>
      </c>
      <c r="F26" s="39">
        <v>89.32038834951456</v>
      </c>
      <c r="G26" s="40"/>
      <c r="H26" s="146">
        <v>29</v>
      </c>
      <c r="I26" s="147">
        <v>24</v>
      </c>
      <c r="J26" s="147">
        <v>22.5</v>
      </c>
      <c r="K26" s="41">
        <v>93.75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58</v>
      </c>
      <c r="D28" s="30">
        <v>29</v>
      </c>
      <c r="E28" s="30">
        <v>34</v>
      </c>
      <c r="F28" s="31"/>
      <c r="G28" s="31"/>
      <c r="H28" s="145">
        <v>1.767</v>
      </c>
      <c r="I28" s="145">
        <v>0.972</v>
      </c>
      <c r="J28" s="145">
        <v>1.1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>
        <v>195</v>
      </c>
      <c r="D30" s="30">
        <v>257</v>
      </c>
      <c r="E30" s="30">
        <v>196</v>
      </c>
      <c r="F30" s="31"/>
      <c r="G30" s="31"/>
      <c r="H30" s="145">
        <v>6.825</v>
      </c>
      <c r="I30" s="145">
        <v>8.82</v>
      </c>
      <c r="J30" s="145">
        <v>6.86</v>
      </c>
      <c r="K30" s="32"/>
    </row>
    <row r="31" spans="1:11" s="42" customFormat="1" ht="11.25" customHeight="1">
      <c r="A31" s="43" t="s">
        <v>23</v>
      </c>
      <c r="B31" s="37"/>
      <c r="C31" s="38">
        <v>253</v>
      </c>
      <c r="D31" s="38">
        <v>286</v>
      </c>
      <c r="E31" s="38">
        <v>230</v>
      </c>
      <c r="F31" s="39">
        <v>80.41958041958041</v>
      </c>
      <c r="G31" s="40"/>
      <c r="H31" s="146">
        <v>8.592</v>
      </c>
      <c r="I31" s="147">
        <v>9.792</v>
      </c>
      <c r="J31" s="147">
        <v>7.960000000000001</v>
      </c>
      <c r="K31" s="41">
        <v>81.29084967320263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150</v>
      </c>
      <c r="D33" s="30">
        <v>195</v>
      </c>
      <c r="E33" s="30">
        <v>218</v>
      </c>
      <c r="F33" s="31"/>
      <c r="G33" s="31"/>
      <c r="H33" s="145">
        <v>3.4</v>
      </c>
      <c r="I33" s="145">
        <v>4.35</v>
      </c>
      <c r="J33" s="145">
        <v>4.901</v>
      </c>
      <c r="K33" s="32"/>
    </row>
    <row r="34" spans="1:11" s="33" customFormat="1" ht="11.25" customHeight="1">
      <c r="A34" s="35" t="s">
        <v>25</v>
      </c>
      <c r="B34" s="29"/>
      <c r="C34" s="30">
        <v>170</v>
      </c>
      <c r="D34" s="30">
        <v>208</v>
      </c>
      <c r="E34" s="30">
        <v>207</v>
      </c>
      <c r="F34" s="31"/>
      <c r="G34" s="31"/>
      <c r="H34" s="145">
        <v>4.35</v>
      </c>
      <c r="I34" s="145">
        <v>4.959</v>
      </c>
      <c r="J34" s="145">
        <v>5.213</v>
      </c>
      <c r="K34" s="32"/>
    </row>
    <row r="35" spans="1:11" s="33" customFormat="1" ht="11.25" customHeight="1">
      <c r="A35" s="35" t="s">
        <v>26</v>
      </c>
      <c r="B35" s="29"/>
      <c r="C35" s="30">
        <v>240</v>
      </c>
      <c r="D35" s="30">
        <v>230</v>
      </c>
      <c r="E35" s="30">
        <v>139</v>
      </c>
      <c r="F35" s="31"/>
      <c r="G35" s="31"/>
      <c r="H35" s="145">
        <v>4.5</v>
      </c>
      <c r="I35" s="145">
        <v>4.5</v>
      </c>
      <c r="J35" s="145">
        <v>4.761</v>
      </c>
      <c r="K35" s="32"/>
    </row>
    <row r="36" spans="1:11" s="33" customFormat="1" ht="11.25" customHeight="1">
      <c r="A36" s="35" t="s">
        <v>27</v>
      </c>
      <c r="B36" s="29"/>
      <c r="C36" s="30">
        <v>85</v>
      </c>
      <c r="D36" s="30">
        <v>174</v>
      </c>
      <c r="E36" s="30">
        <v>170</v>
      </c>
      <c r="F36" s="31"/>
      <c r="G36" s="31"/>
      <c r="H36" s="145">
        <v>2.291</v>
      </c>
      <c r="I36" s="145">
        <v>4.4</v>
      </c>
      <c r="J36" s="145">
        <v>4</v>
      </c>
      <c r="K36" s="32"/>
    </row>
    <row r="37" spans="1:11" s="42" customFormat="1" ht="11.25" customHeight="1">
      <c r="A37" s="36" t="s">
        <v>28</v>
      </c>
      <c r="B37" s="37"/>
      <c r="C37" s="38">
        <v>645</v>
      </c>
      <c r="D37" s="38">
        <v>807</v>
      </c>
      <c r="E37" s="38">
        <v>734</v>
      </c>
      <c r="F37" s="39">
        <v>90.9541511771995</v>
      </c>
      <c r="G37" s="40"/>
      <c r="H37" s="146">
        <v>14.541</v>
      </c>
      <c r="I37" s="147">
        <v>18.209</v>
      </c>
      <c r="J37" s="147">
        <v>18.875</v>
      </c>
      <c r="K37" s="41">
        <v>103.65753198967543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371</v>
      </c>
      <c r="D41" s="30">
        <v>330</v>
      </c>
      <c r="E41" s="30">
        <v>272</v>
      </c>
      <c r="F41" s="31"/>
      <c r="G41" s="31"/>
      <c r="H41" s="145">
        <v>17.14</v>
      </c>
      <c r="I41" s="145">
        <v>15.708</v>
      </c>
      <c r="J41" s="145">
        <v>12.512</v>
      </c>
      <c r="K41" s="32"/>
    </row>
    <row r="42" spans="1:11" s="33" customFormat="1" ht="11.25" customHeight="1">
      <c r="A42" s="35" t="s">
        <v>31</v>
      </c>
      <c r="B42" s="29"/>
      <c r="C42" s="30">
        <v>735</v>
      </c>
      <c r="D42" s="30">
        <v>768</v>
      </c>
      <c r="E42" s="30">
        <v>751</v>
      </c>
      <c r="F42" s="31"/>
      <c r="G42" s="31"/>
      <c r="H42" s="145">
        <v>29.4</v>
      </c>
      <c r="I42" s="145">
        <v>30.72</v>
      </c>
      <c r="J42" s="145">
        <v>29.665</v>
      </c>
      <c r="K42" s="32"/>
    </row>
    <row r="43" spans="1:11" s="33" customFormat="1" ht="11.25" customHeight="1">
      <c r="A43" s="35" t="s">
        <v>32</v>
      </c>
      <c r="B43" s="29"/>
      <c r="C43" s="30">
        <v>35</v>
      </c>
      <c r="D43" s="30">
        <v>26</v>
      </c>
      <c r="E43" s="30">
        <v>23</v>
      </c>
      <c r="F43" s="31"/>
      <c r="G43" s="31"/>
      <c r="H43" s="145">
        <v>1.12</v>
      </c>
      <c r="I43" s="145">
        <v>0.78</v>
      </c>
      <c r="J43" s="145">
        <v>0.736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>
        <v>1600</v>
      </c>
      <c r="D45" s="30">
        <v>2479</v>
      </c>
      <c r="E45" s="30">
        <v>2000</v>
      </c>
      <c r="F45" s="31"/>
      <c r="G45" s="31"/>
      <c r="H45" s="145">
        <v>76.8</v>
      </c>
      <c r="I45" s="145">
        <v>123.95</v>
      </c>
      <c r="J45" s="145">
        <v>92</v>
      </c>
      <c r="K45" s="32"/>
    </row>
    <row r="46" spans="1:11" s="33" customFormat="1" ht="11.25" customHeight="1">
      <c r="A46" s="35" t="s">
        <v>35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45">
        <v>18</v>
      </c>
      <c r="I46" s="145">
        <v>20</v>
      </c>
      <c r="J46" s="145">
        <v>16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>
        <v>2547</v>
      </c>
      <c r="D48" s="30">
        <v>2472</v>
      </c>
      <c r="E48" s="30">
        <v>2352</v>
      </c>
      <c r="F48" s="31"/>
      <c r="G48" s="31"/>
      <c r="H48" s="145">
        <v>127.35</v>
      </c>
      <c r="I48" s="145">
        <v>115.566</v>
      </c>
      <c r="J48" s="145">
        <v>118.07</v>
      </c>
      <c r="K48" s="32"/>
    </row>
    <row r="49" spans="1:11" s="33" customFormat="1" ht="11.25" customHeight="1">
      <c r="A49" s="35" t="s">
        <v>38</v>
      </c>
      <c r="B49" s="29"/>
      <c r="C49" s="30">
        <v>384</v>
      </c>
      <c r="D49" s="30">
        <v>364</v>
      </c>
      <c r="E49" s="30">
        <v>335</v>
      </c>
      <c r="F49" s="31"/>
      <c r="G49" s="31"/>
      <c r="H49" s="145">
        <v>18.432</v>
      </c>
      <c r="I49" s="145">
        <v>16.38</v>
      </c>
      <c r="J49" s="145">
        <v>15.075</v>
      </c>
      <c r="K49" s="32"/>
    </row>
    <row r="50" spans="1:11" s="42" customFormat="1" ht="11.25" customHeight="1">
      <c r="A50" s="43" t="s">
        <v>39</v>
      </c>
      <c r="B50" s="37"/>
      <c r="C50" s="38">
        <v>6072</v>
      </c>
      <c r="D50" s="38">
        <v>6839</v>
      </c>
      <c r="E50" s="38">
        <v>6133</v>
      </c>
      <c r="F50" s="39">
        <v>89.67685334113175</v>
      </c>
      <c r="G50" s="40"/>
      <c r="H50" s="146">
        <v>288.24199999999996</v>
      </c>
      <c r="I50" s="147">
        <v>323.10400000000004</v>
      </c>
      <c r="J50" s="147">
        <v>284.058</v>
      </c>
      <c r="K50" s="41">
        <v>87.91534614241853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186</v>
      </c>
      <c r="D52" s="38">
        <v>169</v>
      </c>
      <c r="E52" s="38">
        <v>276</v>
      </c>
      <c r="F52" s="39">
        <v>163.31360946745562</v>
      </c>
      <c r="G52" s="40"/>
      <c r="H52" s="146">
        <v>7.515</v>
      </c>
      <c r="I52" s="147">
        <v>6.306</v>
      </c>
      <c r="J52" s="147">
        <v>7.515</v>
      </c>
      <c r="K52" s="41">
        <v>119.17221693625119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1000</v>
      </c>
      <c r="D54" s="30">
        <v>850</v>
      </c>
      <c r="E54" s="30">
        <v>850</v>
      </c>
      <c r="F54" s="31"/>
      <c r="G54" s="31"/>
      <c r="H54" s="145">
        <v>32</v>
      </c>
      <c r="I54" s="145">
        <v>27.03</v>
      </c>
      <c r="J54" s="145">
        <v>27.285</v>
      </c>
      <c r="K54" s="32"/>
    </row>
    <row r="55" spans="1:11" s="33" customFormat="1" ht="11.25" customHeight="1">
      <c r="A55" s="35" t="s">
        <v>42</v>
      </c>
      <c r="B55" s="29"/>
      <c r="C55" s="30">
        <v>120</v>
      </c>
      <c r="D55" s="30">
        <v>112</v>
      </c>
      <c r="E55" s="30">
        <v>98</v>
      </c>
      <c r="F55" s="31"/>
      <c r="G55" s="31"/>
      <c r="H55" s="145">
        <v>3.6</v>
      </c>
      <c r="I55" s="145">
        <v>3.36</v>
      </c>
      <c r="J55" s="145">
        <v>1.989</v>
      </c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84</v>
      </c>
      <c r="E56" s="30">
        <v>84</v>
      </c>
      <c r="F56" s="31"/>
      <c r="G56" s="31"/>
      <c r="H56" s="145">
        <v>1.024</v>
      </c>
      <c r="I56" s="145">
        <v>1.07</v>
      </c>
      <c r="J56" s="145">
        <v>1.28</v>
      </c>
      <c r="K56" s="32"/>
    </row>
    <row r="57" spans="1:11" s="33" customFormat="1" ht="11.25" customHeight="1">
      <c r="A57" s="35" t="s">
        <v>44</v>
      </c>
      <c r="B57" s="29"/>
      <c r="C57" s="30">
        <v>58</v>
      </c>
      <c r="D57" s="30">
        <v>53</v>
      </c>
      <c r="E57" s="30">
        <v>53</v>
      </c>
      <c r="F57" s="31"/>
      <c r="G57" s="31"/>
      <c r="H57" s="145">
        <v>1.392</v>
      </c>
      <c r="I57" s="145">
        <v>1.06</v>
      </c>
      <c r="J57" s="145">
        <v>1.06</v>
      </c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154</v>
      </c>
      <c r="E58" s="30">
        <v>147</v>
      </c>
      <c r="F58" s="31"/>
      <c r="G58" s="31"/>
      <c r="H58" s="145">
        <v>5.106</v>
      </c>
      <c r="I58" s="145">
        <v>5.39</v>
      </c>
      <c r="J58" s="145">
        <v>5.4</v>
      </c>
      <c r="K58" s="32"/>
    </row>
    <row r="59" spans="1:11" s="42" customFormat="1" ht="11.25" customHeight="1">
      <c r="A59" s="36" t="s">
        <v>46</v>
      </c>
      <c r="B59" s="37"/>
      <c r="C59" s="38">
        <v>1416</v>
      </c>
      <c r="D59" s="38">
        <v>1253</v>
      </c>
      <c r="E59" s="38">
        <v>1232</v>
      </c>
      <c r="F59" s="39">
        <v>98.32402234636872</v>
      </c>
      <c r="G59" s="40"/>
      <c r="H59" s="146">
        <v>43.12200000000001</v>
      </c>
      <c r="I59" s="147">
        <v>37.910000000000004</v>
      </c>
      <c r="J59" s="147">
        <v>37.014</v>
      </c>
      <c r="K59" s="41">
        <v>97.63650751780533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350</v>
      </c>
      <c r="E61" s="30">
        <v>350</v>
      </c>
      <c r="F61" s="31"/>
      <c r="G61" s="31"/>
      <c r="H61" s="145">
        <v>9.3</v>
      </c>
      <c r="I61" s="145">
        <v>8.75</v>
      </c>
      <c r="J61" s="145">
        <v>12.964</v>
      </c>
      <c r="K61" s="32"/>
    </row>
    <row r="62" spans="1:11" s="33" customFormat="1" ht="11.25" customHeight="1">
      <c r="A62" s="35" t="s">
        <v>48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45">
        <v>2.43</v>
      </c>
      <c r="I62" s="145">
        <v>2.43</v>
      </c>
      <c r="J62" s="145">
        <v>2.471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>
        <v>419</v>
      </c>
      <c r="D64" s="38">
        <v>459</v>
      </c>
      <c r="E64" s="38">
        <v>459</v>
      </c>
      <c r="F64" s="39">
        <v>100</v>
      </c>
      <c r="G64" s="40"/>
      <c r="H64" s="146">
        <v>11.73</v>
      </c>
      <c r="I64" s="147">
        <v>11.18</v>
      </c>
      <c r="J64" s="147">
        <v>15.435</v>
      </c>
      <c r="K64" s="41">
        <v>138.05903398926654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940</v>
      </c>
      <c r="D66" s="38">
        <v>500</v>
      </c>
      <c r="E66" s="38">
        <v>1080</v>
      </c>
      <c r="F66" s="39">
        <v>216</v>
      </c>
      <c r="G66" s="40"/>
      <c r="H66" s="146">
        <v>28.2</v>
      </c>
      <c r="I66" s="147">
        <v>15</v>
      </c>
      <c r="J66" s="147">
        <v>36.18</v>
      </c>
      <c r="K66" s="41">
        <v>241.2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525</v>
      </c>
      <c r="D68" s="30">
        <v>600</v>
      </c>
      <c r="E68" s="30">
        <v>500</v>
      </c>
      <c r="F68" s="31"/>
      <c r="G68" s="31"/>
      <c r="H68" s="145">
        <v>20</v>
      </c>
      <c r="I68" s="145">
        <v>24</v>
      </c>
      <c r="J68" s="145">
        <v>22</v>
      </c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200</v>
      </c>
      <c r="E69" s="30">
        <v>185</v>
      </c>
      <c r="F69" s="31"/>
      <c r="G69" s="31"/>
      <c r="H69" s="145">
        <v>6.1</v>
      </c>
      <c r="I69" s="145">
        <v>7.5</v>
      </c>
      <c r="J69" s="145">
        <v>7.2</v>
      </c>
      <c r="K69" s="32"/>
    </row>
    <row r="70" spans="1:11" s="42" customFormat="1" ht="11.25" customHeight="1">
      <c r="A70" s="36" t="s">
        <v>54</v>
      </c>
      <c r="B70" s="37"/>
      <c r="C70" s="38">
        <v>695</v>
      </c>
      <c r="D70" s="38">
        <v>800</v>
      </c>
      <c r="E70" s="38">
        <v>685</v>
      </c>
      <c r="F70" s="39">
        <v>85.625</v>
      </c>
      <c r="G70" s="40"/>
      <c r="H70" s="146">
        <v>26.1</v>
      </c>
      <c r="I70" s="147">
        <v>31.5</v>
      </c>
      <c r="J70" s="147">
        <v>29.2</v>
      </c>
      <c r="K70" s="41">
        <v>92.6984126984127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145</v>
      </c>
      <c r="D72" s="30">
        <v>140</v>
      </c>
      <c r="E72" s="30">
        <v>148</v>
      </c>
      <c r="F72" s="31"/>
      <c r="G72" s="31"/>
      <c r="H72" s="145">
        <v>3.3</v>
      </c>
      <c r="I72" s="145">
        <v>3.343</v>
      </c>
      <c r="J72" s="145">
        <v>3.534</v>
      </c>
      <c r="K72" s="32"/>
    </row>
    <row r="73" spans="1:11" s="33" customFormat="1" ht="11.25" customHeight="1">
      <c r="A73" s="35" t="s">
        <v>56</v>
      </c>
      <c r="B73" s="29"/>
      <c r="C73" s="30">
        <v>120</v>
      </c>
      <c r="D73" s="30">
        <v>101</v>
      </c>
      <c r="E73" s="30">
        <v>120</v>
      </c>
      <c r="F73" s="31"/>
      <c r="G73" s="31"/>
      <c r="H73" s="145">
        <v>4.763</v>
      </c>
      <c r="I73" s="145">
        <v>4.01</v>
      </c>
      <c r="J73" s="145">
        <v>4.763</v>
      </c>
      <c r="K73" s="32"/>
    </row>
    <row r="74" spans="1:11" s="33" customFormat="1" ht="11.25" customHeight="1">
      <c r="A74" s="35" t="s">
        <v>57</v>
      </c>
      <c r="B74" s="29"/>
      <c r="C74" s="30">
        <v>405</v>
      </c>
      <c r="D74" s="30">
        <v>532</v>
      </c>
      <c r="E74" s="30">
        <v>417</v>
      </c>
      <c r="F74" s="31"/>
      <c r="G74" s="31"/>
      <c r="H74" s="145">
        <v>13.967</v>
      </c>
      <c r="I74" s="145">
        <v>18.62</v>
      </c>
      <c r="J74" s="145">
        <v>14.578</v>
      </c>
      <c r="K74" s="32"/>
    </row>
    <row r="75" spans="1:11" s="33" customFormat="1" ht="11.25" customHeight="1">
      <c r="A75" s="35" t="s">
        <v>58</v>
      </c>
      <c r="B75" s="29"/>
      <c r="C75" s="30">
        <v>484</v>
      </c>
      <c r="D75" s="30">
        <v>390</v>
      </c>
      <c r="E75" s="30">
        <v>553</v>
      </c>
      <c r="F75" s="31"/>
      <c r="G75" s="31"/>
      <c r="H75" s="145">
        <v>12.297</v>
      </c>
      <c r="I75" s="145">
        <v>9.908</v>
      </c>
      <c r="J75" s="145">
        <v>16.782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120</v>
      </c>
      <c r="E76" s="30">
        <v>105</v>
      </c>
      <c r="F76" s="31"/>
      <c r="G76" s="31"/>
      <c r="H76" s="145">
        <v>3.36</v>
      </c>
      <c r="I76" s="145">
        <v>3.36</v>
      </c>
      <c r="J76" s="145">
        <v>3.15</v>
      </c>
      <c r="K76" s="32"/>
    </row>
    <row r="77" spans="1:11" s="33" customFormat="1" ht="11.25" customHeight="1">
      <c r="A77" s="35" t="s">
        <v>60</v>
      </c>
      <c r="B77" s="29"/>
      <c r="C77" s="30">
        <v>50</v>
      </c>
      <c r="D77" s="30">
        <v>79</v>
      </c>
      <c r="E77" s="30">
        <v>60</v>
      </c>
      <c r="F77" s="31"/>
      <c r="G77" s="31"/>
      <c r="H77" s="145">
        <v>1.2</v>
      </c>
      <c r="I77" s="145">
        <v>2.37</v>
      </c>
      <c r="J77" s="145">
        <v>1.8</v>
      </c>
      <c r="K77" s="32"/>
    </row>
    <row r="78" spans="1:11" s="33" customFormat="1" ht="11.25" customHeight="1">
      <c r="A78" s="35" t="s">
        <v>61</v>
      </c>
      <c r="B78" s="29"/>
      <c r="C78" s="30">
        <v>380</v>
      </c>
      <c r="D78" s="30">
        <v>385</v>
      </c>
      <c r="E78" s="30">
        <v>400</v>
      </c>
      <c r="F78" s="31"/>
      <c r="G78" s="31"/>
      <c r="H78" s="145">
        <v>12.54</v>
      </c>
      <c r="I78" s="145">
        <v>15.015</v>
      </c>
      <c r="J78" s="145">
        <v>18</v>
      </c>
      <c r="K78" s="32"/>
    </row>
    <row r="79" spans="1:11" s="33" customFormat="1" ht="11.25" customHeight="1">
      <c r="A79" s="35" t="s">
        <v>62</v>
      </c>
      <c r="B79" s="29"/>
      <c r="C79" s="30">
        <v>643</v>
      </c>
      <c r="D79" s="30">
        <v>500</v>
      </c>
      <c r="E79" s="30">
        <v>600</v>
      </c>
      <c r="F79" s="31"/>
      <c r="G79" s="31"/>
      <c r="H79" s="145">
        <v>25.72</v>
      </c>
      <c r="I79" s="145">
        <v>22.5</v>
      </c>
      <c r="J79" s="145">
        <v>22.8</v>
      </c>
      <c r="K79" s="32"/>
    </row>
    <row r="80" spans="1:11" s="42" customFormat="1" ht="11.25" customHeight="1">
      <c r="A80" s="43" t="s">
        <v>63</v>
      </c>
      <c r="B80" s="37"/>
      <c r="C80" s="38">
        <v>2347</v>
      </c>
      <c r="D80" s="38">
        <v>2247</v>
      </c>
      <c r="E80" s="38">
        <v>2403</v>
      </c>
      <c r="F80" s="39">
        <v>106.94259012016022</v>
      </c>
      <c r="G80" s="40"/>
      <c r="H80" s="146">
        <v>77.14699999999999</v>
      </c>
      <c r="I80" s="147">
        <v>79.126</v>
      </c>
      <c r="J80" s="147">
        <v>85.407</v>
      </c>
      <c r="K80" s="41">
        <v>107.9379723479008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69</v>
      </c>
      <c r="D82" s="30">
        <v>58</v>
      </c>
      <c r="E82" s="30">
        <v>89</v>
      </c>
      <c r="F82" s="31"/>
      <c r="G82" s="31"/>
      <c r="H82" s="145">
        <v>1.468</v>
      </c>
      <c r="I82" s="145">
        <v>1.397</v>
      </c>
      <c r="J82" s="145">
        <v>1.939</v>
      </c>
      <c r="K82" s="32"/>
    </row>
    <row r="83" spans="1:11" s="33" customFormat="1" ht="11.25" customHeight="1">
      <c r="A83" s="35" t="s">
        <v>65</v>
      </c>
      <c r="B83" s="29"/>
      <c r="C83" s="30">
        <v>60</v>
      </c>
      <c r="D83" s="30">
        <v>60</v>
      </c>
      <c r="E83" s="30">
        <v>61</v>
      </c>
      <c r="F83" s="31"/>
      <c r="G83" s="31"/>
      <c r="H83" s="145">
        <v>0.94</v>
      </c>
      <c r="I83" s="145">
        <v>1.1</v>
      </c>
      <c r="J83" s="145">
        <v>1.331</v>
      </c>
      <c r="K83" s="32"/>
    </row>
    <row r="84" spans="1:11" s="42" customFormat="1" ht="11.25" customHeight="1">
      <c r="A84" s="36" t="s">
        <v>66</v>
      </c>
      <c r="B84" s="37"/>
      <c r="C84" s="38">
        <v>129</v>
      </c>
      <c r="D84" s="38">
        <v>118</v>
      </c>
      <c r="E84" s="38">
        <v>150</v>
      </c>
      <c r="F84" s="39">
        <v>127.11864406779661</v>
      </c>
      <c r="G84" s="40"/>
      <c r="H84" s="146">
        <v>2.408</v>
      </c>
      <c r="I84" s="147">
        <v>2.497</v>
      </c>
      <c r="J84" s="147">
        <v>3.27</v>
      </c>
      <c r="K84" s="41">
        <v>130.95714857829395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30474</v>
      </c>
      <c r="D87" s="53">
        <v>31657</v>
      </c>
      <c r="E87" s="53">
        <v>31142</v>
      </c>
      <c r="F87" s="54">
        <v>98.37318760463721</v>
      </c>
      <c r="G87" s="40"/>
      <c r="H87" s="150">
        <v>901.4710000000001</v>
      </c>
      <c r="I87" s="151">
        <v>941.5939999999999</v>
      </c>
      <c r="J87" s="151">
        <v>914.2389999999999</v>
      </c>
      <c r="K87" s="54">
        <v>97.09482006045069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42</v>
      </c>
      <c r="D9" s="30">
        <v>46</v>
      </c>
      <c r="E9" s="30">
        <v>41</v>
      </c>
      <c r="F9" s="31"/>
      <c r="G9" s="31"/>
      <c r="H9" s="145">
        <v>0.556</v>
      </c>
      <c r="I9" s="145">
        <v>0.69</v>
      </c>
      <c r="J9" s="145">
        <v>0.621</v>
      </c>
      <c r="K9" s="32"/>
    </row>
    <row r="10" spans="1:11" s="33" customFormat="1" ht="11.25" customHeight="1">
      <c r="A10" s="35" t="s">
        <v>8</v>
      </c>
      <c r="B10" s="29"/>
      <c r="C10" s="30">
        <v>526</v>
      </c>
      <c r="D10" s="30">
        <v>570</v>
      </c>
      <c r="E10" s="30">
        <v>570</v>
      </c>
      <c r="F10" s="31"/>
      <c r="G10" s="31"/>
      <c r="H10" s="145">
        <v>6.118</v>
      </c>
      <c r="I10" s="145">
        <v>8.55</v>
      </c>
      <c r="J10" s="145">
        <v>8.55</v>
      </c>
      <c r="K10" s="32"/>
    </row>
    <row r="11" spans="1:11" s="33" customFormat="1" ht="11.25" customHeight="1">
      <c r="A11" s="28" t="s">
        <v>9</v>
      </c>
      <c r="B11" s="29"/>
      <c r="C11" s="30">
        <v>608</v>
      </c>
      <c r="D11" s="30">
        <v>608</v>
      </c>
      <c r="E11" s="30">
        <v>608</v>
      </c>
      <c r="F11" s="31"/>
      <c r="G11" s="31"/>
      <c r="H11" s="145">
        <v>9.59</v>
      </c>
      <c r="I11" s="145">
        <v>9.59</v>
      </c>
      <c r="J11" s="145">
        <v>9.59</v>
      </c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>
        <v>20</v>
      </c>
      <c r="E12" s="30">
        <v>20</v>
      </c>
      <c r="F12" s="31"/>
      <c r="G12" s="31"/>
      <c r="H12" s="145">
        <v>0.251</v>
      </c>
      <c r="I12" s="145">
        <v>0.251</v>
      </c>
      <c r="J12" s="145">
        <v>0.251</v>
      </c>
      <c r="K12" s="32"/>
    </row>
    <row r="13" spans="1:11" s="42" customFormat="1" ht="11.25" customHeight="1">
      <c r="A13" s="36" t="s">
        <v>11</v>
      </c>
      <c r="B13" s="37"/>
      <c r="C13" s="38">
        <v>1196</v>
      </c>
      <c r="D13" s="38">
        <v>1244</v>
      </c>
      <c r="E13" s="38">
        <v>1239</v>
      </c>
      <c r="F13" s="39">
        <v>99.59807073954984</v>
      </c>
      <c r="G13" s="40"/>
      <c r="H13" s="146">
        <v>16.515</v>
      </c>
      <c r="I13" s="147">
        <v>19.081</v>
      </c>
      <c r="J13" s="147">
        <v>19.012000000000004</v>
      </c>
      <c r="K13" s="41">
        <v>99.63838373250881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136</v>
      </c>
      <c r="D17" s="38">
        <v>128</v>
      </c>
      <c r="E17" s="38">
        <v>138</v>
      </c>
      <c r="F17" s="39">
        <v>107.8125</v>
      </c>
      <c r="G17" s="40"/>
      <c r="H17" s="146">
        <v>5.18</v>
      </c>
      <c r="I17" s="147">
        <v>5.416</v>
      </c>
      <c r="J17" s="147">
        <v>3.484</v>
      </c>
      <c r="K17" s="41">
        <v>64.32791728212702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817</v>
      </c>
      <c r="D19" s="30">
        <v>906</v>
      </c>
      <c r="E19" s="30"/>
      <c r="F19" s="31"/>
      <c r="G19" s="31"/>
      <c r="H19" s="145">
        <v>28.595</v>
      </c>
      <c r="I19" s="145">
        <v>30.8</v>
      </c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/>
      <c r="F21" s="31"/>
      <c r="G21" s="31"/>
      <c r="H21" s="145">
        <v>0.25</v>
      </c>
      <c r="I21" s="145">
        <v>0.235</v>
      </c>
      <c r="J21" s="145"/>
      <c r="K21" s="32"/>
    </row>
    <row r="22" spans="1:11" s="42" customFormat="1" ht="11.25" customHeight="1">
      <c r="A22" s="36" t="s">
        <v>17</v>
      </c>
      <c r="B22" s="37"/>
      <c r="C22" s="38">
        <v>827</v>
      </c>
      <c r="D22" s="38">
        <v>916</v>
      </c>
      <c r="E22" s="38"/>
      <c r="F22" s="39"/>
      <c r="G22" s="40"/>
      <c r="H22" s="146">
        <v>28.845</v>
      </c>
      <c r="I22" s="147">
        <v>31.035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176</v>
      </c>
      <c r="E24" s="38">
        <v>162</v>
      </c>
      <c r="F24" s="39">
        <v>92.04545454545455</v>
      </c>
      <c r="G24" s="40"/>
      <c r="H24" s="146">
        <v>3.507</v>
      </c>
      <c r="I24" s="147">
        <v>3.656</v>
      </c>
      <c r="J24" s="147">
        <v>3.403</v>
      </c>
      <c r="K24" s="41">
        <v>93.07986870897156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325</v>
      </c>
      <c r="D26" s="38">
        <v>300</v>
      </c>
      <c r="E26" s="38">
        <v>310</v>
      </c>
      <c r="F26" s="39">
        <v>103.33333333333333</v>
      </c>
      <c r="G26" s="40"/>
      <c r="H26" s="146">
        <v>17</v>
      </c>
      <c r="I26" s="147">
        <v>15</v>
      </c>
      <c r="J26" s="147">
        <v>15.5</v>
      </c>
      <c r="K26" s="41">
        <v>103.33333333333333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>
        <v>21</v>
      </c>
      <c r="E28" s="30">
        <v>26</v>
      </c>
      <c r="F28" s="31"/>
      <c r="G28" s="31"/>
      <c r="H28" s="145"/>
      <c r="I28" s="145">
        <v>0.468</v>
      </c>
      <c r="J28" s="145">
        <v>0.698</v>
      </c>
      <c r="K28" s="32"/>
    </row>
    <row r="29" spans="1:11" s="33" customFormat="1" ht="11.25" customHeight="1">
      <c r="A29" s="35" t="s">
        <v>21</v>
      </c>
      <c r="B29" s="29"/>
      <c r="C29" s="30">
        <v>185</v>
      </c>
      <c r="D29" s="30">
        <v>186</v>
      </c>
      <c r="E29" s="30">
        <v>173</v>
      </c>
      <c r="F29" s="31"/>
      <c r="G29" s="31"/>
      <c r="H29" s="145">
        <v>3.824</v>
      </c>
      <c r="I29" s="145">
        <v>4.216</v>
      </c>
      <c r="J29" s="145">
        <v>4.325</v>
      </c>
      <c r="K29" s="32"/>
    </row>
    <row r="30" spans="1:11" s="33" customFormat="1" ht="11.25" customHeight="1">
      <c r="A30" s="35" t="s">
        <v>22</v>
      </c>
      <c r="B30" s="29"/>
      <c r="C30" s="30">
        <v>73</v>
      </c>
      <c r="D30" s="30"/>
      <c r="E30" s="30"/>
      <c r="F30" s="31"/>
      <c r="G30" s="31"/>
      <c r="H30" s="145">
        <v>2.45</v>
      </c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>
        <v>258</v>
      </c>
      <c r="D31" s="38">
        <v>207</v>
      </c>
      <c r="E31" s="38">
        <v>199</v>
      </c>
      <c r="F31" s="39">
        <v>96.13526570048309</v>
      </c>
      <c r="G31" s="40"/>
      <c r="H31" s="146">
        <v>6.274</v>
      </c>
      <c r="I31" s="147">
        <v>4.684</v>
      </c>
      <c r="J31" s="147">
        <v>5.023</v>
      </c>
      <c r="K31" s="41">
        <v>107.23740392826643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35</v>
      </c>
      <c r="D33" s="30">
        <v>15</v>
      </c>
      <c r="E33" s="30">
        <v>20</v>
      </c>
      <c r="F33" s="31"/>
      <c r="G33" s="31"/>
      <c r="H33" s="145">
        <v>0.95</v>
      </c>
      <c r="I33" s="145">
        <v>0.41</v>
      </c>
      <c r="J33" s="145">
        <v>0.583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8</v>
      </c>
      <c r="E34" s="30">
        <v>11</v>
      </c>
      <c r="F34" s="31"/>
      <c r="G34" s="31"/>
      <c r="H34" s="145">
        <v>0.25</v>
      </c>
      <c r="I34" s="145">
        <v>0.147</v>
      </c>
      <c r="J34" s="145"/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10</v>
      </c>
      <c r="E35" s="30">
        <v>7</v>
      </c>
      <c r="F35" s="31"/>
      <c r="G35" s="31"/>
      <c r="H35" s="145">
        <v>0.19</v>
      </c>
      <c r="I35" s="145">
        <v>0.19</v>
      </c>
      <c r="J35" s="145">
        <v>0.161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12</v>
      </c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>
        <v>61</v>
      </c>
      <c r="D37" s="38">
        <v>33</v>
      </c>
      <c r="E37" s="38">
        <v>50</v>
      </c>
      <c r="F37" s="39">
        <v>151.5151515151515</v>
      </c>
      <c r="G37" s="40"/>
      <c r="H37" s="146">
        <v>1.39</v>
      </c>
      <c r="I37" s="147">
        <v>0.7469999999999999</v>
      </c>
      <c r="J37" s="147">
        <v>0.744</v>
      </c>
      <c r="K37" s="41">
        <v>99.5983935742972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275</v>
      </c>
      <c r="D39" s="38">
        <v>250</v>
      </c>
      <c r="E39" s="38">
        <v>280</v>
      </c>
      <c r="F39" s="39">
        <v>112</v>
      </c>
      <c r="G39" s="40"/>
      <c r="H39" s="146">
        <v>8</v>
      </c>
      <c r="I39" s="147">
        <v>8</v>
      </c>
      <c r="J39" s="147">
        <v>9.1</v>
      </c>
      <c r="K39" s="41">
        <v>113.75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950</v>
      </c>
      <c r="D41" s="30">
        <v>1160</v>
      </c>
      <c r="E41" s="30">
        <v>1123</v>
      </c>
      <c r="F41" s="31"/>
      <c r="G41" s="31"/>
      <c r="H41" s="145">
        <v>49.422</v>
      </c>
      <c r="I41" s="145">
        <v>59.566</v>
      </c>
      <c r="J41" s="145">
        <v>58.396</v>
      </c>
      <c r="K41" s="32"/>
    </row>
    <row r="42" spans="1:11" s="33" customFormat="1" ht="11.25" customHeight="1">
      <c r="A42" s="35" t="s">
        <v>31</v>
      </c>
      <c r="B42" s="29"/>
      <c r="C42" s="30">
        <v>1624</v>
      </c>
      <c r="D42" s="30">
        <v>1505</v>
      </c>
      <c r="E42" s="30">
        <v>1394</v>
      </c>
      <c r="F42" s="31"/>
      <c r="G42" s="31"/>
      <c r="H42" s="145">
        <v>72.93</v>
      </c>
      <c r="I42" s="145">
        <v>58.695</v>
      </c>
      <c r="J42" s="145">
        <v>56.945</v>
      </c>
      <c r="K42" s="32"/>
    </row>
    <row r="43" spans="1:11" s="33" customFormat="1" ht="11.25" customHeight="1">
      <c r="A43" s="35" t="s">
        <v>32</v>
      </c>
      <c r="B43" s="29"/>
      <c r="C43" s="30">
        <v>1479</v>
      </c>
      <c r="D43" s="30">
        <v>1453</v>
      </c>
      <c r="E43" s="30">
        <v>1279</v>
      </c>
      <c r="F43" s="31"/>
      <c r="G43" s="31"/>
      <c r="H43" s="145">
        <v>69.513</v>
      </c>
      <c r="I43" s="145">
        <v>56.667</v>
      </c>
      <c r="J43" s="145">
        <v>52.439</v>
      </c>
      <c r="K43" s="32"/>
    </row>
    <row r="44" spans="1:11" s="33" customFormat="1" ht="11.25" customHeight="1">
      <c r="A44" s="35" t="s">
        <v>33</v>
      </c>
      <c r="B44" s="29"/>
      <c r="C44" s="30">
        <v>868</v>
      </c>
      <c r="D44" s="30">
        <v>766</v>
      </c>
      <c r="E44" s="30">
        <v>813</v>
      </c>
      <c r="F44" s="31"/>
      <c r="G44" s="31"/>
      <c r="H44" s="145">
        <v>35.992</v>
      </c>
      <c r="I44" s="145">
        <v>29.63</v>
      </c>
      <c r="J44" s="145">
        <v>32.858</v>
      </c>
      <c r="K44" s="32"/>
    </row>
    <row r="45" spans="1:11" s="33" customFormat="1" ht="11.25" customHeight="1">
      <c r="A45" s="35" t="s">
        <v>34</v>
      </c>
      <c r="B45" s="29"/>
      <c r="C45" s="30">
        <v>2843</v>
      </c>
      <c r="D45" s="30">
        <v>1716</v>
      </c>
      <c r="E45" s="30">
        <v>1900</v>
      </c>
      <c r="F45" s="31"/>
      <c r="G45" s="31"/>
      <c r="H45" s="145">
        <v>149.258</v>
      </c>
      <c r="I45" s="145">
        <v>73.788</v>
      </c>
      <c r="J45" s="145">
        <v>88.35</v>
      </c>
      <c r="K45" s="32"/>
    </row>
    <row r="46" spans="1:11" s="33" customFormat="1" ht="11.25" customHeight="1">
      <c r="A46" s="35" t="s">
        <v>35</v>
      </c>
      <c r="B46" s="29"/>
      <c r="C46" s="30">
        <v>1667</v>
      </c>
      <c r="D46" s="30">
        <v>1484</v>
      </c>
      <c r="E46" s="30">
        <v>1481</v>
      </c>
      <c r="F46" s="31"/>
      <c r="G46" s="31"/>
      <c r="H46" s="145">
        <v>83.35</v>
      </c>
      <c r="I46" s="145">
        <v>71.232</v>
      </c>
      <c r="J46" s="145">
        <v>59.24</v>
      </c>
      <c r="K46" s="32"/>
    </row>
    <row r="47" spans="1:11" s="33" customFormat="1" ht="11.25" customHeight="1">
      <c r="A47" s="35" t="s">
        <v>36</v>
      </c>
      <c r="B47" s="29"/>
      <c r="C47" s="30">
        <v>437</v>
      </c>
      <c r="D47" s="30">
        <v>397</v>
      </c>
      <c r="E47" s="30">
        <v>339</v>
      </c>
      <c r="F47" s="31"/>
      <c r="G47" s="31"/>
      <c r="H47" s="145">
        <v>20.976</v>
      </c>
      <c r="I47" s="145">
        <v>13.895</v>
      </c>
      <c r="J47" s="145">
        <v>13.56</v>
      </c>
      <c r="K47" s="32"/>
    </row>
    <row r="48" spans="1:11" s="33" customFormat="1" ht="11.25" customHeight="1">
      <c r="A48" s="35" t="s">
        <v>37</v>
      </c>
      <c r="B48" s="29"/>
      <c r="C48" s="30">
        <v>2644</v>
      </c>
      <c r="D48" s="30">
        <v>2496</v>
      </c>
      <c r="E48" s="30">
        <v>2353</v>
      </c>
      <c r="F48" s="31"/>
      <c r="G48" s="31"/>
      <c r="H48" s="145">
        <v>132.2</v>
      </c>
      <c r="I48" s="145">
        <v>114.317</v>
      </c>
      <c r="J48" s="145">
        <v>105.885</v>
      </c>
      <c r="K48" s="32"/>
    </row>
    <row r="49" spans="1:11" s="33" customFormat="1" ht="11.25" customHeight="1">
      <c r="A49" s="35" t="s">
        <v>38</v>
      </c>
      <c r="B49" s="29"/>
      <c r="C49" s="30">
        <v>575</v>
      </c>
      <c r="D49" s="30">
        <v>556</v>
      </c>
      <c r="E49" s="30">
        <v>502</v>
      </c>
      <c r="F49" s="31"/>
      <c r="G49" s="31"/>
      <c r="H49" s="145">
        <v>31.05</v>
      </c>
      <c r="I49" s="145">
        <v>27.8</v>
      </c>
      <c r="J49" s="145">
        <v>25.1</v>
      </c>
      <c r="K49" s="32"/>
    </row>
    <row r="50" spans="1:11" s="42" customFormat="1" ht="11.25" customHeight="1">
      <c r="A50" s="43" t="s">
        <v>39</v>
      </c>
      <c r="B50" s="37"/>
      <c r="C50" s="38">
        <v>13087</v>
      </c>
      <c r="D50" s="38">
        <v>11533</v>
      </c>
      <c r="E50" s="38">
        <v>11184</v>
      </c>
      <c r="F50" s="39">
        <v>96.97390097979711</v>
      </c>
      <c r="G50" s="40"/>
      <c r="H50" s="146">
        <v>644.691</v>
      </c>
      <c r="I50" s="147">
        <v>505.59</v>
      </c>
      <c r="J50" s="147">
        <v>492.773</v>
      </c>
      <c r="K50" s="41">
        <v>97.46494194901008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79</v>
      </c>
      <c r="D52" s="38">
        <v>73</v>
      </c>
      <c r="E52" s="38">
        <v>79</v>
      </c>
      <c r="F52" s="39">
        <v>108.21917808219177</v>
      </c>
      <c r="G52" s="40"/>
      <c r="H52" s="146">
        <v>2.945</v>
      </c>
      <c r="I52" s="147">
        <v>2.763</v>
      </c>
      <c r="J52" s="147">
        <v>2.945</v>
      </c>
      <c r="K52" s="41">
        <v>106.58704306912776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410</v>
      </c>
      <c r="D54" s="30">
        <v>350</v>
      </c>
      <c r="E54" s="30">
        <v>300</v>
      </c>
      <c r="F54" s="31"/>
      <c r="G54" s="31"/>
      <c r="H54" s="145">
        <v>12.3</v>
      </c>
      <c r="I54" s="145">
        <v>10.5</v>
      </c>
      <c r="J54" s="145">
        <v>9.45</v>
      </c>
      <c r="K54" s="32"/>
    </row>
    <row r="55" spans="1:11" s="33" customFormat="1" ht="11.25" customHeight="1">
      <c r="A55" s="35" t="s">
        <v>42</v>
      </c>
      <c r="B55" s="29"/>
      <c r="C55" s="30">
        <v>172</v>
      </c>
      <c r="D55" s="30">
        <v>164</v>
      </c>
      <c r="E55" s="30">
        <v>151</v>
      </c>
      <c r="F55" s="31"/>
      <c r="G55" s="31"/>
      <c r="H55" s="145">
        <v>5.16</v>
      </c>
      <c r="I55" s="145">
        <v>5.07</v>
      </c>
      <c r="J55" s="145">
        <v>4.53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78</v>
      </c>
      <c r="D58" s="30">
        <v>74</v>
      </c>
      <c r="E58" s="30">
        <v>80</v>
      </c>
      <c r="F58" s="31"/>
      <c r="G58" s="31"/>
      <c r="H58" s="145">
        <v>2.73</v>
      </c>
      <c r="I58" s="145">
        <v>2.22</v>
      </c>
      <c r="J58" s="145">
        <v>2.88</v>
      </c>
      <c r="K58" s="32"/>
    </row>
    <row r="59" spans="1:11" s="42" customFormat="1" ht="11.25" customHeight="1">
      <c r="A59" s="36" t="s">
        <v>46</v>
      </c>
      <c r="B59" s="37"/>
      <c r="C59" s="38">
        <v>660</v>
      </c>
      <c r="D59" s="38">
        <v>588</v>
      </c>
      <c r="E59" s="38">
        <v>531</v>
      </c>
      <c r="F59" s="39">
        <v>90.3061224489796</v>
      </c>
      <c r="G59" s="40"/>
      <c r="H59" s="146">
        <v>20.19</v>
      </c>
      <c r="I59" s="147">
        <v>17.79</v>
      </c>
      <c r="J59" s="147">
        <v>16.86</v>
      </c>
      <c r="K59" s="41">
        <v>94.77234401349072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170</v>
      </c>
      <c r="D61" s="30">
        <v>180</v>
      </c>
      <c r="E61" s="30">
        <v>216</v>
      </c>
      <c r="F61" s="31"/>
      <c r="G61" s="31"/>
      <c r="H61" s="145">
        <v>4.25</v>
      </c>
      <c r="I61" s="145">
        <v>4.5</v>
      </c>
      <c r="J61" s="145">
        <v>5.4</v>
      </c>
      <c r="K61" s="32"/>
    </row>
    <row r="62" spans="1:11" s="33" customFormat="1" ht="11.25" customHeight="1">
      <c r="A62" s="35" t="s">
        <v>48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45">
        <v>1.524</v>
      </c>
      <c r="I62" s="145">
        <v>1.524</v>
      </c>
      <c r="J62" s="145">
        <v>1.558</v>
      </c>
      <c r="K62" s="32"/>
    </row>
    <row r="63" spans="1:11" s="33" customFormat="1" ht="11.25" customHeight="1">
      <c r="A63" s="35" t="s">
        <v>49</v>
      </c>
      <c r="B63" s="29"/>
      <c r="C63" s="30">
        <v>78</v>
      </c>
      <c r="D63" s="30">
        <v>102</v>
      </c>
      <c r="E63" s="30"/>
      <c r="F63" s="31"/>
      <c r="G63" s="31"/>
      <c r="H63" s="145">
        <v>1.482</v>
      </c>
      <c r="I63" s="145">
        <v>1.938</v>
      </c>
      <c r="J63" s="145"/>
      <c r="K63" s="32"/>
    </row>
    <row r="64" spans="1:11" s="42" customFormat="1" ht="11.25" customHeight="1">
      <c r="A64" s="36" t="s">
        <v>50</v>
      </c>
      <c r="B64" s="37"/>
      <c r="C64" s="38">
        <v>355</v>
      </c>
      <c r="D64" s="38">
        <v>389</v>
      </c>
      <c r="E64" s="38">
        <v>323</v>
      </c>
      <c r="F64" s="39">
        <v>83.03341902313625</v>
      </c>
      <c r="G64" s="40"/>
      <c r="H64" s="146">
        <v>7.256</v>
      </c>
      <c r="I64" s="147">
        <v>7.962</v>
      </c>
      <c r="J64" s="147">
        <v>6.958</v>
      </c>
      <c r="K64" s="41">
        <v>87.39010298919871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325</v>
      </c>
      <c r="D66" s="38">
        <v>290</v>
      </c>
      <c r="E66" s="38">
        <v>340</v>
      </c>
      <c r="F66" s="39">
        <v>117.24137931034483</v>
      </c>
      <c r="G66" s="40"/>
      <c r="H66" s="146">
        <v>16.245</v>
      </c>
      <c r="I66" s="147">
        <v>11.6</v>
      </c>
      <c r="J66" s="147">
        <v>9.86</v>
      </c>
      <c r="K66" s="41">
        <v>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109</v>
      </c>
      <c r="D72" s="30">
        <v>94</v>
      </c>
      <c r="E72" s="30">
        <v>69</v>
      </c>
      <c r="F72" s="31"/>
      <c r="G72" s="31"/>
      <c r="H72" s="145">
        <v>2.536</v>
      </c>
      <c r="I72" s="145">
        <v>3.176</v>
      </c>
      <c r="J72" s="145">
        <v>1.726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305</v>
      </c>
      <c r="E73" s="30">
        <v>305</v>
      </c>
      <c r="F73" s="31"/>
      <c r="G73" s="31"/>
      <c r="H73" s="145">
        <v>5.856</v>
      </c>
      <c r="I73" s="145">
        <v>5.95</v>
      </c>
      <c r="J73" s="145">
        <v>5.954</v>
      </c>
      <c r="K73" s="32"/>
    </row>
    <row r="74" spans="1:11" s="33" customFormat="1" ht="11.25" customHeight="1">
      <c r="A74" s="35" t="s">
        <v>57</v>
      </c>
      <c r="B74" s="29"/>
      <c r="C74" s="30">
        <v>60</v>
      </c>
      <c r="D74" s="30">
        <v>108</v>
      </c>
      <c r="E74" s="30">
        <v>60</v>
      </c>
      <c r="F74" s="31"/>
      <c r="G74" s="31"/>
      <c r="H74" s="145">
        <v>1.866</v>
      </c>
      <c r="I74" s="145">
        <v>3.024</v>
      </c>
      <c r="J74" s="145">
        <v>1.185</v>
      </c>
      <c r="K74" s="32"/>
    </row>
    <row r="75" spans="1:11" s="33" customFormat="1" ht="11.25" customHeight="1">
      <c r="A75" s="35" t="s">
        <v>58</v>
      </c>
      <c r="B75" s="29"/>
      <c r="C75" s="30">
        <v>27</v>
      </c>
      <c r="D75" s="30">
        <v>17</v>
      </c>
      <c r="E75" s="30">
        <v>27</v>
      </c>
      <c r="F75" s="31"/>
      <c r="G75" s="31"/>
      <c r="H75" s="145">
        <v>0.72</v>
      </c>
      <c r="I75" s="145">
        <v>0.4</v>
      </c>
      <c r="J75" s="145">
        <v>0.836</v>
      </c>
      <c r="K75" s="32"/>
    </row>
    <row r="76" spans="1:11" s="33" customFormat="1" ht="11.25" customHeight="1">
      <c r="A76" s="35" t="s">
        <v>59</v>
      </c>
      <c r="B76" s="29"/>
      <c r="C76" s="30">
        <v>70</v>
      </c>
      <c r="D76" s="30">
        <v>20</v>
      </c>
      <c r="E76" s="30">
        <v>15</v>
      </c>
      <c r="F76" s="31"/>
      <c r="G76" s="31"/>
      <c r="H76" s="145">
        <v>2</v>
      </c>
      <c r="I76" s="145">
        <v>0.572</v>
      </c>
      <c r="J76" s="145">
        <v>0.375</v>
      </c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20</v>
      </c>
      <c r="E77" s="30">
        <v>15</v>
      </c>
      <c r="F77" s="31"/>
      <c r="G77" s="31"/>
      <c r="H77" s="145">
        <v>0.264</v>
      </c>
      <c r="I77" s="145">
        <v>0.5</v>
      </c>
      <c r="J77" s="145">
        <v>0.375</v>
      </c>
      <c r="K77" s="32"/>
    </row>
    <row r="78" spans="1:11" s="33" customFormat="1" ht="11.25" customHeight="1">
      <c r="A78" s="35" t="s">
        <v>61</v>
      </c>
      <c r="B78" s="29"/>
      <c r="C78" s="30">
        <v>200</v>
      </c>
      <c r="D78" s="30">
        <v>200</v>
      </c>
      <c r="E78" s="30">
        <v>200</v>
      </c>
      <c r="F78" s="31"/>
      <c r="G78" s="31"/>
      <c r="H78" s="145">
        <v>5</v>
      </c>
      <c r="I78" s="145">
        <v>5</v>
      </c>
      <c r="J78" s="145">
        <v>6</v>
      </c>
      <c r="K78" s="32"/>
    </row>
    <row r="79" spans="1:11" s="33" customFormat="1" ht="11.25" customHeight="1">
      <c r="A79" s="35" t="s">
        <v>62</v>
      </c>
      <c r="B79" s="29"/>
      <c r="C79" s="30">
        <v>300</v>
      </c>
      <c r="D79" s="30">
        <v>350</v>
      </c>
      <c r="E79" s="30">
        <v>300</v>
      </c>
      <c r="F79" s="31"/>
      <c r="G79" s="31"/>
      <c r="H79" s="145">
        <v>9</v>
      </c>
      <c r="I79" s="145">
        <v>8.75</v>
      </c>
      <c r="J79" s="145">
        <v>9</v>
      </c>
      <c r="K79" s="32"/>
    </row>
    <row r="80" spans="1:11" s="42" customFormat="1" ht="11.25" customHeight="1">
      <c r="A80" s="43" t="s">
        <v>63</v>
      </c>
      <c r="B80" s="37"/>
      <c r="C80" s="38">
        <v>1078</v>
      </c>
      <c r="D80" s="38">
        <v>1114</v>
      </c>
      <c r="E80" s="38">
        <v>991</v>
      </c>
      <c r="F80" s="39">
        <v>88.95870736086177</v>
      </c>
      <c r="G80" s="40"/>
      <c r="H80" s="146">
        <v>27.241999999999997</v>
      </c>
      <c r="I80" s="147">
        <v>27.372</v>
      </c>
      <c r="J80" s="147">
        <v>25.451</v>
      </c>
      <c r="K80" s="41">
        <v>92.98187929270787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243</v>
      </c>
      <c r="D82" s="30">
        <v>176</v>
      </c>
      <c r="E82" s="30">
        <v>193</v>
      </c>
      <c r="F82" s="31"/>
      <c r="G82" s="31"/>
      <c r="H82" s="145">
        <v>4.82</v>
      </c>
      <c r="I82" s="145">
        <v>3.333</v>
      </c>
      <c r="J82" s="145">
        <v>3.387</v>
      </c>
      <c r="K82" s="32"/>
    </row>
    <row r="83" spans="1:11" s="33" customFormat="1" ht="11.25" customHeight="1">
      <c r="A83" s="35" t="s">
        <v>65</v>
      </c>
      <c r="B83" s="29"/>
      <c r="C83" s="30">
        <v>470</v>
      </c>
      <c r="D83" s="30">
        <v>375</v>
      </c>
      <c r="E83" s="30">
        <v>343</v>
      </c>
      <c r="F83" s="31"/>
      <c r="G83" s="31"/>
      <c r="H83" s="145">
        <v>7</v>
      </c>
      <c r="I83" s="145">
        <v>6.85</v>
      </c>
      <c r="J83" s="145">
        <v>6.468</v>
      </c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551</v>
      </c>
      <c r="E84" s="38">
        <v>536</v>
      </c>
      <c r="F84" s="39">
        <v>97.27767695099818</v>
      </c>
      <c r="G84" s="40"/>
      <c r="H84" s="146">
        <v>11.82</v>
      </c>
      <c r="I84" s="147">
        <v>10.183</v>
      </c>
      <c r="J84" s="147">
        <v>9.855</v>
      </c>
      <c r="K84" s="41">
        <v>96.77894530099185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19544</v>
      </c>
      <c r="D87" s="53">
        <v>17792</v>
      </c>
      <c r="E87" s="53">
        <v>16362</v>
      </c>
      <c r="F87" s="54">
        <v>91.9626798561151</v>
      </c>
      <c r="G87" s="40"/>
      <c r="H87" s="150">
        <v>817.1000000000001</v>
      </c>
      <c r="I87" s="151">
        <v>670.8789999999999</v>
      </c>
      <c r="J87" s="151">
        <v>620.9680000000001</v>
      </c>
      <c r="K87" s="54">
        <v>92.5603573818826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6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/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/>
      <c r="E66" s="38"/>
      <c r="F66" s="39"/>
      <c r="G66" s="40"/>
      <c r="H66" s="146">
        <v>0.02</v>
      </c>
      <c r="I66" s="147"/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>
        <v>2451</v>
      </c>
      <c r="D73" s="30">
        <v>2335</v>
      </c>
      <c r="E73" s="30">
        <v>4806</v>
      </c>
      <c r="F73" s="31"/>
      <c r="G73" s="31"/>
      <c r="H73" s="145">
        <v>211.711</v>
      </c>
      <c r="I73" s="145">
        <v>201.691</v>
      </c>
      <c r="J73" s="145">
        <v>250.782</v>
      </c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>
        <v>22</v>
      </c>
      <c r="E74" s="30">
        <v>19</v>
      </c>
      <c r="F74" s="31"/>
      <c r="G74" s="31"/>
      <c r="H74" s="145">
        <v>1.2</v>
      </c>
      <c r="I74" s="145">
        <v>1.32</v>
      </c>
      <c r="J74" s="145">
        <v>1.15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/>
      <c r="I75" s="145"/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1</v>
      </c>
      <c r="F76" s="31"/>
      <c r="G76" s="31"/>
      <c r="H76" s="145"/>
      <c r="I76" s="145"/>
      <c r="J76" s="145">
        <v>0.08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>
        <v>4055</v>
      </c>
      <c r="D79" s="30">
        <v>4400</v>
      </c>
      <c r="E79" s="30">
        <v>4090</v>
      </c>
      <c r="F79" s="31"/>
      <c r="G79" s="31"/>
      <c r="H79" s="145">
        <v>332.51</v>
      </c>
      <c r="I79" s="145">
        <v>396</v>
      </c>
      <c r="J79" s="145">
        <v>355.83</v>
      </c>
      <c r="K79" s="32"/>
    </row>
    <row r="80" spans="1:11" s="42" customFormat="1" ht="11.25" customHeight="1">
      <c r="A80" s="43" t="s">
        <v>63</v>
      </c>
      <c r="B80" s="37"/>
      <c r="C80" s="38">
        <v>6526</v>
      </c>
      <c r="D80" s="38">
        <v>6757</v>
      </c>
      <c r="E80" s="38">
        <v>8916</v>
      </c>
      <c r="F80" s="39">
        <v>131.95204972620985</v>
      </c>
      <c r="G80" s="40"/>
      <c r="H80" s="146">
        <v>545.421</v>
      </c>
      <c r="I80" s="147">
        <v>599.011</v>
      </c>
      <c r="J80" s="147">
        <v>607.842</v>
      </c>
      <c r="K80" s="41">
        <v>101.47426341085556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6527</v>
      </c>
      <c r="D87" s="53">
        <v>6757</v>
      </c>
      <c r="E87" s="53">
        <v>8916</v>
      </c>
      <c r="F87" s="54">
        <v>131.95204972620985</v>
      </c>
      <c r="G87" s="40"/>
      <c r="H87" s="150">
        <v>545.441</v>
      </c>
      <c r="I87" s="151">
        <v>599.011</v>
      </c>
      <c r="J87" s="151">
        <v>607.842</v>
      </c>
      <c r="K87" s="54">
        <v>101.47426341085556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7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/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40</v>
      </c>
      <c r="D66" s="38">
        <v>62</v>
      </c>
      <c r="E66" s="38">
        <v>60</v>
      </c>
      <c r="F66" s="39">
        <v>96.7741935483871</v>
      </c>
      <c r="G66" s="40"/>
      <c r="H66" s="146">
        <v>0.088</v>
      </c>
      <c r="I66" s="147">
        <v>0.13</v>
      </c>
      <c r="J66" s="147">
        <v>0.112</v>
      </c>
      <c r="K66" s="41">
        <v>86.15384615384616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>
        <v>14264</v>
      </c>
      <c r="D73" s="30">
        <v>12713</v>
      </c>
      <c r="E73" s="30">
        <v>12115</v>
      </c>
      <c r="F73" s="31"/>
      <c r="G73" s="31"/>
      <c r="H73" s="145">
        <v>42.246</v>
      </c>
      <c r="I73" s="145">
        <v>37.621</v>
      </c>
      <c r="J73" s="145">
        <v>38.465</v>
      </c>
      <c r="K73" s="32"/>
    </row>
    <row r="74" spans="1:11" s="33" customFormat="1" ht="11.25" customHeight="1">
      <c r="A74" s="35" t="s">
        <v>57</v>
      </c>
      <c r="B74" s="29"/>
      <c r="C74" s="30">
        <v>4577</v>
      </c>
      <c r="D74" s="30">
        <v>4246</v>
      </c>
      <c r="E74" s="30">
        <v>3452</v>
      </c>
      <c r="F74" s="31"/>
      <c r="G74" s="31"/>
      <c r="H74" s="145">
        <v>14.323</v>
      </c>
      <c r="I74" s="145">
        <v>8.704</v>
      </c>
      <c r="J74" s="145">
        <v>10.194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/>
      <c r="I75" s="145"/>
      <c r="J75" s="145"/>
      <c r="K75" s="32"/>
    </row>
    <row r="76" spans="1:11" s="33" customFormat="1" ht="11.25" customHeight="1">
      <c r="A76" s="35" t="s">
        <v>59</v>
      </c>
      <c r="B76" s="29"/>
      <c r="C76" s="30">
        <v>439</v>
      </c>
      <c r="D76" s="30">
        <v>401</v>
      </c>
      <c r="E76" s="30">
        <v>295</v>
      </c>
      <c r="F76" s="31"/>
      <c r="G76" s="31"/>
      <c r="H76" s="145">
        <v>0.904</v>
      </c>
      <c r="I76" s="145">
        <v>0.986</v>
      </c>
      <c r="J76" s="145">
        <v>0.529</v>
      </c>
      <c r="K76" s="32"/>
    </row>
    <row r="77" spans="1:11" s="33" customFormat="1" ht="11.25" customHeight="1">
      <c r="A77" s="35" t="s">
        <v>60</v>
      </c>
      <c r="B77" s="29"/>
      <c r="C77" s="30">
        <v>4704</v>
      </c>
      <c r="D77" s="30">
        <v>4324</v>
      </c>
      <c r="E77" s="30">
        <v>3093</v>
      </c>
      <c r="F77" s="31"/>
      <c r="G77" s="31"/>
      <c r="H77" s="145">
        <v>14.536</v>
      </c>
      <c r="I77" s="145">
        <v>8.84</v>
      </c>
      <c r="J77" s="145">
        <v>8.84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>
        <v>41930</v>
      </c>
      <c r="D79" s="30">
        <v>39950</v>
      </c>
      <c r="E79" s="30">
        <v>38155</v>
      </c>
      <c r="F79" s="31"/>
      <c r="G79" s="31"/>
      <c r="H79" s="145">
        <v>137.325</v>
      </c>
      <c r="I79" s="145">
        <v>128.2</v>
      </c>
      <c r="J79" s="145">
        <v>97.41</v>
      </c>
      <c r="K79" s="32"/>
    </row>
    <row r="80" spans="1:11" s="42" customFormat="1" ht="11.25" customHeight="1">
      <c r="A80" s="43" t="s">
        <v>63</v>
      </c>
      <c r="B80" s="37"/>
      <c r="C80" s="38">
        <v>65914</v>
      </c>
      <c r="D80" s="38">
        <v>61634</v>
      </c>
      <c r="E80" s="38">
        <v>57110</v>
      </c>
      <c r="F80" s="39">
        <v>92.65989551221729</v>
      </c>
      <c r="G80" s="40"/>
      <c r="H80" s="146">
        <v>209.334</v>
      </c>
      <c r="I80" s="147">
        <v>184.351</v>
      </c>
      <c r="J80" s="147">
        <v>155.438</v>
      </c>
      <c r="K80" s="41">
        <v>84.31633134618201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65954</v>
      </c>
      <c r="D87" s="53">
        <v>61696</v>
      </c>
      <c r="E87" s="53">
        <v>57170</v>
      </c>
      <c r="F87" s="54">
        <v>92.66403008298755</v>
      </c>
      <c r="G87" s="40"/>
      <c r="H87" s="150">
        <v>209.422</v>
      </c>
      <c r="I87" s="151">
        <v>184.481</v>
      </c>
      <c r="J87" s="151">
        <v>155.54999999999998</v>
      </c>
      <c r="K87" s="54">
        <v>84.31762620540869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6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33</v>
      </c>
      <c r="D17" s="38">
        <v>33</v>
      </c>
      <c r="E17" s="38">
        <v>33</v>
      </c>
      <c r="F17" s="39">
        <v>100</v>
      </c>
      <c r="G17" s="40"/>
      <c r="H17" s="146">
        <v>0.031</v>
      </c>
      <c r="I17" s="147">
        <v>0.047</v>
      </c>
      <c r="J17" s="147">
        <v>0.044</v>
      </c>
      <c r="K17" s="41">
        <v>93.61702127659574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2110</v>
      </c>
      <c r="D19" s="30">
        <v>2390</v>
      </c>
      <c r="E19" s="30">
        <v>2200</v>
      </c>
      <c r="F19" s="31"/>
      <c r="G19" s="31"/>
      <c r="H19" s="145">
        <v>4.22</v>
      </c>
      <c r="I19" s="145">
        <v>3.35</v>
      </c>
      <c r="J19" s="145">
        <v>4.34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2110</v>
      </c>
      <c r="D22" s="38">
        <v>2390</v>
      </c>
      <c r="E22" s="38">
        <v>2200</v>
      </c>
      <c r="F22" s="39">
        <v>92.05020920502092</v>
      </c>
      <c r="G22" s="40"/>
      <c r="H22" s="146">
        <v>4.22</v>
      </c>
      <c r="I22" s="147">
        <v>3.35</v>
      </c>
      <c r="J22" s="147">
        <v>4.34</v>
      </c>
      <c r="K22" s="41">
        <v>129.55223880597015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4314</v>
      </c>
      <c r="D24" s="38">
        <v>4326</v>
      </c>
      <c r="E24" s="38">
        <v>4469</v>
      </c>
      <c r="F24" s="39">
        <v>103.30559408229311</v>
      </c>
      <c r="G24" s="40"/>
      <c r="H24" s="146">
        <v>8.217</v>
      </c>
      <c r="I24" s="147">
        <v>7.295</v>
      </c>
      <c r="J24" s="147">
        <v>7.668</v>
      </c>
      <c r="K24" s="41">
        <v>105.11309115832763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960</v>
      </c>
      <c r="D26" s="38">
        <v>1000</v>
      </c>
      <c r="E26" s="38">
        <v>1100</v>
      </c>
      <c r="F26" s="39">
        <v>110</v>
      </c>
      <c r="G26" s="40"/>
      <c r="H26" s="146">
        <v>2.25</v>
      </c>
      <c r="I26" s="147">
        <v>2.5</v>
      </c>
      <c r="J26" s="147">
        <v>2.6</v>
      </c>
      <c r="K26" s="41">
        <v>104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2583</v>
      </c>
      <c r="D28" s="30">
        <v>2921</v>
      </c>
      <c r="E28" s="30">
        <v>2221</v>
      </c>
      <c r="F28" s="31"/>
      <c r="G28" s="31"/>
      <c r="H28" s="145">
        <v>5.953</v>
      </c>
      <c r="I28" s="145">
        <v>7.61</v>
      </c>
      <c r="J28" s="145">
        <v>4.278</v>
      </c>
      <c r="K28" s="32"/>
    </row>
    <row r="29" spans="1:11" s="33" customFormat="1" ht="11.25" customHeight="1">
      <c r="A29" s="35" t="s">
        <v>21</v>
      </c>
      <c r="B29" s="29"/>
      <c r="C29" s="30">
        <v>4238</v>
      </c>
      <c r="D29" s="30">
        <v>3765</v>
      </c>
      <c r="E29" s="30">
        <v>4746</v>
      </c>
      <c r="F29" s="31"/>
      <c r="G29" s="31"/>
      <c r="H29" s="145">
        <v>3.798</v>
      </c>
      <c r="I29" s="145">
        <v>3.632</v>
      </c>
      <c r="J29" s="145">
        <v>4.217</v>
      </c>
      <c r="K29" s="32"/>
    </row>
    <row r="30" spans="1:11" s="33" customFormat="1" ht="11.25" customHeight="1">
      <c r="A30" s="35" t="s">
        <v>22</v>
      </c>
      <c r="B30" s="29"/>
      <c r="C30" s="30">
        <v>7779</v>
      </c>
      <c r="D30" s="30">
        <v>7140</v>
      </c>
      <c r="E30" s="30">
        <v>6528</v>
      </c>
      <c r="F30" s="31"/>
      <c r="G30" s="31"/>
      <c r="H30" s="145">
        <v>11.339</v>
      </c>
      <c r="I30" s="145">
        <v>9.325</v>
      </c>
      <c r="J30" s="145">
        <v>9.821</v>
      </c>
      <c r="K30" s="32"/>
    </row>
    <row r="31" spans="1:11" s="42" customFormat="1" ht="11.25" customHeight="1">
      <c r="A31" s="43" t="s">
        <v>23</v>
      </c>
      <c r="B31" s="37"/>
      <c r="C31" s="38">
        <v>14600</v>
      </c>
      <c r="D31" s="38">
        <v>13826</v>
      </c>
      <c r="E31" s="38">
        <v>13495</v>
      </c>
      <c r="F31" s="39">
        <v>97.6059597859106</v>
      </c>
      <c r="G31" s="40"/>
      <c r="H31" s="146">
        <v>21.090000000000003</v>
      </c>
      <c r="I31" s="147">
        <v>20.567</v>
      </c>
      <c r="J31" s="147">
        <v>18.316</v>
      </c>
      <c r="K31" s="41">
        <v>89.05528273447756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127</v>
      </c>
      <c r="D33" s="30">
        <v>30</v>
      </c>
      <c r="E33" s="30">
        <v>94</v>
      </c>
      <c r="F33" s="31"/>
      <c r="G33" s="31"/>
      <c r="H33" s="145">
        <v>0.25</v>
      </c>
      <c r="I33" s="145">
        <v>0.06</v>
      </c>
      <c r="J33" s="145">
        <v>0.131</v>
      </c>
      <c r="K33" s="32"/>
    </row>
    <row r="34" spans="1:11" s="33" customFormat="1" ht="11.25" customHeight="1">
      <c r="A34" s="35" t="s">
        <v>25</v>
      </c>
      <c r="B34" s="29"/>
      <c r="C34" s="30">
        <v>2500</v>
      </c>
      <c r="D34" s="30">
        <v>2250</v>
      </c>
      <c r="E34" s="30">
        <v>1650</v>
      </c>
      <c r="F34" s="31"/>
      <c r="G34" s="31"/>
      <c r="H34" s="145">
        <v>4.15</v>
      </c>
      <c r="I34" s="145">
        <v>4</v>
      </c>
      <c r="J34" s="145">
        <v>3.57</v>
      </c>
      <c r="K34" s="32"/>
    </row>
    <row r="35" spans="1:11" s="33" customFormat="1" ht="11.25" customHeight="1">
      <c r="A35" s="35" t="s">
        <v>26</v>
      </c>
      <c r="B35" s="29"/>
      <c r="C35" s="30">
        <v>625</v>
      </c>
      <c r="D35" s="30">
        <v>350</v>
      </c>
      <c r="E35" s="30">
        <v>350</v>
      </c>
      <c r="F35" s="31"/>
      <c r="G35" s="31"/>
      <c r="H35" s="145">
        <v>1.3</v>
      </c>
      <c r="I35" s="145">
        <v>0.7</v>
      </c>
      <c r="J35" s="145">
        <v>0.212</v>
      </c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32</v>
      </c>
      <c r="E36" s="30">
        <v>43</v>
      </c>
      <c r="F36" s="31"/>
      <c r="G36" s="31"/>
      <c r="H36" s="145">
        <v>0.021</v>
      </c>
      <c r="I36" s="145">
        <v>0.065</v>
      </c>
      <c r="J36" s="145">
        <v>0.086</v>
      </c>
      <c r="K36" s="32"/>
    </row>
    <row r="37" spans="1:11" s="42" customFormat="1" ht="11.25" customHeight="1">
      <c r="A37" s="36" t="s">
        <v>28</v>
      </c>
      <c r="B37" s="37"/>
      <c r="C37" s="38">
        <v>3262</v>
      </c>
      <c r="D37" s="38">
        <v>2662</v>
      </c>
      <c r="E37" s="38">
        <v>2137</v>
      </c>
      <c r="F37" s="39">
        <v>80.27798647633358</v>
      </c>
      <c r="G37" s="40"/>
      <c r="H37" s="146">
        <v>5.721</v>
      </c>
      <c r="I37" s="147">
        <v>4.825</v>
      </c>
      <c r="J37" s="147">
        <v>3.9989999999999997</v>
      </c>
      <c r="K37" s="41">
        <v>82.88082901554404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2</v>
      </c>
      <c r="E39" s="38">
        <v>6</v>
      </c>
      <c r="F39" s="39">
        <v>300</v>
      </c>
      <c r="G39" s="40"/>
      <c r="H39" s="146">
        <v>0.009</v>
      </c>
      <c r="I39" s="147">
        <v>0.003</v>
      </c>
      <c r="J39" s="147">
        <v>0.007</v>
      </c>
      <c r="K39" s="41">
        <v>233.33333333333334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5326</v>
      </c>
      <c r="D41" s="30">
        <v>3725</v>
      </c>
      <c r="E41" s="30">
        <v>2875</v>
      </c>
      <c r="F41" s="31"/>
      <c r="G41" s="31"/>
      <c r="H41" s="145">
        <v>3.001</v>
      </c>
      <c r="I41" s="145">
        <v>3.258</v>
      </c>
      <c r="J41" s="145">
        <v>2.252</v>
      </c>
      <c r="K41" s="32"/>
    </row>
    <row r="42" spans="1:11" s="33" customFormat="1" ht="11.25" customHeight="1">
      <c r="A42" s="35" t="s">
        <v>31</v>
      </c>
      <c r="B42" s="29"/>
      <c r="C42" s="30">
        <v>68628</v>
      </c>
      <c r="D42" s="30">
        <v>66654</v>
      </c>
      <c r="E42" s="30">
        <v>56020</v>
      </c>
      <c r="F42" s="31"/>
      <c r="G42" s="31"/>
      <c r="H42" s="145">
        <v>92.839</v>
      </c>
      <c r="I42" s="145">
        <v>101.67</v>
      </c>
      <c r="J42" s="145">
        <v>84.776</v>
      </c>
      <c r="K42" s="32"/>
    </row>
    <row r="43" spans="1:11" s="33" customFormat="1" ht="11.25" customHeight="1">
      <c r="A43" s="35" t="s">
        <v>32</v>
      </c>
      <c r="B43" s="29"/>
      <c r="C43" s="30">
        <v>12530</v>
      </c>
      <c r="D43" s="30">
        <v>12414</v>
      </c>
      <c r="E43" s="30">
        <v>13133</v>
      </c>
      <c r="F43" s="31"/>
      <c r="G43" s="31"/>
      <c r="H43" s="145">
        <v>17.576</v>
      </c>
      <c r="I43" s="145">
        <v>23.295</v>
      </c>
      <c r="J43" s="145">
        <v>21.461</v>
      </c>
      <c r="K43" s="32"/>
    </row>
    <row r="44" spans="1:11" s="33" customFormat="1" ht="11.25" customHeight="1">
      <c r="A44" s="35" t="s">
        <v>33</v>
      </c>
      <c r="B44" s="29"/>
      <c r="C44" s="30">
        <v>48701</v>
      </c>
      <c r="D44" s="30">
        <v>40043</v>
      </c>
      <c r="E44" s="30">
        <v>38125</v>
      </c>
      <c r="F44" s="31"/>
      <c r="G44" s="31"/>
      <c r="H44" s="145">
        <v>48.312</v>
      </c>
      <c r="I44" s="145">
        <v>56.209</v>
      </c>
      <c r="J44" s="145">
        <v>50.054</v>
      </c>
      <c r="K44" s="32"/>
    </row>
    <row r="45" spans="1:11" s="33" customFormat="1" ht="11.25" customHeight="1">
      <c r="A45" s="35" t="s">
        <v>34</v>
      </c>
      <c r="B45" s="29"/>
      <c r="C45" s="30">
        <v>16499</v>
      </c>
      <c r="D45" s="30">
        <v>15543</v>
      </c>
      <c r="E45" s="30">
        <v>15824</v>
      </c>
      <c r="F45" s="31"/>
      <c r="G45" s="31"/>
      <c r="H45" s="145">
        <v>13.802</v>
      </c>
      <c r="I45" s="145">
        <v>16.406</v>
      </c>
      <c r="J45" s="145">
        <v>21.263</v>
      </c>
      <c r="K45" s="32"/>
    </row>
    <row r="46" spans="1:11" s="33" customFormat="1" ht="11.25" customHeight="1">
      <c r="A46" s="35" t="s">
        <v>35</v>
      </c>
      <c r="B46" s="29"/>
      <c r="C46" s="30">
        <v>28781</v>
      </c>
      <c r="D46" s="30">
        <v>26965</v>
      </c>
      <c r="E46" s="30">
        <v>25323</v>
      </c>
      <c r="F46" s="31"/>
      <c r="G46" s="31"/>
      <c r="H46" s="145">
        <v>21.419</v>
      </c>
      <c r="I46" s="145">
        <v>30.084</v>
      </c>
      <c r="J46" s="145">
        <v>28.283</v>
      </c>
      <c r="K46" s="32"/>
    </row>
    <row r="47" spans="1:11" s="33" customFormat="1" ht="11.25" customHeight="1">
      <c r="A47" s="35" t="s">
        <v>36</v>
      </c>
      <c r="B47" s="29"/>
      <c r="C47" s="30">
        <v>41398</v>
      </c>
      <c r="D47" s="30">
        <v>37324</v>
      </c>
      <c r="E47" s="30">
        <v>31428</v>
      </c>
      <c r="F47" s="31"/>
      <c r="G47" s="31"/>
      <c r="H47" s="145">
        <v>49.996</v>
      </c>
      <c r="I47" s="145">
        <v>43.149</v>
      </c>
      <c r="J47" s="145">
        <v>37.3</v>
      </c>
      <c r="K47" s="32"/>
    </row>
    <row r="48" spans="1:11" s="33" customFormat="1" ht="11.25" customHeight="1">
      <c r="A48" s="35" t="s">
        <v>37</v>
      </c>
      <c r="B48" s="29"/>
      <c r="C48" s="30">
        <v>47886</v>
      </c>
      <c r="D48" s="30">
        <v>41937</v>
      </c>
      <c r="E48" s="30">
        <v>41805</v>
      </c>
      <c r="F48" s="31"/>
      <c r="G48" s="31"/>
      <c r="H48" s="145">
        <v>41.041</v>
      </c>
      <c r="I48" s="145">
        <v>58.118</v>
      </c>
      <c r="J48" s="145">
        <v>57.524</v>
      </c>
      <c r="K48" s="32"/>
    </row>
    <row r="49" spans="1:11" s="33" customFormat="1" ht="11.25" customHeight="1">
      <c r="A49" s="35" t="s">
        <v>38</v>
      </c>
      <c r="B49" s="29"/>
      <c r="C49" s="30">
        <v>26070</v>
      </c>
      <c r="D49" s="30">
        <v>24632</v>
      </c>
      <c r="E49" s="30">
        <v>26639</v>
      </c>
      <c r="F49" s="31"/>
      <c r="G49" s="31"/>
      <c r="H49" s="145">
        <v>24.451</v>
      </c>
      <c r="I49" s="145">
        <v>26.597</v>
      </c>
      <c r="J49" s="145">
        <v>27.591</v>
      </c>
      <c r="K49" s="32"/>
    </row>
    <row r="50" spans="1:11" s="42" customFormat="1" ht="11.25" customHeight="1">
      <c r="A50" s="43" t="s">
        <v>39</v>
      </c>
      <c r="B50" s="37"/>
      <c r="C50" s="38">
        <v>295819</v>
      </c>
      <c r="D50" s="38">
        <v>269237</v>
      </c>
      <c r="E50" s="38">
        <v>251172</v>
      </c>
      <c r="F50" s="39">
        <v>93.2902981388145</v>
      </c>
      <c r="G50" s="40"/>
      <c r="H50" s="146">
        <v>312.437</v>
      </c>
      <c r="I50" s="147">
        <v>358.786</v>
      </c>
      <c r="J50" s="147">
        <v>330.504</v>
      </c>
      <c r="K50" s="41">
        <v>92.117306695356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1058</v>
      </c>
      <c r="D52" s="38">
        <v>1281</v>
      </c>
      <c r="E52" s="38">
        <v>1058</v>
      </c>
      <c r="F52" s="39">
        <v>82.59172521467603</v>
      </c>
      <c r="G52" s="40"/>
      <c r="H52" s="146">
        <v>1.108</v>
      </c>
      <c r="I52" s="147">
        <v>1.018</v>
      </c>
      <c r="J52" s="147">
        <v>1.963</v>
      </c>
      <c r="K52" s="41">
        <v>192.82907662082516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3038</v>
      </c>
      <c r="D54" s="30">
        <v>2889</v>
      </c>
      <c r="E54" s="30">
        <v>2580</v>
      </c>
      <c r="F54" s="31"/>
      <c r="G54" s="31"/>
      <c r="H54" s="145">
        <v>4.466</v>
      </c>
      <c r="I54" s="145">
        <v>4.524</v>
      </c>
      <c r="J54" s="145">
        <v>4.154</v>
      </c>
      <c r="K54" s="32"/>
    </row>
    <row r="55" spans="1:11" s="33" customFormat="1" ht="11.25" customHeight="1">
      <c r="A55" s="35" t="s">
        <v>42</v>
      </c>
      <c r="B55" s="29"/>
      <c r="C55" s="30">
        <v>820</v>
      </c>
      <c r="D55" s="30">
        <v>798</v>
      </c>
      <c r="E55" s="30">
        <v>798</v>
      </c>
      <c r="F55" s="31"/>
      <c r="G55" s="31"/>
      <c r="H55" s="145">
        <v>0.738</v>
      </c>
      <c r="I55" s="145">
        <v>0.8</v>
      </c>
      <c r="J55" s="145">
        <v>0.47</v>
      </c>
      <c r="K55" s="32"/>
    </row>
    <row r="56" spans="1:11" s="33" customFormat="1" ht="11.25" customHeight="1">
      <c r="A56" s="35" t="s">
        <v>43</v>
      </c>
      <c r="B56" s="29"/>
      <c r="C56" s="30">
        <v>128963</v>
      </c>
      <c r="D56" s="30">
        <v>120740</v>
      </c>
      <c r="E56" s="30">
        <v>121980</v>
      </c>
      <c r="F56" s="31"/>
      <c r="G56" s="31"/>
      <c r="H56" s="145">
        <v>94.23</v>
      </c>
      <c r="I56" s="145">
        <v>101.9</v>
      </c>
      <c r="J56" s="145">
        <v>96.8</v>
      </c>
      <c r="K56" s="32"/>
    </row>
    <row r="57" spans="1:11" s="33" customFormat="1" ht="11.25" customHeight="1">
      <c r="A57" s="35" t="s">
        <v>44</v>
      </c>
      <c r="B57" s="29"/>
      <c r="C57" s="30">
        <v>25856</v>
      </c>
      <c r="D57" s="30">
        <v>23807</v>
      </c>
      <c r="E57" s="30">
        <v>23807</v>
      </c>
      <c r="F57" s="31"/>
      <c r="G57" s="31"/>
      <c r="H57" s="145">
        <v>16.342</v>
      </c>
      <c r="I57" s="145">
        <v>24.182</v>
      </c>
      <c r="J57" s="145">
        <v>24.557</v>
      </c>
      <c r="K57" s="32"/>
    </row>
    <row r="58" spans="1:11" s="33" customFormat="1" ht="11.25" customHeight="1">
      <c r="A58" s="35" t="s">
        <v>45</v>
      </c>
      <c r="B58" s="29"/>
      <c r="C58" s="30">
        <v>1159</v>
      </c>
      <c r="D58" s="30">
        <v>1010</v>
      </c>
      <c r="E58" s="30">
        <v>900</v>
      </c>
      <c r="F58" s="31"/>
      <c r="G58" s="31"/>
      <c r="H58" s="145">
        <v>0.509</v>
      </c>
      <c r="I58" s="145">
        <v>0.966</v>
      </c>
      <c r="J58" s="145">
        <v>0.828</v>
      </c>
      <c r="K58" s="32"/>
    </row>
    <row r="59" spans="1:11" s="42" customFormat="1" ht="11.25" customHeight="1">
      <c r="A59" s="36" t="s">
        <v>46</v>
      </c>
      <c r="B59" s="37"/>
      <c r="C59" s="38">
        <v>159836</v>
      </c>
      <c r="D59" s="38">
        <v>149244</v>
      </c>
      <c r="E59" s="38">
        <v>150065</v>
      </c>
      <c r="F59" s="39">
        <v>100.55010586690253</v>
      </c>
      <c r="G59" s="40"/>
      <c r="H59" s="146">
        <v>116.285</v>
      </c>
      <c r="I59" s="147">
        <v>132.372</v>
      </c>
      <c r="J59" s="147">
        <v>126.809</v>
      </c>
      <c r="K59" s="41">
        <v>95.79744961170034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431</v>
      </c>
      <c r="D61" s="30"/>
      <c r="E61" s="30">
        <v>299</v>
      </c>
      <c r="F61" s="31"/>
      <c r="G61" s="31"/>
      <c r="H61" s="145">
        <v>0.295</v>
      </c>
      <c r="I61" s="145">
        <v>0.32</v>
      </c>
      <c r="J61" s="145">
        <v>0.313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>
        <v>364</v>
      </c>
      <c r="D63" s="30">
        <v>346</v>
      </c>
      <c r="E63" s="30"/>
      <c r="F63" s="31"/>
      <c r="G63" s="31"/>
      <c r="H63" s="145">
        <v>0.258</v>
      </c>
      <c r="I63" s="145">
        <v>0.449</v>
      </c>
      <c r="J63" s="145">
        <v>0.345</v>
      </c>
      <c r="K63" s="32"/>
    </row>
    <row r="64" spans="1:11" s="42" customFormat="1" ht="11.25" customHeight="1">
      <c r="A64" s="36" t="s">
        <v>50</v>
      </c>
      <c r="B64" s="37"/>
      <c r="C64" s="38">
        <v>795</v>
      </c>
      <c r="D64" s="38">
        <v>346</v>
      </c>
      <c r="E64" s="38">
        <v>299</v>
      </c>
      <c r="F64" s="39">
        <v>86.41618497109826</v>
      </c>
      <c r="G64" s="40"/>
      <c r="H64" s="146">
        <v>0.5529999999999999</v>
      </c>
      <c r="I64" s="147">
        <v>0.769</v>
      </c>
      <c r="J64" s="147">
        <v>0.6579999999999999</v>
      </c>
      <c r="K64" s="41">
        <v>85.56566970091026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55</v>
      </c>
      <c r="E66" s="38">
        <v>54</v>
      </c>
      <c r="F66" s="39">
        <v>98.18181818181819</v>
      </c>
      <c r="G66" s="40"/>
      <c r="H66" s="146">
        <v>0.005</v>
      </c>
      <c r="I66" s="147">
        <v>0.067</v>
      </c>
      <c r="J66" s="147">
        <v>0.074</v>
      </c>
      <c r="K66" s="41">
        <v>110.44776119402984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10900</v>
      </c>
      <c r="D68" s="30">
        <v>8500</v>
      </c>
      <c r="E68" s="30">
        <v>7400</v>
      </c>
      <c r="F68" s="31"/>
      <c r="G68" s="31"/>
      <c r="H68" s="145">
        <v>15.4</v>
      </c>
      <c r="I68" s="145">
        <v>10</v>
      </c>
      <c r="J68" s="145">
        <v>9</v>
      </c>
      <c r="K68" s="32"/>
    </row>
    <row r="69" spans="1:11" s="33" customFormat="1" ht="11.25" customHeight="1">
      <c r="A69" s="35" t="s">
        <v>53</v>
      </c>
      <c r="B69" s="29"/>
      <c r="C69" s="30">
        <v>480</v>
      </c>
      <c r="D69" s="30">
        <v>450</v>
      </c>
      <c r="E69" s="30">
        <v>450</v>
      </c>
      <c r="F69" s="31"/>
      <c r="G69" s="31"/>
      <c r="H69" s="145">
        <v>1</v>
      </c>
      <c r="I69" s="145">
        <v>1.1</v>
      </c>
      <c r="J69" s="145">
        <v>1.2</v>
      </c>
      <c r="K69" s="32"/>
    </row>
    <row r="70" spans="1:11" s="42" customFormat="1" ht="11.25" customHeight="1">
      <c r="A70" s="36" t="s">
        <v>54</v>
      </c>
      <c r="B70" s="37"/>
      <c r="C70" s="38">
        <v>11380</v>
      </c>
      <c r="D70" s="38">
        <v>8950</v>
      </c>
      <c r="E70" s="38">
        <v>7850</v>
      </c>
      <c r="F70" s="39">
        <v>87.70949720670392</v>
      </c>
      <c r="G70" s="40"/>
      <c r="H70" s="146">
        <v>16.4</v>
      </c>
      <c r="I70" s="147">
        <v>11.1</v>
      </c>
      <c r="J70" s="147">
        <v>10.2</v>
      </c>
      <c r="K70" s="41">
        <v>91.89189189189189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1</v>
      </c>
      <c r="F72" s="31"/>
      <c r="G72" s="31"/>
      <c r="H72" s="145"/>
      <c r="I72" s="145"/>
      <c r="J72" s="145">
        <v>0.001</v>
      </c>
      <c r="K72" s="32"/>
    </row>
    <row r="73" spans="1:11" s="33" customFormat="1" ht="11.25" customHeight="1">
      <c r="A73" s="35" t="s">
        <v>56</v>
      </c>
      <c r="B73" s="29"/>
      <c r="C73" s="30">
        <v>57678</v>
      </c>
      <c r="D73" s="30">
        <v>54500</v>
      </c>
      <c r="E73" s="30">
        <v>52582</v>
      </c>
      <c r="F73" s="31"/>
      <c r="G73" s="31"/>
      <c r="H73" s="145">
        <v>90.266</v>
      </c>
      <c r="I73" s="145">
        <v>85.29</v>
      </c>
      <c r="J73" s="145">
        <v>88.548</v>
      </c>
      <c r="K73" s="32"/>
    </row>
    <row r="74" spans="1:11" s="33" customFormat="1" ht="11.25" customHeight="1">
      <c r="A74" s="35" t="s">
        <v>57</v>
      </c>
      <c r="B74" s="29"/>
      <c r="C74" s="30">
        <v>27491</v>
      </c>
      <c r="D74" s="30">
        <v>25600</v>
      </c>
      <c r="E74" s="30">
        <v>25091</v>
      </c>
      <c r="F74" s="31"/>
      <c r="G74" s="31"/>
      <c r="H74" s="145">
        <v>29.564</v>
      </c>
      <c r="I74" s="145">
        <v>41.825</v>
      </c>
      <c r="J74" s="145">
        <v>26.984</v>
      </c>
      <c r="K74" s="32"/>
    </row>
    <row r="75" spans="1:11" s="33" customFormat="1" ht="11.25" customHeight="1">
      <c r="A75" s="35" t="s">
        <v>58</v>
      </c>
      <c r="B75" s="29"/>
      <c r="C75" s="30">
        <v>763</v>
      </c>
      <c r="D75" s="30">
        <v>631</v>
      </c>
      <c r="E75" s="30">
        <v>695</v>
      </c>
      <c r="F75" s="31"/>
      <c r="G75" s="31"/>
      <c r="H75" s="145">
        <v>0.592</v>
      </c>
      <c r="I75" s="145">
        <v>0.603</v>
      </c>
      <c r="J75" s="145">
        <v>0.571</v>
      </c>
      <c r="K75" s="32"/>
    </row>
    <row r="76" spans="1:11" s="33" customFormat="1" ht="11.25" customHeight="1">
      <c r="A76" s="35" t="s">
        <v>59</v>
      </c>
      <c r="B76" s="29"/>
      <c r="C76" s="30">
        <v>15005</v>
      </c>
      <c r="D76" s="30">
        <v>14617</v>
      </c>
      <c r="E76" s="30">
        <v>15096</v>
      </c>
      <c r="F76" s="31"/>
      <c r="G76" s="31"/>
      <c r="H76" s="145">
        <v>21.84</v>
      </c>
      <c r="I76" s="145">
        <v>24.849</v>
      </c>
      <c r="J76" s="145">
        <v>25.663</v>
      </c>
      <c r="K76" s="32"/>
    </row>
    <row r="77" spans="1:11" s="33" customFormat="1" ht="11.25" customHeight="1">
      <c r="A77" s="35" t="s">
        <v>60</v>
      </c>
      <c r="B77" s="29"/>
      <c r="C77" s="30">
        <v>584</v>
      </c>
      <c r="D77" s="30">
        <v>544</v>
      </c>
      <c r="E77" s="30">
        <v>525</v>
      </c>
      <c r="F77" s="31"/>
      <c r="G77" s="31"/>
      <c r="H77" s="145">
        <v>0.612</v>
      </c>
      <c r="I77" s="145">
        <v>0.778</v>
      </c>
      <c r="J77" s="145">
        <v>0.473</v>
      </c>
      <c r="K77" s="32"/>
    </row>
    <row r="78" spans="1:11" s="33" customFormat="1" ht="11.25" customHeight="1">
      <c r="A78" s="35" t="s">
        <v>61</v>
      </c>
      <c r="B78" s="29"/>
      <c r="C78" s="30">
        <v>1380</v>
      </c>
      <c r="D78" s="30">
        <v>1400</v>
      </c>
      <c r="E78" s="30">
        <v>770</v>
      </c>
      <c r="F78" s="31"/>
      <c r="G78" s="31"/>
      <c r="H78" s="145">
        <v>1.311</v>
      </c>
      <c r="I78" s="145">
        <v>1.067</v>
      </c>
      <c r="J78" s="145">
        <v>0.731</v>
      </c>
      <c r="K78" s="32"/>
    </row>
    <row r="79" spans="1:11" s="33" customFormat="1" ht="11.25" customHeight="1">
      <c r="A79" s="35" t="s">
        <v>62</v>
      </c>
      <c r="B79" s="29"/>
      <c r="C79" s="30">
        <v>103800</v>
      </c>
      <c r="D79" s="30">
        <v>100600</v>
      </c>
      <c r="E79" s="30">
        <v>99275</v>
      </c>
      <c r="F79" s="31"/>
      <c r="G79" s="31"/>
      <c r="H79" s="145">
        <v>155.7</v>
      </c>
      <c r="I79" s="145">
        <v>181.08</v>
      </c>
      <c r="J79" s="145">
        <v>129.058</v>
      </c>
      <c r="K79" s="32"/>
    </row>
    <row r="80" spans="1:11" s="42" customFormat="1" ht="11.25" customHeight="1">
      <c r="A80" s="43" t="s">
        <v>63</v>
      </c>
      <c r="B80" s="37"/>
      <c r="C80" s="38">
        <v>206701</v>
      </c>
      <c r="D80" s="38">
        <v>197892</v>
      </c>
      <c r="E80" s="38">
        <v>194035</v>
      </c>
      <c r="F80" s="39">
        <v>98.0509570877044</v>
      </c>
      <c r="G80" s="40"/>
      <c r="H80" s="146">
        <v>299.885</v>
      </c>
      <c r="I80" s="147">
        <v>335.492</v>
      </c>
      <c r="J80" s="147">
        <v>272.029</v>
      </c>
      <c r="K80" s="41">
        <v>81.08360258962956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700878</v>
      </c>
      <c r="D87" s="53">
        <v>651244</v>
      </c>
      <c r="E87" s="53">
        <v>627973</v>
      </c>
      <c r="F87" s="54">
        <v>96.42668492915098</v>
      </c>
      <c r="G87" s="40"/>
      <c r="H87" s="150">
        <v>788.211</v>
      </c>
      <c r="I87" s="151">
        <v>878.191</v>
      </c>
      <c r="J87" s="151">
        <v>779.211</v>
      </c>
      <c r="K87" s="54">
        <v>88.72910334995463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5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8</v>
      </c>
      <c r="D24" s="38">
        <v>8</v>
      </c>
      <c r="E24" s="38">
        <v>6</v>
      </c>
      <c r="F24" s="39">
        <v>75</v>
      </c>
      <c r="G24" s="40"/>
      <c r="H24" s="146">
        <v>0.024</v>
      </c>
      <c r="I24" s="147">
        <v>0.01</v>
      </c>
      <c r="J24" s="147">
        <v>0.018</v>
      </c>
      <c r="K24" s="41">
        <v>179.99999999999997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/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48</v>
      </c>
      <c r="D41" s="30">
        <v>42</v>
      </c>
      <c r="E41" s="30">
        <v>37</v>
      </c>
      <c r="F41" s="31"/>
      <c r="G41" s="31"/>
      <c r="H41" s="145">
        <v>0.148</v>
      </c>
      <c r="I41" s="145">
        <v>0.131</v>
      </c>
      <c r="J41" s="145">
        <v>0.111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>
        <v>48</v>
      </c>
      <c r="D50" s="38">
        <v>42</v>
      </c>
      <c r="E50" s="38">
        <v>37</v>
      </c>
      <c r="F50" s="39">
        <v>88.0952380952381</v>
      </c>
      <c r="G50" s="40"/>
      <c r="H50" s="146">
        <v>0.148</v>
      </c>
      <c r="I50" s="147">
        <v>0.131</v>
      </c>
      <c r="J50" s="147">
        <v>0.111</v>
      </c>
      <c r="K50" s="41">
        <v>84.7328244274809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42</v>
      </c>
      <c r="D58" s="30">
        <v>34</v>
      </c>
      <c r="E58" s="30">
        <v>22</v>
      </c>
      <c r="F58" s="31"/>
      <c r="G58" s="31"/>
      <c r="H58" s="145">
        <v>0.147</v>
      </c>
      <c r="I58" s="145">
        <v>0.112</v>
      </c>
      <c r="J58" s="145">
        <v>0.07</v>
      </c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34</v>
      </c>
      <c r="E59" s="38">
        <v>22</v>
      </c>
      <c r="F59" s="39">
        <v>64.70588235294117</v>
      </c>
      <c r="G59" s="40"/>
      <c r="H59" s="146">
        <v>0.147</v>
      </c>
      <c r="I59" s="147">
        <v>0.112</v>
      </c>
      <c r="J59" s="147">
        <v>0.07</v>
      </c>
      <c r="K59" s="41">
        <v>62.50000000000001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/>
      <c r="I66" s="147"/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4</v>
      </c>
      <c r="D68" s="30">
        <v>2</v>
      </c>
      <c r="E68" s="30">
        <v>2</v>
      </c>
      <c r="F68" s="31"/>
      <c r="G68" s="31"/>
      <c r="H68" s="145">
        <v>0.012</v>
      </c>
      <c r="I68" s="145">
        <v>0.006</v>
      </c>
      <c r="J68" s="145"/>
      <c r="K68" s="32"/>
    </row>
    <row r="69" spans="1:11" s="33" customFormat="1" ht="11.25" customHeight="1">
      <c r="A69" s="35" t="s">
        <v>53</v>
      </c>
      <c r="B69" s="29"/>
      <c r="C69" s="30">
        <v>8485</v>
      </c>
      <c r="D69" s="30">
        <v>8000</v>
      </c>
      <c r="E69" s="30">
        <v>8000</v>
      </c>
      <c r="F69" s="31"/>
      <c r="G69" s="31"/>
      <c r="H69" s="145">
        <v>26</v>
      </c>
      <c r="I69" s="145">
        <v>26</v>
      </c>
      <c r="J69" s="145">
        <v>25</v>
      </c>
      <c r="K69" s="32"/>
    </row>
    <row r="70" spans="1:11" s="42" customFormat="1" ht="11.25" customHeight="1">
      <c r="A70" s="36" t="s">
        <v>54</v>
      </c>
      <c r="B70" s="37"/>
      <c r="C70" s="38">
        <v>8489</v>
      </c>
      <c r="D70" s="38">
        <v>8002</v>
      </c>
      <c r="E70" s="38">
        <v>8002</v>
      </c>
      <c r="F70" s="39">
        <v>100</v>
      </c>
      <c r="G70" s="40"/>
      <c r="H70" s="146">
        <v>26.012</v>
      </c>
      <c r="I70" s="147">
        <v>26.006</v>
      </c>
      <c r="J70" s="147">
        <v>25</v>
      </c>
      <c r="K70" s="41">
        <v>96.13166192417134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/>
      <c r="I73" s="145"/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>
        <v>76</v>
      </c>
      <c r="D75" s="30">
        <v>55</v>
      </c>
      <c r="E75" s="30">
        <v>55</v>
      </c>
      <c r="F75" s="31"/>
      <c r="G75" s="31"/>
      <c r="H75" s="145">
        <v>0.228</v>
      </c>
      <c r="I75" s="145">
        <v>0.196</v>
      </c>
      <c r="J75" s="145">
        <v>0.231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45">
        <v>0.002</v>
      </c>
      <c r="I79" s="145">
        <v>0.002</v>
      </c>
      <c r="J79" s="145"/>
      <c r="K79" s="32"/>
    </row>
    <row r="80" spans="1:11" s="42" customFormat="1" ht="11.25" customHeight="1">
      <c r="A80" s="43" t="s">
        <v>63</v>
      </c>
      <c r="B80" s="37"/>
      <c r="C80" s="38">
        <v>77</v>
      </c>
      <c r="D80" s="38">
        <v>56</v>
      </c>
      <c r="E80" s="38">
        <v>56</v>
      </c>
      <c r="F80" s="39">
        <v>100</v>
      </c>
      <c r="G80" s="40"/>
      <c r="H80" s="146">
        <v>0.23</v>
      </c>
      <c r="I80" s="147">
        <v>0.198</v>
      </c>
      <c r="J80" s="147">
        <v>0.231</v>
      </c>
      <c r="K80" s="41">
        <v>116.66666666666667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8664</v>
      </c>
      <c r="D87" s="53">
        <v>8142</v>
      </c>
      <c r="E87" s="53">
        <v>8123</v>
      </c>
      <c r="F87" s="54">
        <v>99.76664210267748</v>
      </c>
      <c r="G87" s="40"/>
      <c r="H87" s="150">
        <v>26.561</v>
      </c>
      <c r="I87" s="151">
        <v>26.457</v>
      </c>
      <c r="J87" s="151">
        <v>25.430000000000003</v>
      </c>
      <c r="K87" s="54">
        <v>96.11822958007335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43733</v>
      </c>
      <c r="D9" s="30">
        <v>43733</v>
      </c>
      <c r="E9" s="30">
        <v>43730</v>
      </c>
      <c r="F9" s="31"/>
      <c r="G9" s="31"/>
      <c r="H9" s="145">
        <v>1749.32</v>
      </c>
      <c r="I9" s="145">
        <v>1320.737</v>
      </c>
      <c r="J9" s="145">
        <v>1320.737</v>
      </c>
      <c r="K9" s="32"/>
    </row>
    <row r="10" spans="1:11" s="33" customFormat="1" ht="11.25" customHeight="1">
      <c r="A10" s="35" t="s">
        <v>8</v>
      </c>
      <c r="B10" s="29"/>
      <c r="C10" s="30">
        <v>19028</v>
      </c>
      <c r="D10" s="30">
        <v>19028</v>
      </c>
      <c r="E10" s="30">
        <v>19028</v>
      </c>
      <c r="F10" s="31"/>
      <c r="G10" s="31"/>
      <c r="H10" s="145">
        <v>761.12</v>
      </c>
      <c r="I10" s="145">
        <v>468.089</v>
      </c>
      <c r="J10" s="145">
        <v>468.089</v>
      </c>
      <c r="K10" s="32"/>
    </row>
    <row r="11" spans="1:11" s="33" customFormat="1" ht="11.25" customHeight="1">
      <c r="A11" s="28" t="s">
        <v>9</v>
      </c>
      <c r="B11" s="29"/>
      <c r="C11" s="30">
        <v>750</v>
      </c>
      <c r="D11" s="30">
        <v>750</v>
      </c>
      <c r="E11" s="30">
        <v>750</v>
      </c>
      <c r="F11" s="31"/>
      <c r="G11" s="31"/>
      <c r="H11" s="145">
        <v>26.82</v>
      </c>
      <c r="I11" s="145">
        <v>26.82</v>
      </c>
      <c r="J11" s="145">
        <v>26.82</v>
      </c>
      <c r="K11" s="32"/>
    </row>
    <row r="12" spans="1:11" s="33" customFormat="1" ht="11.25" customHeight="1">
      <c r="A12" s="35" t="s">
        <v>10</v>
      </c>
      <c r="B12" s="29"/>
      <c r="C12" s="30">
        <v>5100</v>
      </c>
      <c r="D12" s="30">
        <v>5100</v>
      </c>
      <c r="E12" s="30">
        <v>5100</v>
      </c>
      <c r="F12" s="31"/>
      <c r="G12" s="31"/>
      <c r="H12" s="145">
        <v>178.5</v>
      </c>
      <c r="I12" s="145">
        <v>160.4</v>
      </c>
      <c r="J12" s="145">
        <v>160.4</v>
      </c>
      <c r="K12" s="32"/>
    </row>
    <row r="13" spans="1:11" s="42" customFormat="1" ht="11.25" customHeight="1">
      <c r="A13" s="36" t="s">
        <v>11</v>
      </c>
      <c r="B13" s="37"/>
      <c r="C13" s="38">
        <v>68611</v>
      </c>
      <c r="D13" s="38">
        <v>68611</v>
      </c>
      <c r="E13" s="38">
        <v>68608</v>
      </c>
      <c r="F13" s="39">
        <v>99.99562752328343</v>
      </c>
      <c r="G13" s="40"/>
      <c r="H13" s="146">
        <v>2715.76</v>
      </c>
      <c r="I13" s="147">
        <v>1976.046</v>
      </c>
      <c r="J13" s="147">
        <v>1976.046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6967</v>
      </c>
      <c r="D15" s="38">
        <v>6967</v>
      </c>
      <c r="E15" s="38">
        <v>6967</v>
      </c>
      <c r="F15" s="39">
        <v>100</v>
      </c>
      <c r="G15" s="40"/>
      <c r="H15" s="146">
        <v>298</v>
      </c>
      <c r="I15" s="147">
        <v>292.614</v>
      </c>
      <c r="J15" s="147">
        <v>300</v>
      </c>
      <c r="K15" s="41">
        <v>102.5241444360147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326</v>
      </c>
      <c r="D17" s="38">
        <v>415</v>
      </c>
      <c r="E17" s="38">
        <v>496</v>
      </c>
      <c r="F17" s="39">
        <v>119.51807228915662</v>
      </c>
      <c r="G17" s="40"/>
      <c r="H17" s="146">
        <v>21.516</v>
      </c>
      <c r="I17" s="147">
        <v>27.39</v>
      </c>
      <c r="J17" s="147">
        <v>27.26</v>
      </c>
      <c r="K17" s="41">
        <v>99.5253742241694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641</v>
      </c>
      <c r="D19" s="30">
        <v>610</v>
      </c>
      <c r="E19" s="30">
        <v>545</v>
      </c>
      <c r="F19" s="31"/>
      <c r="G19" s="31"/>
      <c r="H19" s="145">
        <v>32.691</v>
      </c>
      <c r="I19" s="145">
        <v>24.4</v>
      </c>
      <c r="J19" s="145">
        <v>21.225</v>
      </c>
      <c r="K19" s="32"/>
    </row>
    <row r="20" spans="1:11" s="33" customFormat="1" ht="11.25" customHeight="1">
      <c r="A20" s="35" t="s">
        <v>15</v>
      </c>
      <c r="B20" s="29"/>
      <c r="C20" s="30">
        <v>211</v>
      </c>
      <c r="D20" s="30">
        <v>240</v>
      </c>
      <c r="E20" s="30"/>
      <c r="F20" s="31"/>
      <c r="G20" s="31"/>
      <c r="H20" s="145">
        <v>9.284</v>
      </c>
      <c r="I20" s="145">
        <v>8.86</v>
      </c>
      <c r="J20" s="145">
        <v>8.9</v>
      </c>
      <c r="K20" s="32"/>
    </row>
    <row r="21" spans="1:11" s="33" customFormat="1" ht="11.25" customHeight="1">
      <c r="A21" s="35" t="s">
        <v>16</v>
      </c>
      <c r="B21" s="29"/>
      <c r="C21" s="30">
        <v>169</v>
      </c>
      <c r="D21" s="30">
        <v>148</v>
      </c>
      <c r="E21" s="30">
        <v>212</v>
      </c>
      <c r="F21" s="31"/>
      <c r="G21" s="31"/>
      <c r="H21" s="145">
        <v>7.267</v>
      </c>
      <c r="I21" s="145">
        <v>6.364</v>
      </c>
      <c r="J21" s="145">
        <v>9.54</v>
      </c>
      <c r="K21" s="32"/>
    </row>
    <row r="22" spans="1:11" s="42" customFormat="1" ht="11.25" customHeight="1">
      <c r="A22" s="36" t="s">
        <v>17</v>
      </c>
      <c r="B22" s="37"/>
      <c r="C22" s="38">
        <v>1021</v>
      </c>
      <c r="D22" s="38">
        <v>998</v>
      </c>
      <c r="E22" s="38">
        <v>757</v>
      </c>
      <c r="F22" s="39">
        <v>75.85170340681363</v>
      </c>
      <c r="G22" s="40"/>
      <c r="H22" s="146">
        <v>49.242000000000004</v>
      </c>
      <c r="I22" s="147">
        <v>39.623999999999995</v>
      </c>
      <c r="J22" s="147">
        <v>39.665</v>
      </c>
      <c r="K22" s="41">
        <v>100.10347264284273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4464</v>
      </c>
      <c r="D24" s="38">
        <v>4549</v>
      </c>
      <c r="E24" s="38">
        <v>4462</v>
      </c>
      <c r="F24" s="39">
        <v>98.08749175642998</v>
      </c>
      <c r="G24" s="40"/>
      <c r="H24" s="146">
        <v>198.271</v>
      </c>
      <c r="I24" s="147">
        <v>187.222</v>
      </c>
      <c r="J24" s="147">
        <v>193.042</v>
      </c>
      <c r="K24" s="41">
        <v>103.10860903098995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60</v>
      </c>
      <c r="D26" s="38">
        <v>50</v>
      </c>
      <c r="E26" s="38">
        <v>40</v>
      </c>
      <c r="F26" s="39">
        <v>80</v>
      </c>
      <c r="G26" s="40"/>
      <c r="H26" s="146">
        <v>3.3</v>
      </c>
      <c r="I26" s="147">
        <v>2.5</v>
      </c>
      <c r="J26" s="147">
        <v>2.4</v>
      </c>
      <c r="K26" s="41">
        <v>96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>
        <v>650</v>
      </c>
      <c r="E28" s="30">
        <v>1447</v>
      </c>
      <c r="F28" s="31"/>
      <c r="G28" s="31"/>
      <c r="H28" s="145"/>
      <c r="I28" s="145">
        <v>45.5</v>
      </c>
      <c r="J28" s="145">
        <v>57.88</v>
      </c>
      <c r="K28" s="32"/>
    </row>
    <row r="29" spans="1:11" s="33" customFormat="1" ht="11.25" customHeight="1">
      <c r="A29" s="35" t="s">
        <v>21</v>
      </c>
      <c r="B29" s="29"/>
      <c r="C29" s="30">
        <v>203</v>
      </c>
      <c r="D29" s="30">
        <v>504</v>
      </c>
      <c r="E29" s="30">
        <v>90</v>
      </c>
      <c r="F29" s="31"/>
      <c r="G29" s="31"/>
      <c r="H29" s="145">
        <v>2.639</v>
      </c>
      <c r="I29" s="145">
        <v>25.11</v>
      </c>
      <c r="J29" s="145">
        <v>4.5</v>
      </c>
      <c r="K29" s="32"/>
    </row>
    <row r="30" spans="1:11" s="33" customFormat="1" ht="11.25" customHeight="1">
      <c r="A30" s="35" t="s">
        <v>22</v>
      </c>
      <c r="B30" s="29"/>
      <c r="C30" s="30">
        <v>126</v>
      </c>
      <c r="D30" s="30"/>
      <c r="E30" s="30">
        <v>140</v>
      </c>
      <c r="F30" s="31"/>
      <c r="G30" s="31"/>
      <c r="H30" s="145">
        <v>5.922</v>
      </c>
      <c r="I30" s="145"/>
      <c r="J30" s="145">
        <v>6.58</v>
      </c>
      <c r="K30" s="32"/>
    </row>
    <row r="31" spans="1:11" s="42" customFormat="1" ht="11.25" customHeight="1">
      <c r="A31" s="43" t="s">
        <v>23</v>
      </c>
      <c r="B31" s="37"/>
      <c r="C31" s="38">
        <v>329</v>
      </c>
      <c r="D31" s="38">
        <v>1154</v>
      </c>
      <c r="E31" s="38">
        <v>1677</v>
      </c>
      <c r="F31" s="39">
        <v>145.3206239168111</v>
      </c>
      <c r="G31" s="40"/>
      <c r="H31" s="146">
        <v>8.561</v>
      </c>
      <c r="I31" s="147">
        <v>70.61</v>
      </c>
      <c r="J31" s="147">
        <v>68.96000000000001</v>
      </c>
      <c r="K31" s="41">
        <v>97.66322050701035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1600</v>
      </c>
      <c r="D33" s="30">
        <v>1520</v>
      </c>
      <c r="E33" s="30">
        <v>1789</v>
      </c>
      <c r="F33" s="31"/>
      <c r="G33" s="31"/>
      <c r="H33" s="145">
        <v>68</v>
      </c>
      <c r="I33" s="145">
        <v>67</v>
      </c>
      <c r="J33" s="145">
        <v>70.036</v>
      </c>
      <c r="K33" s="32"/>
    </row>
    <row r="34" spans="1:11" s="33" customFormat="1" ht="11.25" customHeight="1">
      <c r="A34" s="35" t="s">
        <v>25</v>
      </c>
      <c r="B34" s="29"/>
      <c r="C34" s="30">
        <v>4800</v>
      </c>
      <c r="D34" s="30">
        <v>4920</v>
      </c>
      <c r="E34" s="30">
        <v>4057</v>
      </c>
      <c r="F34" s="31"/>
      <c r="G34" s="31"/>
      <c r="H34" s="145">
        <v>249</v>
      </c>
      <c r="I34" s="145">
        <v>232.5</v>
      </c>
      <c r="J34" s="145">
        <v>190.5</v>
      </c>
      <c r="K34" s="32"/>
    </row>
    <row r="35" spans="1:11" s="33" customFormat="1" ht="11.25" customHeight="1">
      <c r="A35" s="35" t="s">
        <v>26</v>
      </c>
      <c r="B35" s="29"/>
      <c r="C35" s="30">
        <v>4000</v>
      </c>
      <c r="D35" s="30">
        <v>4000</v>
      </c>
      <c r="E35" s="30">
        <v>5200</v>
      </c>
      <c r="F35" s="31"/>
      <c r="G35" s="31"/>
      <c r="H35" s="145">
        <v>240</v>
      </c>
      <c r="I35" s="145">
        <v>240</v>
      </c>
      <c r="J35" s="145">
        <v>291.2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5</v>
      </c>
      <c r="E36" s="30">
        <v>5</v>
      </c>
      <c r="F36" s="31"/>
      <c r="G36" s="31"/>
      <c r="H36" s="145">
        <v>0.24</v>
      </c>
      <c r="I36" s="145">
        <v>0.16</v>
      </c>
      <c r="J36" s="145">
        <v>0.16</v>
      </c>
      <c r="K36" s="32"/>
    </row>
    <row r="37" spans="1:11" s="42" customFormat="1" ht="11.25" customHeight="1">
      <c r="A37" s="36" t="s">
        <v>28</v>
      </c>
      <c r="B37" s="37"/>
      <c r="C37" s="38">
        <v>10406</v>
      </c>
      <c r="D37" s="38">
        <v>10445</v>
      </c>
      <c r="E37" s="38">
        <v>11051</v>
      </c>
      <c r="F37" s="39">
        <v>105.80181905217808</v>
      </c>
      <c r="G37" s="40"/>
      <c r="H37" s="146">
        <v>557.24</v>
      </c>
      <c r="I37" s="147">
        <v>539.66</v>
      </c>
      <c r="J37" s="147">
        <v>551.896</v>
      </c>
      <c r="K37" s="41">
        <v>102.26735351888226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90</v>
      </c>
      <c r="D39" s="38">
        <v>80</v>
      </c>
      <c r="E39" s="38">
        <v>80</v>
      </c>
      <c r="F39" s="39">
        <v>100</v>
      </c>
      <c r="G39" s="40"/>
      <c r="H39" s="146">
        <v>4.1</v>
      </c>
      <c r="I39" s="147">
        <v>2.9</v>
      </c>
      <c r="J39" s="147">
        <v>3.64</v>
      </c>
      <c r="K39" s="41">
        <v>125.51724137931035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328</v>
      </c>
      <c r="D41" s="30">
        <v>341</v>
      </c>
      <c r="E41" s="30">
        <v>476</v>
      </c>
      <c r="F41" s="31"/>
      <c r="G41" s="31"/>
      <c r="H41" s="145">
        <v>16.666</v>
      </c>
      <c r="I41" s="145">
        <v>22.233</v>
      </c>
      <c r="J41" s="145">
        <v>31.035</v>
      </c>
      <c r="K41" s="32"/>
    </row>
    <row r="42" spans="1:11" s="33" customFormat="1" ht="11.25" customHeight="1">
      <c r="A42" s="35" t="s">
        <v>31</v>
      </c>
      <c r="B42" s="29"/>
      <c r="C42" s="30">
        <v>779</v>
      </c>
      <c r="D42" s="30">
        <v>744</v>
      </c>
      <c r="E42" s="30">
        <v>835</v>
      </c>
      <c r="F42" s="31"/>
      <c r="G42" s="31"/>
      <c r="H42" s="145">
        <v>40.624</v>
      </c>
      <c r="I42" s="145">
        <v>35.197</v>
      </c>
      <c r="J42" s="145">
        <v>43.134</v>
      </c>
      <c r="K42" s="32"/>
    </row>
    <row r="43" spans="1:11" s="33" customFormat="1" ht="11.25" customHeight="1">
      <c r="A43" s="35" t="s">
        <v>32</v>
      </c>
      <c r="B43" s="29"/>
      <c r="C43" s="30">
        <v>2816</v>
      </c>
      <c r="D43" s="30">
        <v>2930</v>
      </c>
      <c r="E43" s="30">
        <v>2901</v>
      </c>
      <c r="F43" s="31"/>
      <c r="G43" s="31"/>
      <c r="H43" s="145">
        <v>197.12</v>
      </c>
      <c r="I43" s="145">
        <v>199.24</v>
      </c>
      <c r="J43" s="145">
        <v>197.268</v>
      </c>
      <c r="K43" s="32"/>
    </row>
    <row r="44" spans="1:11" s="33" customFormat="1" ht="11.25" customHeight="1">
      <c r="A44" s="35" t="s">
        <v>33</v>
      </c>
      <c r="B44" s="29"/>
      <c r="C44" s="30">
        <v>3824</v>
      </c>
      <c r="D44" s="30">
        <v>3395</v>
      </c>
      <c r="E44" s="30">
        <v>3581</v>
      </c>
      <c r="F44" s="31"/>
      <c r="G44" s="31"/>
      <c r="H44" s="145">
        <v>210.32</v>
      </c>
      <c r="I44" s="145">
        <v>192.836</v>
      </c>
      <c r="J44" s="145">
        <v>203.401</v>
      </c>
      <c r="K44" s="32"/>
    </row>
    <row r="45" spans="1:11" s="33" customFormat="1" ht="11.25" customHeight="1">
      <c r="A45" s="35" t="s">
        <v>34</v>
      </c>
      <c r="B45" s="29"/>
      <c r="C45" s="30">
        <v>299</v>
      </c>
      <c r="D45" s="30">
        <v>245</v>
      </c>
      <c r="E45" s="30">
        <v>260</v>
      </c>
      <c r="F45" s="31"/>
      <c r="G45" s="31"/>
      <c r="H45" s="145">
        <v>15.249</v>
      </c>
      <c r="I45" s="145">
        <v>12.25</v>
      </c>
      <c r="J45" s="145">
        <v>13</v>
      </c>
      <c r="K45" s="32"/>
    </row>
    <row r="46" spans="1:11" s="33" customFormat="1" ht="11.25" customHeight="1">
      <c r="A46" s="35" t="s">
        <v>35</v>
      </c>
      <c r="B46" s="29"/>
      <c r="C46" s="30">
        <v>412</v>
      </c>
      <c r="D46" s="30">
        <v>356</v>
      </c>
      <c r="E46" s="30">
        <v>344</v>
      </c>
      <c r="F46" s="31"/>
      <c r="G46" s="31"/>
      <c r="H46" s="145">
        <v>22.66</v>
      </c>
      <c r="I46" s="145">
        <v>19.224</v>
      </c>
      <c r="J46" s="145">
        <v>18.576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>
        <v>500</v>
      </c>
      <c r="D48" s="30">
        <v>500</v>
      </c>
      <c r="E48" s="30">
        <v>500</v>
      </c>
      <c r="F48" s="31"/>
      <c r="G48" s="31"/>
      <c r="H48" s="145">
        <v>35</v>
      </c>
      <c r="I48" s="145">
        <v>36.75</v>
      </c>
      <c r="J48" s="145">
        <v>36.75</v>
      </c>
      <c r="K48" s="32"/>
    </row>
    <row r="49" spans="1:11" s="33" customFormat="1" ht="11.25" customHeight="1">
      <c r="A49" s="35" t="s">
        <v>38</v>
      </c>
      <c r="B49" s="29"/>
      <c r="C49" s="30">
        <v>1561</v>
      </c>
      <c r="D49" s="30">
        <v>1655</v>
      </c>
      <c r="E49" s="30">
        <v>2647</v>
      </c>
      <c r="F49" s="31"/>
      <c r="G49" s="31"/>
      <c r="H49" s="145">
        <v>109.27</v>
      </c>
      <c r="I49" s="145">
        <v>115.85</v>
      </c>
      <c r="J49" s="145">
        <v>117.39</v>
      </c>
      <c r="K49" s="32"/>
    </row>
    <row r="50" spans="1:11" s="42" customFormat="1" ht="11.25" customHeight="1">
      <c r="A50" s="43" t="s">
        <v>39</v>
      </c>
      <c r="B50" s="37"/>
      <c r="C50" s="38">
        <v>10519</v>
      </c>
      <c r="D50" s="38">
        <v>10166</v>
      </c>
      <c r="E50" s="38">
        <v>11544</v>
      </c>
      <c r="F50" s="39">
        <v>113.55498721227622</v>
      </c>
      <c r="G50" s="40"/>
      <c r="H50" s="146">
        <v>646.9090000000001</v>
      </c>
      <c r="I50" s="147">
        <v>633.58</v>
      </c>
      <c r="J50" s="147">
        <v>660.554</v>
      </c>
      <c r="K50" s="41">
        <v>104.25739448846237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295</v>
      </c>
      <c r="D52" s="38">
        <v>540</v>
      </c>
      <c r="E52" s="38">
        <v>540</v>
      </c>
      <c r="F52" s="39">
        <v>100</v>
      </c>
      <c r="G52" s="40"/>
      <c r="H52" s="146">
        <v>16.225</v>
      </c>
      <c r="I52" s="147">
        <v>27.81</v>
      </c>
      <c r="J52" s="147">
        <v>27.81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800</v>
      </c>
      <c r="D54" s="30">
        <v>675</v>
      </c>
      <c r="E54" s="30">
        <v>700</v>
      </c>
      <c r="F54" s="31"/>
      <c r="G54" s="31"/>
      <c r="H54" s="145">
        <v>48</v>
      </c>
      <c r="I54" s="145">
        <v>41.85</v>
      </c>
      <c r="J54" s="145">
        <v>42.35</v>
      </c>
      <c r="K54" s="32"/>
    </row>
    <row r="55" spans="1:11" s="33" customFormat="1" ht="11.25" customHeight="1">
      <c r="A55" s="35" t="s">
        <v>42</v>
      </c>
      <c r="B55" s="29"/>
      <c r="C55" s="30">
        <v>50</v>
      </c>
      <c r="D55" s="30">
        <v>50</v>
      </c>
      <c r="E55" s="30">
        <v>130</v>
      </c>
      <c r="F55" s="31"/>
      <c r="G55" s="31"/>
      <c r="H55" s="145">
        <v>2.1</v>
      </c>
      <c r="I55" s="145">
        <v>2.225</v>
      </c>
      <c r="J55" s="145">
        <v>6.175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1980</v>
      </c>
      <c r="D58" s="30">
        <v>1690</v>
      </c>
      <c r="E58" s="30">
        <v>1580</v>
      </c>
      <c r="F58" s="31"/>
      <c r="G58" s="31"/>
      <c r="H58" s="145">
        <v>95.04</v>
      </c>
      <c r="I58" s="145">
        <v>79.43</v>
      </c>
      <c r="J58" s="145">
        <v>79</v>
      </c>
      <c r="K58" s="32"/>
    </row>
    <row r="59" spans="1:11" s="42" customFormat="1" ht="11.25" customHeight="1">
      <c r="A59" s="36" t="s">
        <v>46</v>
      </c>
      <c r="B59" s="37"/>
      <c r="C59" s="38">
        <v>2830</v>
      </c>
      <c r="D59" s="38">
        <v>2415</v>
      </c>
      <c r="E59" s="38">
        <v>2410</v>
      </c>
      <c r="F59" s="39">
        <v>99.79296066252589</v>
      </c>
      <c r="G59" s="40"/>
      <c r="H59" s="146">
        <v>145.14000000000001</v>
      </c>
      <c r="I59" s="147">
        <v>123.50500000000001</v>
      </c>
      <c r="J59" s="147">
        <v>127.525</v>
      </c>
      <c r="K59" s="41">
        <v>103.25492895024492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45</v>
      </c>
      <c r="E62" s="30">
        <v>45</v>
      </c>
      <c r="F62" s="31"/>
      <c r="G62" s="31"/>
      <c r="H62" s="145">
        <v>0.28</v>
      </c>
      <c r="I62" s="145">
        <v>0.364</v>
      </c>
      <c r="J62" s="145">
        <v>0.345</v>
      </c>
      <c r="K62" s="32"/>
    </row>
    <row r="63" spans="1:11" s="33" customFormat="1" ht="11.25" customHeight="1">
      <c r="A63" s="35" t="s">
        <v>49</v>
      </c>
      <c r="B63" s="29"/>
      <c r="C63" s="30">
        <v>129</v>
      </c>
      <c r="D63" s="30">
        <v>91</v>
      </c>
      <c r="E63" s="30">
        <v>91</v>
      </c>
      <c r="F63" s="31"/>
      <c r="G63" s="31"/>
      <c r="H63" s="145">
        <v>1.482</v>
      </c>
      <c r="I63" s="145">
        <v>1.046</v>
      </c>
      <c r="J63" s="145">
        <v>3.64</v>
      </c>
      <c r="K63" s="32"/>
    </row>
    <row r="64" spans="1:11" s="42" customFormat="1" ht="11.25" customHeight="1">
      <c r="A64" s="36" t="s">
        <v>50</v>
      </c>
      <c r="B64" s="37"/>
      <c r="C64" s="38">
        <v>169</v>
      </c>
      <c r="D64" s="38">
        <v>136</v>
      </c>
      <c r="E64" s="38">
        <v>136</v>
      </c>
      <c r="F64" s="39">
        <v>100</v>
      </c>
      <c r="G64" s="40"/>
      <c r="H64" s="146">
        <v>1.762</v>
      </c>
      <c r="I64" s="147">
        <v>1.4100000000000001</v>
      </c>
      <c r="J64" s="147">
        <v>3.9850000000000003</v>
      </c>
      <c r="K64" s="41">
        <v>282.6241134751773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57</v>
      </c>
      <c r="D66" s="38">
        <v>88</v>
      </c>
      <c r="E66" s="38">
        <v>65</v>
      </c>
      <c r="F66" s="39">
        <v>73.86363636363636</v>
      </c>
      <c r="G66" s="40"/>
      <c r="H66" s="146">
        <v>1.91</v>
      </c>
      <c r="I66" s="147">
        <v>2.542</v>
      </c>
      <c r="J66" s="147">
        <v>2.7</v>
      </c>
      <c r="K66" s="41">
        <v>106.21557828481511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350</v>
      </c>
      <c r="D68" s="30">
        <v>250</v>
      </c>
      <c r="E68" s="30">
        <v>350</v>
      </c>
      <c r="F68" s="31"/>
      <c r="G68" s="31"/>
      <c r="H68" s="145">
        <v>25</v>
      </c>
      <c r="I68" s="145">
        <v>20</v>
      </c>
      <c r="J68" s="145">
        <v>25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150</v>
      </c>
      <c r="E69" s="30">
        <v>200</v>
      </c>
      <c r="F69" s="31"/>
      <c r="G69" s="31"/>
      <c r="H69" s="145">
        <v>10</v>
      </c>
      <c r="I69" s="145">
        <v>10</v>
      </c>
      <c r="J69" s="145">
        <v>15</v>
      </c>
      <c r="K69" s="32"/>
    </row>
    <row r="70" spans="1:11" s="42" customFormat="1" ht="11.25" customHeight="1">
      <c r="A70" s="36" t="s">
        <v>54</v>
      </c>
      <c r="B70" s="37"/>
      <c r="C70" s="38">
        <v>500</v>
      </c>
      <c r="D70" s="38">
        <v>400</v>
      </c>
      <c r="E70" s="38">
        <v>550</v>
      </c>
      <c r="F70" s="39">
        <v>137.5</v>
      </c>
      <c r="G70" s="40"/>
      <c r="H70" s="146">
        <v>35</v>
      </c>
      <c r="I70" s="147">
        <v>30</v>
      </c>
      <c r="J70" s="147">
        <v>40</v>
      </c>
      <c r="K70" s="41">
        <v>133.33333333333334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6</v>
      </c>
      <c r="D72" s="30">
        <v>5</v>
      </c>
      <c r="E72" s="30"/>
      <c r="F72" s="31"/>
      <c r="G72" s="31"/>
      <c r="H72" s="145">
        <v>0.188</v>
      </c>
      <c r="I72" s="145">
        <v>0.146</v>
      </c>
      <c r="J72" s="145"/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45">
        <v>4.425</v>
      </c>
      <c r="I73" s="145">
        <v>4.425</v>
      </c>
      <c r="J73" s="145">
        <v>4.425</v>
      </c>
      <c r="K73" s="32"/>
    </row>
    <row r="74" spans="1:11" s="33" customFormat="1" ht="11.25" customHeight="1">
      <c r="A74" s="35" t="s">
        <v>57</v>
      </c>
      <c r="B74" s="29"/>
      <c r="C74" s="30">
        <v>90</v>
      </c>
      <c r="D74" s="30">
        <v>70</v>
      </c>
      <c r="E74" s="30">
        <v>70</v>
      </c>
      <c r="F74" s="31"/>
      <c r="G74" s="31"/>
      <c r="H74" s="145">
        <v>4.05</v>
      </c>
      <c r="I74" s="145">
        <v>3.15</v>
      </c>
      <c r="J74" s="145">
        <v>3.1</v>
      </c>
      <c r="K74" s="32"/>
    </row>
    <row r="75" spans="1:11" s="33" customFormat="1" ht="11.25" customHeight="1">
      <c r="A75" s="35" t="s">
        <v>58</v>
      </c>
      <c r="B75" s="29"/>
      <c r="C75" s="30">
        <v>98</v>
      </c>
      <c r="D75" s="30">
        <v>98</v>
      </c>
      <c r="E75" s="30">
        <v>98</v>
      </c>
      <c r="F75" s="31"/>
      <c r="G75" s="31"/>
      <c r="H75" s="145">
        <v>3.603</v>
      </c>
      <c r="I75" s="145">
        <v>3.603</v>
      </c>
      <c r="J75" s="145">
        <v>3.603</v>
      </c>
      <c r="K75" s="32"/>
    </row>
    <row r="76" spans="1:11" s="33" customFormat="1" ht="11.25" customHeight="1">
      <c r="A76" s="35" t="s">
        <v>59</v>
      </c>
      <c r="B76" s="29"/>
      <c r="C76" s="30">
        <v>122</v>
      </c>
      <c r="D76" s="30">
        <v>158</v>
      </c>
      <c r="E76" s="30">
        <v>160</v>
      </c>
      <c r="F76" s="31"/>
      <c r="G76" s="31"/>
      <c r="H76" s="145">
        <v>6.75</v>
      </c>
      <c r="I76" s="145">
        <v>6.985</v>
      </c>
      <c r="J76" s="145">
        <v>7.04</v>
      </c>
      <c r="K76" s="32"/>
    </row>
    <row r="77" spans="1:11" s="33" customFormat="1" ht="11.25" customHeight="1">
      <c r="A77" s="35" t="s">
        <v>60</v>
      </c>
      <c r="B77" s="29"/>
      <c r="C77" s="30">
        <v>400</v>
      </c>
      <c r="D77" s="30">
        <v>300</v>
      </c>
      <c r="E77" s="30">
        <v>350</v>
      </c>
      <c r="F77" s="31"/>
      <c r="G77" s="31"/>
      <c r="H77" s="145">
        <v>17.132</v>
      </c>
      <c r="I77" s="145">
        <v>11.88</v>
      </c>
      <c r="J77" s="145">
        <v>13.88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>
        <v>1500</v>
      </c>
      <c r="D79" s="30">
        <v>270</v>
      </c>
      <c r="E79" s="30">
        <v>220</v>
      </c>
      <c r="F79" s="31"/>
      <c r="G79" s="31"/>
      <c r="H79" s="145">
        <v>75</v>
      </c>
      <c r="I79" s="145">
        <v>18.9</v>
      </c>
      <c r="J79" s="145">
        <v>15.4</v>
      </c>
      <c r="K79" s="32"/>
    </row>
    <row r="80" spans="1:11" s="42" customFormat="1" ht="11.25" customHeight="1">
      <c r="A80" s="43" t="s">
        <v>63</v>
      </c>
      <c r="B80" s="37"/>
      <c r="C80" s="38">
        <v>2516</v>
      </c>
      <c r="D80" s="38">
        <v>1201</v>
      </c>
      <c r="E80" s="38">
        <v>1198</v>
      </c>
      <c r="F80" s="39">
        <v>99.75020815986677</v>
      </c>
      <c r="G80" s="40"/>
      <c r="H80" s="146">
        <v>111.148</v>
      </c>
      <c r="I80" s="147">
        <v>49.089</v>
      </c>
      <c r="J80" s="147">
        <v>47.448</v>
      </c>
      <c r="K80" s="41">
        <v>96.65709222025302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355</v>
      </c>
      <c r="D82" s="30">
        <v>315</v>
      </c>
      <c r="E82" s="30">
        <v>277</v>
      </c>
      <c r="F82" s="31"/>
      <c r="G82" s="31"/>
      <c r="H82" s="145">
        <v>3.647</v>
      </c>
      <c r="I82" s="145">
        <v>3.15</v>
      </c>
      <c r="J82" s="145">
        <v>2.811</v>
      </c>
      <c r="K82" s="32"/>
    </row>
    <row r="83" spans="1:11" s="33" customFormat="1" ht="11.25" customHeight="1">
      <c r="A83" s="35" t="s">
        <v>65</v>
      </c>
      <c r="B83" s="29"/>
      <c r="C83" s="30">
        <v>141</v>
      </c>
      <c r="D83" s="30">
        <v>134</v>
      </c>
      <c r="E83" s="30">
        <v>135</v>
      </c>
      <c r="F83" s="31"/>
      <c r="G83" s="31"/>
      <c r="H83" s="145">
        <v>1.421</v>
      </c>
      <c r="I83" s="145">
        <v>1.39</v>
      </c>
      <c r="J83" s="145">
        <v>1.343</v>
      </c>
      <c r="K83" s="32"/>
    </row>
    <row r="84" spans="1:11" s="42" customFormat="1" ht="11.25" customHeight="1">
      <c r="A84" s="36" t="s">
        <v>66</v>
      </c>
      <c r="B84" s="37"/>
      <c r="C84" s="38">
        <v>496</v>
      </c>
      <c r="D84" s="38">
        <v>449</v>
      </c>
      <c r="E84" s="38">
        <v>412</v>
      </c>
      <c r="F84" s="39">
        <v>91.75946547884188</v>
      </c>
      <c r="G84" s="40"/>
      <c r="H84" s="146">
        <v>5.068</v>
      </c>
      <c r="I84" s="147">
        <v>4.54</v>
      </c>
      <c r="J84" s="147">
        <v>4.154</v>
      </c>
      <c r="K84" s="41">
        <v>91.49779735682819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109656</v>
      </c>
      <c r="D87" s="53">
        <v>108664</v>
      </c>
      <c r="E87" s="53">
        <v>110993</v>
      </c>
      <c r="F87" s="54">
        <v>102.1433041301627</v>
      </c>
      <c r="G87" s="40"/>
      <c r="H87" s="150">
        <v>4819.152000000002</v>
      </c>
      <c r="I87" s="151">
        <v>4011.0419999999995</v>
      </c>
      <c r="J87" s="151">
        <v>4077.085</v>
      </c>
      <c r="K87" s="54">
        <v>101.6465297546124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346</v>
      </c>
      <c r="D9" s="30">
        <v>346</v>
      </c>
      <c r="E9" s="30">
        <v>346</v>
      </c>
      <c r="F9" s="31"/>
      <c r="G9" s="31"/>
      <c r="H9" s="145">
        <v>7.958</v>
      </c>
      <c r="I9" s="145">
        <v>7.958</v>
      </c>
      <c r="J9" s="145">
        <v>7.958</v>
      </c>
      <c r="K9" s="32"/>
    </row>
    <row r="10" spans="1:11" s="33" customFormat="1" ht="11.25" customHeight="1">
      <c r="A10" s="35" t="s">
        <v>8</v>
      </c>
      <c r="B10" s="29"/>
      <c r="C10" s="30">
        <v>105</v>
      </c>
      <c r="D10" s="30">
        <v>105</v>
      </c>
      <c r="E10" s="30">
        <v>105</v>
      </c>
      <c r="F10" s="31"/>
      <c r="G10" s="31"/>
      <c r="H10" s="145">
        <v>2.466</v>
      </c>
      <c r="I10" s="145">
        <v>2.466</v>
      </c>
      <c r="J10" s="145">
        <v>2.466</v>
      </c>
      <c r="K10" s="32"/>
    </row>
    <row r="11" spans="1:11" s="33" customFormat="1" ht="11.25" customHeight="1">
      <c r="A11" s="28" t="s">
        <v>9</v>
      </c>
      <c r="B11" s="29"/>
      <c r="C11" s="30">
        <v>20</v>
      </c>
      <c r="D11" s="30">
        <v>20</v>
      </c>
      <c r="E11" s="30">
        <v>20</v>
      </c>
      <c r="F11" s="31"/>
      <c r="G11" s="31"/>
      <c r="H11" s="145">
        <v>0.532</v>
      </c>
      <c r="I11" s="145">
        <v>0.532</v>
      </c>
      <c r="J11" s="145">
        <v>0.532</v>
      </c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21</v>
      </c>
      <c r="E12" s="30">
        <v>21</v>
      </c>
      <c r="F12" s="31"/>
      <c r="G12" s="31"/>
      <c r="H12" s="145">
        <v>0.543</v>
      </c>
      <c r="I12" s="145">
        <v>0.543</v>
      </c>
      <c r="J12" s="145">
        <v>0.543</v>
      </c>
      <c r="K12" s="32"/>
    </row>
    <row r="13" spans="1:11" s="42" customFormat="1" ht="11.25" customHeight="1">
      <c r="A13" s="36" t="s">
        <v>11</v>
      </c>
      <c r="B13" s="37"/>
      <c r="C13" s="38">
        <v>492</v>
      </c>
      <c r="D13" s="38">
        <v>492</v>
      </c>
      <c r="E13" s="38">
        <v>492</v>
      </c>
      <c r="F13" s="39">
        <v>100</v>
      </c>
      <c r="G13" s="40"/>
      <c r="H13" s="146">
        <v>11.498999999999999</v>
      </c>
      <c r="I13" s="147">
        <v>11.498999999999999</v>
      </c>
      <c r="J13" s="147">
        <v>11.498999999999999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55</v>
      </c>
      <c r="D15" s="38">
        <v>55</v>
      </c>
      <c r="E15" s="38"/>
      <c r="F15" s="39"/>
      <c r="G15" s="40"/>
      <c r="H15" s="146">
        <v>1.093</v>
      </c>
      <c r="I15" s="147">
        <v>1.093</v>
      </c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83</v>
      </c>
      <c r="D17" s="38">
        <v>83</v>
      </c>
      <c r="E17" s="38">
        <v>130</v>
      </c>
      <c r="F17" s="39">
        <v>156.6265060240964</v>
      </c>
      <c r="G17" s="40"/>
      <c r="H17" s="146">
        <v>1.328</v>
      </c>
      <c r="I17" s="147">
        <v>1.295</v>
      </c>
      <c r="J17" s="147">
        <v>2.073</v>
      </c>
      <c r="K17" s="41">
        <v>160.07722007722006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482</v>
      </c>
      <c r="D19" s="30">
        <v>527</v>
      </c>
      <c r="E19" s="30">
        <v>471</v>
      </c>
      <c r="F19" s="31"/>
      <c r="G19" s="31"/>
      <c r="H19" s="145">
        <v>21.69</v>
      </c>
      <c r="I19" s="145">
        <v>22.661</v>
      </c>
      <c r="J19" s="145">
        <v>19.3</v>
      </c>
      <c r="K19" s="32"/>
    </row>
    <row r="20" spans="1:11" s="33" customFormat="1" ht="11.25" customHeight="1">
      <c r="A20" s="35" t="s">
        <v>15</v>
      </c>
      <c r="B20" s="29"/>
      <c r="C20" s="30">
        <v>50</v>
      </c>
      <c r="D20" s="30">
        <v>50</v>
      </c>
      <c r="E20" s="30">
        <v>50</v>
      </c>
      <c r="F20" s="31"/>
      <c r="G20" s="31"/>
      <c r="H20" s="145">
        <v>2.1</v>
      </c>
      <c r="I20" s="145">
        <v>2.15</v>
      </c>
      <c r="J20" s="145">
        <v>2.05</v>
      </c>
      <c r="K20" s="32"/>
    </row>
    <row r="21" spans="1:11" s="33" customFormat="1" ht="11.25" customHeight="1">
      <c r="A21" s="35" t="s">
        <v>16</v>
      </c>
      <c r="B21" s="29"/>
      <c r="C21" s="30">
        <v>58</v>
      </c>
      <c r="D21" s="30">
        <v>58</v>
      </c>
      <c r="E21" s="30">
        <v>58</v>
      </c>
      <c r="F21" s="31"/>
      <c r="G21" s="31"/>
      <c r="H21" s="145">
        <v>2.436</v>
      </c>
      <c r="I21" s="145">
        <v>2.5</v>
      </c>
      <c r="J21" s="145">
        <v>2.38</v>
      </c>
      <c r="K21" s="32"/>
    </row>
    <row r="22" spans="1:11" s="42" customFormat="1" ht="11.25" customHeight="1">
      <c r="A22" s="36" t="s">
        <v>17</v>
      </c>
      <c r="B22" s="37"/>
      <c r="C22" s="38">
        <v>590</v>
      </c>
      <c r="D22" s="38">
        <v>635</v>
      </c>
      <c r="E22" s="38">
        <v>579</v>
      </c>
      <c r="F22" s="39">
        <v>91.18110236220473</v>
      </c>
      <c r="G22" s="40"/>
      <c r="H22" s="146">
        <v>26.226000000000003</v>
      </c>
      <c r="I22" s="147">
        <v>27.311</v>
      </c>
      <c r="J22" s="147">
        <v>23.73</v>
      </c>
      <c r="K22" s="41">
        <v>86.88806707919886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5877</v>
      </c>
      <c r="D24" s="38">
        <v>5965</v>
      </c>
      <c r="E24" s="38">
        <v>6169</v>
      </c>
      <c r="F24" s="39">
        <v>103.41994970662196</v>
      </c>
      <c r="G24" s="40"/>
      <c r="H24" s="146">
        <v>244.353</v>
      </c>
      <c r="I24" s="147">
        <v>235.61</v>
      </c>
      <c r="J24" s="147">
        <v>254.129</v>
      </c>
      <c r="K24" s="41">
        <v>107.86002291923091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1000</v>
      </c>
      <c r="D26" s="38">
        <v>975</v>
      </c>
      <c r="E26" s="38">
        <v>940</v>
      </c>
      <c r="F26" s="39">
        <v>96.41025641025641</v>
      </c>
      <c r="G26" s="40"/>
      <c r="H26" s="146">
        <v>43.5</v>
      </c>
      <c r="I26" s="147">
        <v>42</v>
      </c>
      <c r="J26" s="147">
        <v>41</v>
      </c>
      <c r="K26" s="41">
        <v>97.61904761904762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37341</v>
      </c>
      <c r="D28" s="30">
        <v>37043</v>
      </c>
      <c r="E28" s="30">
        <v>35698</v>
      </c>
      <c r="F28" s="31"/>
      <c r="G28" s="31"/>
      <c r="H28" s="145">
        <v>1551.116</v>
      </c>
      <c r="I28" s="145">
        <v>1540.316</v>
      </c>
      <c r="J28" s="145">
        <v>1483.176</v>
      </c>
      <c r="K28" s="32"/>
    </row>
    <row r="29" spans="1:11" s="33" customFormat="1" ht="11.25" customHeight="1">
      <c r="A29" s="35" t="s">
        <v>21</v>
      </c>
      <c r="B29" s="29"/>
      <c r="C29" s="30">
        <v>7648</v>
      </c>
      <c r="D29" s="30">
        <v>7719</v>
      </c>
      <c r="E29" s="30">
        <v>7743</v>
      </c>
      <c r="F29" s="31"/>
      <c r="G29" s="31"/>
      <c r="H29" s="145">
        <v>75.741</v>
      </c>
      <c r="I29" s="145">
        <v>125.309</v>
      </c>
      <c r="J29" s="145">
        <v>262.927</v>
      </c>
      <c r="K29" s="32"/>
    </row>
    <row r="30" spans="1:11" s="33" customFormat="1" ht="11.25" customHeight="1">
      <c r="A30" s="35" t="s">
        <v>22</v>
      </c>
      <c r="B30" s="29"/>
      <c r="C30" s="30">
        <v>39099</v>
      </c>
      <c r="D30" s="30">
        <v>40055</v>
      </c>
      <c r="E30" s="30">
        <v>38637</v>
      </c>
      <c r="F30" s="31"/>
      <c r="G30" s="31"/>
      <c r="H30" s="145">
        <v>1896.527</v>
      </c>
      <c r="I30" s="145">
        <v>1931.693</v>
      </c>
      <c r="J30" s="145">
        <v>1820.909</v>
      </c>
      <c r="K30" s="32"/>
    </row>
    <row r="31" spans="1:11" s="42" customFormat="1" ht="11.25" customHeight="1">
      <c r="A31" s="43" t="s">
        <v>23</v>
      </c>
      <c r="B31" s="37"/>
      <c r="C31" s="38">
        <v>84088</v>
      </c>
      <c r="D31" s="38">
        <v>84817</v>
      </c>
      <c r="E31" s="38">
        <v>82078</v>
      </c>
      <c r="F31" s="39">
        <v>96.77069455415777</v>
      </c>
      <c r="G31" s="40"/>
      <c r="H31" s="146">
        <v>3523.384</v>
      </c>
      <c r="I31" s="147">
        <v>3597.318</v>
      </c>
      <c r="J31" s="147">
        <v>3567.012</v>
      </c>
      <c r="K31" s="41">
        <v>99.15753903324644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3500</v>
      </c>
      <c r="D33" s="30">
        <v>3300</v>
      </c>
      <c r="E33" s="30">
        <v>3310</v>
      </c>
      <c r="F33" s="31"/>
      <c r="G33" s="31"/>
      <c r="H33" s="145">
        <v>61.7</v>
      </c>
      <c r="I33" s="145">
        <v>62</v>
      </c>
      <c r="J33" s="145">
        <v>63.918</v>
      </c>
      <c r="K33" s="32"/>
    </row>
    <row r="34" spans="1:11" s="33" customFormat="1" ht="11.25" customHeight="1">
      <c r="A34" s="35" t="s">
        <v>25</v>
      </c>
      <c r="B34" s="29"/>
      <c r="C34" s="30">
        <v>8100</v>
      </c>
      <c r="D34" s="30">
        <v>7500</v>
      </c>
      <c r="E34" s="30">
        <v>7550</v>
      </c>
      <c r="F34" s="31"/>
      <c r="G34" s="31"/>
      <c r="H34" s="145">
        <v>195</v>
      </c>
      <c r="I34" s="145">
        <v>175</v>
      </c>
      <c r="J34" s="145">
        <v>148.35</v>
      </c>
      <c r="K34" s="32"/>
    </row>
    <row r="35" spans="1:11" s="33" customFormat="1" ht="11.25" customHeight="1">
      <c r="A35" s="35" t="s">
        <v>26</v>
      </c>
      <c r="B35" s="29"/>
      <c r="C35" s="30">
        <v>22000</v>
      </c>
      <c r="D35" s="30">
        <v>21000</v>
      </c>
      <c r="E35" s="30">
        <v>20541.72</v>
      </c>
      <c r="F35" s="31"/>
      <c r="G35" s="31"/>
      <c r="H35" s="145">
        <v>1250</v>
      </c>
      <c r="I35" s="145">
        <v>1200</v>
      </c>
      <c r="J35" s="145">
        <v>1166.77</v>
      </c>
      <c r="K35" s="32"/>
    </row>
    <row r="36" spans="1:11" s="33" customFormat="1" ht="11.25" customHeight="1">
      <c r="A36" s="35" t="s">
        <v>27</v>
      </c>
      <c r="B36" s="29"/>
      <c r="C36" s="30">
        <v>200</v>
      </c>
      <c r="D36" s="30">
        <v>170</v>
      </c>
      <c r="E36" s="30">
        <v>175</v>
      </c>
      <c r="F36" s="31"/>
      <c r="G36" s="31"/>
      <c r="H36" s="145">
        <v>5.112</v>
      </c>
      <c r="I36" s="145">
        <v>4.3</v>
      </c>
      <c r="J36" s="145">
        <v>4.4</v>
      </c>
      <c r="K36" s="32"/>
    </row>
    <row r="37" spans="1:11" s="42" customFormat="1" ht="11.25" customHeight="1">
      <c r="A37" s="36" t="s">
        <v>28</v>
      </c>
      <c r="B37" s="37"/>
      <c r="C37" s="38">
        <v>33800</v>
      </c>
      <c r="D37" s="38">
        <v>31970</v>
      </c>
      <c r="E37" s="38">
        <v>31576.72</v>
      </c>
      <c r="F37" s="39">
        <v>98.76984673131061</v>
      </c>
      <c r="G37" s="40"/>
      <c r="H37" s="146">
        <v>1511.8120000000001</v>
      </c>
      <c r="I37" s="147">
        <v>1441.3</v>
      </c>
      <c r="J37" s="147">
        <v>1383.438</v>
      </c>
      <c r="K37" s="41">
        <v>95.98542982030114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790</v>
      </c>
      <c r="D39" s="38">
        <v>790</v>
      </c>
      <c r="E39" s="38">
        <v>820</v>
      </c>
      <c r="F39" s="39">
        <v>103.79746835443038</v>
      </c>
      <c r="G39" s="40"/>
      <c r="H39" s="146">
        <v>37.1</v>
      </c>
      <c r="I39" s="147">
        <v>29.4</v>
      </c>
      <c r="J39" s="147">
        <v>38</v>
      </c>
      <c r="K39" s="41">
        <v>129.2517006802721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830</v>
      </c>
      <c r="D41" s="30">
        <v>920</v>
      </c>
      <c r="E41" s="30">
        <v>918</v>
      </c>
      <c r="F41" s="31"/>
      <c r="G41" s="31"/>
      <c r="H41" s="145">
        <v>41.789</v>
      </c>
      <c r="I41" s="145">
        <v>58.052</v>
      </c>
      <c r="J41" s="145">
        <v>55.998</v>
      </c>
      <c r="K41" s="32"/>
    </row>
    <row r="42" spans="1:11" s="33" customFormat="1" ht="11.25" customHeight="1">
      <c r="A42" s="35" t="s">
        <v>31</v>
      </c>
      <c r="B42" s="29"/>
      <c r="C42" s="30">
        <v>7474</v>
      </c>
      <c r="D42" s="30">
        <v>7768</v>
      </c>
      <c r="E42" s="30">
        <v>7627</v>
      </c>
      <c r="F42" s="31"/>
      <c r="G42" s="31"/>
      <c r="H42" s="145">
        <v>164.855</v>
      </c>
      <c r="I42" s="145">
        <v>246.455</v>
      </c>
      <c r="J42" s="145">
        <v>200.7</v>
      </c>
      <c r="K42" s="32"/>
    </row>
    <row r="43" spans="1:11" s="33" customFormat="1" ht="11.25" customHeight="1">
      <c r="A43" s="35" t="s">
        <v>32</v>
      </c>
      <c r="B43" s="29"/>
      <c r="C43" s="30">
        <v>11573</v>
      </c>
      <c r="D43" s="30">
        <v>11402</v>
      </c>
      <c r="E43" s="30">
        <v>10457</v>
      </c>
      <c r="F43" s="31"/>
      <c r="G43" s="31"/>
      <c r="H43" s="145">
        <v>369.569</v>
      </c>
      <c r="I43" s="145">
        <v>462.44</v>
      </c>
      <c r="J43" s="145">
        <v>357.926</v>
      </c>
      <c r="K43" s="32"/>
    </row>
    <row r="44" spans="1:11" s="33" customFormat="1" ht="11.25" customHeight="1">
      <c r="A44" s="35" t="s">
        <v>33</v>
      </c>
      <c r="B44" s="29"/>
      <c r="C44" s="30">
        <v>37064</v>
      </c>
      <c r="D44" s="30">
        <v>34900</v>
      </c>
      <c r="E44" s="30">
        <v>32310</v>
      </c>
      <c r="F44" s="31"/>
      <c r="G44" s="31"/>
      <c r="H44" s="145">
        <v>479.648</v>
      </c>
      <c r="I44" s="145">
        <v>474.947</v>
      </c>
      <c r="J44" s="145">
        <v>462.375</v>
      </c>
      <c r="K44" s="32"/>
    </row>
    <row r="45" spans="1:11" s="33" customFormat="1" ht="11.25" customHeight="1">
      <c r="A45" s="35" t="s">
        <v>34</v>
      </c>
      <c r="B45" s="29"/>
      <c r="C45" s="30">
        <v>861</v>
      </c>
      <c r="D45" s="30">
        <v>834</v>
      </c>
      <c r="E45" s="30">
        <v>781</v>
      </c>
      <c r="F45" s="31"/>
      <c r="G45" s="31"/>
      <c r="H45" s="145">
        <v>34.44</v>
      </c>
      <c r="I45" s="145">
        <v>39.198</v>
      </c>
      <c r="J45" s="145">
        <v>35.145</v>
      </c>
      <c r="K45" s="32"/>
    </row>
    <row r="46" spans="1:11" s="33" customFormat="1" ht="11.25" customHeight="1">
      <c r="A46" s="35" t="s">
        <v>35</v>
      </c>
      <c r="B46" s="29"/>
      <c r="C46" s="30">
        <v>649</v>
      </c>
      <c r="D46" s="30">
        <v>631</v>
      </c>
      <c r="E46" s="30">
        <v>547</v>
      </c>
      <c r="F46" s="31"/>
      <c r="G46" s="31"/>
      <c r="H46" s="145">
        <v>35.046</v>
      </c>
      <c r="I46" s="145">
        <v>34.705</v>
      </c>
      <c r="J46" s="145">
        <v>30.085</v>
      </c>
      <c r="K46" s="32"/>
    </row>
    <row r="47" spans="1:11" s="33" customFormat="1" ht="11.25" customHeight="1">
      <c r="A47" s="35" t="s">
        <v>36</v>
      </c>
      <c r="B47" s="29"/>
      <c r="C47" s="30">
        <v>1130</v>
      </c>
      <c r="D47" s="30">
        <v>1207</v>
      </c>
      <c r="E47" s="30">
        <v>1173</v>
      </c>
      <c r="F47" s="31"/>
      <c r="G47" s="31"/>
      <c r="H47" s="145">
        <v>20.47</v>
      </c>
      <c r="I47" s="145">
        <v>28.7</v>
      </c>
      <c r="J47" s="145">
        <v>27.36</v>
      </c>
      <c r="K47" s="32"/>
    </row>
    <row r="48" spans="1:11" s="33" customFormat="1" ht="11.25" customHeight="1">
      <c r="A48" s="35" t="s">
        <v>37</v>
      </c>
      <c r="B48" s="29"/>
      <c r="C48" s="30">
        <v>25057</v>
      </c>
      <c r="D48" s="30">
        <v>23919</v>
      </c>
      <c r="E48" s="30">
        <v>22832</v>
      </c>
      <c r="F48" s="31"/>
      <c r="G48" s="31"/>
      <c r="H48" s="145">
        <v>584.812</v>
      </c>
      <c r="I48" s="145">
        <v>647.7</v>
      </c>
      <c r="J48" s="145">
        <v>555.77</v>
      </c>
      <c r="K48" s="32"/>
    </row>
    <row r="49" spans="1:11" s="33" customFormat="1" ht="11.25" customHeight="1">
      <c r="A49" s="35" t="s">
        <v>38</v>
      </c>
      <c r="B49" s="29"/>
      <c r="C49" s="30">
        <v>16006</v>
      </c>
      <c r="D49" s="30">
        <v>15965</v>
      </c>
      <c r="E49" s="30">
        <v>14772</v>
      </c>
      <c r="F49" s="31"/>
      <c r="G49" s="31"/>
      <c r="H49" s="145">
        <v>329.412</v>
      </c>
      <c r="I49" s="145">
        <v>461.675</v>
      </c>
      <c r="J49" s="145">
        <v>430.3</v>
      </c>
      <c r="K49" s="32"/>
    </row>
    <row r="50" spans="1:11" s="42" customFormat="1" ht="11.25" customHeight="1">
      <c r="A50" s="43" t="s">
        <v>39</v>
      </c>
      <c r="B50" s="37"/>
      <c r="C50" s="38">
        <v>100644</v>
      </c>
      <c r="D50" s="38">
        <v>97546</v>
      </c>
      <c r="E50" s="38">
        <v>91417</v>
      </c>
      <c r="F50" s="39">
        <v>93.71681053041642</v>
      </c>
      <c r="G50" s="40"/>
      <c r="H50" s="146">
        <v>2060.0409999999997</v>
      </c>
      <c r="I50" s="147">
        <v>2453.8720000000003</v>
      </c>
      <c r="J50" s="147">
        <v>2155.659</v>
      </c>
      <c r="K50" s="41">
        <v>87.84724712617447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2092</v>
      </c>
      <c r="D52" s="38">
        <v>2224</v>
      </c>
      <c r="E52" s="38">
        <v>2092</v>
      </c>
      <c r="F52" s="39">
        <v>94.06474820143885</v>
      </c>
      <c r="G52" s="40"/>
      <c r="H52" s="146">
        <v>130.669</v>
      </c>
      <c r="I52" s="147">
        <v>168.845</v>
      </c>
      <c r="J52" s="147">
        <v>130.669</v>
      </c>
      <c r="K52" s="41">
        <v>77.3899138262904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6300</v>
      </c>
      <c r="D54" s="30">
        <v>6660</v>
      </c>
      <c r="E54" s="30">
        <v>6650</v>
      </c>
      <c r="F54" s="31"/>
      <c r="G54" s="31"/>
      <c r="H54" s="145">
        <v>441</v>
      </c>
      <c r="I54" s="145">
        <v>459.54</v>
      </c>
      <c r="J54" s="145">
        <v>452.2</v>
      </c>
      <c r="K54" s="32"/>
    </row>
    <row r="55" spans="1:11" s="33" customFormat="1" ht="11.25" customHeight="1">
      <c r="A55" s="35" t="s">
        <v>42</v>
      </c>
      <c r="B55" s="29"/>
      <c r="C55" s="30">
        <v>1190</v>
      </c>
      <c r="D55" s="30">
        <v>941</v>
      </c>
      <c r="E55" s="30">
        <v>668</v>
      </c>
      <c r="F55" s="31"/>
      <c r="G55" s="31"/>
      <c r="H55" s="145">
        <v>63.07</v>
      </c>
      <c r="I55" s="145">
        <v>52.696</v>
      </c>
      <c r="J55" s="145">
        <v>36.74</v>
      </c>
      <c r="K55" s="32"/>
    </row>
    <row r="56" spans="1:11" s="33" customFormat="1" ht="11.25" customHeight="1">
      <c r="A56" s="35" t="s">
        <v>43</v>
      </c>
      <c r="B56" s="29"/>
      <c r="C56" s="30">
        <v>447</v>
      </c>
      <c r="D56" s="30">
        <v>527</v>
      </c>
      <c r="E56" s="30">
        <v>551</v>
      </c>
      <c r="F56" s="31"/>
      <c r="G56" s="31"/>
      <c r="H56" s="145">
        <v>22.8</v>
      </c>
      <c r="I56" s="145">
        <v>27.6</v>
      </c>
      <c r="J56" s="145">
        <v>28.75</v>
      </c>
      <c r="K56" s="32"/>
    </row>
    <row r="57" spans="1:11" s="33" customFormat="1" ht="11.25" customHeight="1">
      <c r="A57" s="35" t="s">
        <v>44</v>
      </c>
      <c r="B57" s="29"/>
      <c r="C57" s="30">
        <v>1053</v>
      </c>
      <c r="D57" s="30">
        <v>1268</v>
      </c>
      <c r="E57" s="30">
        <v>1268</v>
      </c>
      <c r="F57" s="31"/>
      <c r="G57" s="31"/>
      <c r="H57" s="145">
        <v>52.65</v>
      </c>
      <c r="I57" s="145">
        <v>63.4</v>
      </c>
      <c r="J57" s="145">
        <v>63.4</v>
      </c>
      <c r="K57" s="32"/>
    </row>
    <row r="58" spans="1:11" s="33" customFormat="1" ht="11.25" customHeight="1">
      <c r="A58" s="35" t="s">
        <v>45</v>
      </c>
      <c r="B58" s="29"/>
      <c r="C58" s="30">
        <v>6085</v>
      </c>
      <c r="D58" s="30">
        <v>6187</v>
      </c>
      <c r="E58" s="30">
        <v>5912</v>
      </c>
      <c r="F58" s="31"/>
      <c r="G58" s="31"/>
      <c r="H58" s="145">
        <v>600.872</v>
      </c>
      <c r="I58" s="145">
        <v>549.55</v>
      </c>
      <c r="J58" s="145">
        <v>406.352</v>
      </c>
      <c r="K58" s="32"/>
    </row>
    <row r="59" spans="1:11" s="42" customFormat="1" ht="11.25" customHeight="1">
      <c r="A59" s="36" t="s">
        <v>46</v>
      </c>
      <c r="B59" s="37"/>
      <c r="C59" s="38">
        <v>15075</v>
      </c>
      <c r="D59" s="38">
        <v>15583</v>
      </c>
      <c r="E59" s="38">
        <v>15049</v>
      </c>
      <c r="F59" s="39">
        <v>96.57318873130976</v>
      </c>
      <c r="G59" s="40"/>
      <c r="H59" s="146">
        <v>1180.3919999999998</v>
      </c>
      <c r="I59" s="147">
        <v>1152.786</v>
      </c>
      <c r="J59" s="147">
        <v>987.442</v>
      </c>
      <c r="K59" s="41">
        <v>85.65700832591651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875</v>
      </c>
      <c r="D61" s="30">
        <v>850</v>
      </c>
      <c r="E61" s="30">
        <v>823</v>
      </c>
      <c r="F61" s="31"/>
      <c r="G61" s="31"/>
      <c r="H61" s="145">
        <v>56.875</v>
      </c>
      <c r="I61" s="145">
        <v>55.25</v>
      </c>
      <c r="J61" s="145">
        <v>48.658</v>
      </c>
      <c r="K61" s="32"/>
    </row>
    <row r="62" spans="1:11" s="33" customFormat="1" ht="11.25" customHeight="1">
      <c r="A62" s="35" t="s">
        <v>48</v>
      </c>
      <c r="B62" s="29"/>
      <c r="C62" s="30">
        <v>291</v>
      </c>
      <c r="D62" s="30">
        <v>354</v>
      </c>
      <c r="E62" s="30">
        <v>354</v>
      </c>
      <c r="F62" s="31"/>
      <c r="G62" s="31"/>
      <c r="H62" s="145">
        <v>5.56</v>
      </c>
      <c r="I62" s="145">
        <v>6.818</v>
      </c>
      <c r="J62" s="145">
        <v>6.55</v>
      </c>
      <c r="K62" s="32"/>
    </row>
    <row r="63" spans="1:11" s="33" customFormat="1" ht="11.25" customHeight="1">
      <c r="A63" s="35" t="s">
        <v>49</v>
      </c>
      <c r="B63" s="29"/>
      <c r="C63" s="30">
        <v>294</v>
      </c>
      <c r="D63" s="30">
        <v>247</v>
      </c>
      <c r="E63" s="30">
        <v>247</v>
      </c>
      <c r="F63" s="31"/>
      <c r="G63" s="31"/>
      <c r="H63" s="145">
        <v>1.422</v>
      </c>
      <c r="I63" s="145">
        <v>2.907</v>
      </c>
      <c r="J63" s="145">
        <v>2.81</v>
      </c>
      <c r="K63" s="32"/>
    </row>
    <row r="64" spans="1:11" s="42" customFormat="1" ht="11.25" customHeight="1">
      <c r="A64" s="36" t="s">
        <v>50</v>
      </c>
      <c r="B64" s="37"/>
      <c r="C64" s="38">
        <v>1460</v>
      </c>
      <c r="D64" s="38">
        <v>1451</v>
      </c>
      <c r="E64" s="38">
        <v>1424</v>
      </c>
      <c r="F64" s="39">
        <v>98.13921433494141</v>
      </c>
      <c r="G64" s="40"/>
      <c r="H64" s="146">
        <v>63.857</v>
      </c>
      <c r="I64" s="147">
        <v>64.975</v>
      </c>
      <c r="J64" s="147">
        <v>58.018</v>
      </c>
      <c r="K64" s="41">
        <v>89.29280492497115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455</v>
      </c>
      <c r="D66" s="38">
        <v>458</v>
      </c>
      <c r="E66" s="38">
        <v>447</v>
      </c>
      <c r="F66" s="39">
        <v>97.59825327510917</v>
      </c>
      <c r="G66" s="40"/>
      <c r="H66" s="146">
        <v>19.11</v>
      </c>
      <c r="I66" s="147">
        <v>31.373</v>
      </c>
      <c r="J66" s="147">
        <v>30.396</v>
      </c>
      <c r="K66" s="41">
        <v>96.8858572658018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2300</v>
      </c>
      <c r="D68" s="30">
        <v>2450</v>
      </c>
      <c r="E68" s="30">
        <v>2350</v>
      </c>
      <c r="F68" s="31"/>
      <c r="G68" s="31"/>
      <c r="H68" s="145">
        <v>118</v>
      </c>
      <c r="I68" s="145">
        <v>117</v>
      </c>
      <c r="J68" s="145">
        <v>115</v>
      </c>
      <c r="K68" s="32"/>
    </row>
    <row r="69" spans="1:11" s="33" customFormat="1" ht="11.25" customHeight="1">
      <c r="A69" s="35" t="s">
        <v>53</v>
      </c>
      <c r="B69" s="29"/>
      <c r="C69" s="30">
        <v>350</v>
      </c>
      <c r="D69" s="30">
        <v>350</v>
      </c>
      <c r="E69" s="30">
        <v>330</v>
      </c>
      <c r="F69" s="31"/>
      <c r="G69" s="31"/>
      <c r="H69" s="145">
        <v>15</v>
      </c>
      <c r="I69" s="145">
        <v>15</v>
      </c>
      <c r="J69" s="145">
        <v>15</v>
      </c>
      <c r="K69" s="32"/>
    </row>
    <row r="70" spans="1:11" s="42" customFormat="1" ht="11.25" customHeight="1">
      <c r="A70" s="36" t="s">
        <v>54</v>
      </c>
      <c r="B70" s="37"/>
      <c r="C70" s="38">
        <v>2650</v>
      </c>
      <c r="D70" s="38">
        <v>2800</v>
      </c>
      <c r="E70" s="38">
        <v>2680</v>
      </c>
      <c r="F70" s="39">
        <v>95.71428571428571</v>
      </c>
      <c r="G70" s="40"/>
      <c r="H70" s="146">
        <v>133</v>
      </c>
      <c r="I70" s="147">
        <v>132</v>
      </c>
      <c r="J70" s="147">
        <v>130</v>
      </c>
      <c r="K70" s="41">
        <v>98.48484848484848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117</v>
      </c>
      <c r="D72" s="30">
        <v>119</v>
      </c>
      <c r="E72" s="30">
        <v>46</v>
      </c>
      <c r="F72" s="31"/>
      <c r="G72" s="31"/>
      <c r="H72" s="145">
        <v>6.316</v>
      </c>
      <c r="I72" s="145">
        <v>6.396</v>
      </c>
      <c r="J72" s="145">
        <v>2.353</v>
      </c>
      <c r="K72" s="32"/>
    </row>
    <row r="73" spans="1:11" s="33" customFormat="1" ht="11.25" customHeight="1">
      <c r="A73" s="35" t="s">
        <v>56</v>
      </c>
      <c r="B73" s="29"/>
      <c r="C73" s="30">
        <v>1837</v>
      </c>
      <c r="D73" s="30">
        <v>1720</v>
      </c>
      <c r="E73" s="30">
        <v>1853</v>
      </c>
      <c r="F73" s="31"/>
      <c r="G73" s="31"/>
      <c r="H73" s="145">
        <v>62.864</v>
      </c>
      <c r="I73" s="145">
        <v>70.48</v>
      </c>
      <c r="J73" s="145">
        <v>75.951</v>
      </c>
      <c r="K73" s="32"/>
    </row>
    <row r="74" spans="1:11" s="33" customFormat="1" ht="11.25" customHeight="1">
      <c r="A74" s="35" t="s">
        <v>57</v>
      </c>
      <c r="B74" s="29"/>
      <c r="C74" s="30">
        <v>991</v>
      </c>
      <c r="D74" s="30">
        <v>925</v>
      </c>
      <c r="E74" s="30">
        <v>736</v>
      </c>
      <c r="F74" s="31"/>
      <c r="G74" s="31"/>
      <c r="H74" s="145">
        <v>58.86</v>
      </c>
      <c r="I74" s="145">
        <v>55</v>
      </c>
      <c r="J74" s="145">
        <v>44.16</v>
      </c>
      <c r="K74" s="32"/>
    </row>
    <row r="75" spans="1:11" s="33" customFormat="1" ht="11.25" customHeight="1">
      <c r="A75" s="35" t="s">
        <v>58</v>
      </c>
      <c r="B75" s="29"/>
      <c r="C75" s="30">
        <v>2338</v>
      </c>
      <c r="D75" s="30">
        <v>2422</v>
      </c>
      <c r="E75" s="30">
        <v>2144</v>
      </c>
      <c r="F75" s="31"/>
      <c r="G75" s="31"/>
      <c r="H75" s="145">
        <v>113.065</v>
      </c>
      <c r="I75" s="145">
        <v>116.628</v>
      </c>
      <c r="J75" s="145">
        <v>126.24</v>
      </c>
      <c r="K75" s="32"/>
    </row>
    <row r="76" spans="1:11" s="33" customFormat="1" ht="11.25" customHeight="1">
      <c r="A76" s="35" t="s">
        <v>59</v>
      </c>
      <c r="B76" s="29"/>
      <c r="C76" s="30">
        <v>65</v>
      </c>
      <c r="D76" s="30">
        <v>160</v>
      </c>
      <c r="E76" s="30">
        <v>86</v>
      </c>
      <c r="F76" s="31"/>
      <c r="G76" s="31"/>
      <c r="H76" s="145">
        <v>0.86</v>
      </c>
      <c r="I76" s="145">
        <v>2.32</v>
      </c>
      <c r="J76" s="145">
        <v>1.032</v>
      </c>
      <c r="K76" s="32"/>
    </row>
    <row r="77" spans="1:11" s="33" customFormat="1" ht="11.25" customHeight="1">
      <c r="A77" s="35" t="s">
        <v>60</v>
      </c>
      <c r="B77" s="29"/>
      <c r="C77" s="30">
        <v>738</v>
      </c>
      <c r="D77" s="30">
        <v>700</v>
      </c>
      <c r="E77" s="30">
        <v>709</v>
      </c>
      <c r="F77" s="31"/>
      <c r="G77" s="31"/>
      <c r="H77" s="145">
        <v>14.76</v>
      </c>
      <c r="I77" s="145">
        <v>35</v>
      </c>
      <c r="J77" s="145">
        <v>35.45</v>
      </c>
      <c r="K77" s="32"/>
    </row>
    <row r="78" spans="1:11" s="33" customFormat="1" ht="11.25" customHeight="1">
      <c r="A78" s="35" t="s">
        <v>61</v>
      </c>
      <c r="B78" s="29"/>
      <c r="C78" s="30">
        <v>265</v>
      </c>
      <c r="D78" s="30">
        <v>270</v>
      </c>
      <c r="E78" s="30">
        <v>250</v>
      </c>
      <c r="F78" s="31"/>
      <c r="G78" s="31"/>
      <c r="H78" s="145">
        <v>7.95</v>
      </c>
      <c r="I78" s="145">
        <v>6.1</v>
      </c>
      <c r="J78" s="145">
        <v>7.5</v>
      </c>
      <c r="K78" s="32"/>
    </row>
    <row r="79" spans="1:11" s="33" customFormat="1" ht="11.25" customHeight="1">
      <c r="A79" s="35" t="s">
        <v>62</v>
      </c>
      <c r="B79" s="29"/>
      <c r="C79" s="30">
        <v>2200</v>
      </c>
      <c r="D79" s="30">
        <v>2300</v>
      </c>
      <c r="E79" s="30">
        <v>1970</v>
      </c>
      <c r="F79" s="31"/>
      <c r="G79" s="31"/>
      <c r="H79" s="145">
        <v>176</v>
      </c>
      <c r="I79" s="145">
        <v>93.7</v>
      </c>
      <c r="J79" s="145">
        <v>37.43</v>
      </c>
      <c r="K79" s="32"/>
    </row>
    <row r="80" spans="1:11" s="42" customFormat="1" ht="11.25" customHeight="1">
      <c r="A80" s="43" t="s">
        <v>63</v>
      </c>
      <c r="B80" s="37"/>
      <c r="C80" s="38">
        <v>8551</v>
      </c>
      <c r="D80" s="38">
        <v>8616</v>
      </c>
      <c r="E80" s="38">
        <v>7794</v>
      </c>
      <c r="F80" s="39">
        <v>90.45961002785515</v>
      </c>
      <c r="G80" s="40"/>
      <c r="H80" s="146">
        <v>440.675</v>
      </c>
      <c r="I80" s="147">
        <v>385.624</v>
      </c>
      <c r="J80" s="147">
        <v>330.116</v>
      </c>
      <c r="K80" s="41">
        <v>85.6056676970313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72</v>
      </c>
      <c r="D82" s="30">
        <v>72</v>
      </c>
      <c r="E82" s="30">
        <v>56</v>
      </c>
      <c r="F82" s="31"/>
      <c r="G82" s="31"/>
      <c r="H82" s="145">
        <v>2.287</v>
      </c>
      <c r="I82" s="145">
        <v>2.27</v>
      </c>
      <c r="J82" s="145">
        <v>1.717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23</v>
      </c>
      <c r="E83" s="30">
        <v>22</v>
      </c>
      <c r="F83" s="31"/>
      <c r="G83" s="31"/>
      <c r="H83" s="145">
        <v>0.83</v>
      </c>
      <c r="I83" s="145">
        <v>0.783</v>
      </c>
      <c r="J83" s="145">
        <v>0.76</v>
      </c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95</v>
      </c>
      <c r="E84" s="38">
        <v>78</v>
      </c>
      <c r="F84" s="39">
        <v>82.10526315789474</v>
      </c>
      <c r="G84" s="40"/>
      <c r="H84" s="146">
        <v>3.117</v>
      </c>
      <c r="I84" s="147">
        <v>3.053</v>
      </c>
      <c r="J84" s="147">
        <v>2.4770000000000003</v>
      </c>
      <c r="K84" s="41">
        <v>81.13331149688833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257798</v>
      </c>
      <c r="D87" s="53">
        <v>254555</v>
      </c>
      <c r="E87" s="53">
        <v>243765.72</v>
      </c>
      <c r="F87" s="54">
        <v>95.7615132289682</v>
      </c>
      <c r="G87" s="40"/>
      <c r="H87" s="150">
        <v>9431.155999999999</v>
      </c>
      <c r="I87" s="151">
        <v>9779.354000000001</v>
      </c>
      <c r="J87" s="151">
        <v>9145.658000000003</v>
      </c>
      <c r="K87" s="54">
        <v>93.52006277715279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57"/>
  <sheetViews>
    <sheetView showZeros="0" tabSelected="1" view="pageBreakPreview" zoomScale="136" zoomScaleSheetLayoutView="136" zoomScalePageLayoutView="0" workbookViewId="0" topLeftCell="A1">
      <selection activeCell="U14" sqref="U14:V15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130</v>
      </c>
      <c r="B2" s="67"/>
      <c r="C2" s="67"/>
      <c r="D2" s="67"/>
      <c r="E2" s="67"/>
      <c r="F2" s="67"/>
      <c r="G2" s="67"/>
      <c r="H2" s="67"/>
      <c r="J2" s="68" t="s">
        <v>131</v>
      </c>
      <c r="M2" s="68" t="s">
        <v>138</v>
      </c>
      <c r="O2" s="66" t="s">
        <v>130</v>
      </c>
      <c r="P2" s="67"/>
      <c r="Q2" s="67"/>
      <c r="R2" s="67"/>
      <c r="S2" s="67"/>
      <c r="T2" s="67"/>
      <c r="U2" s="67"/>
      <c r="V2" s="67"/>
      <c r="X2" s="68" t="s">
        <v>131</v>
      </c>
      <c r="AA2" s="68" t="s">
        <v>138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88" t="s">
        <v>132</v>
      </c>
      <c r="E4" s="189"/>
      <c r="F4" s="189"/>
      <c r="G4" s="189"/>
      <c r="H4" s="190"/>
      <c r="J4" s="188" t="s">
        <v>133</v>
      </c>
      <c r="K4" s="189"/>
      <c r="L4" s="189"/>
      <c r="M4" s="189"/>
      <c r="N4" s="190"/>
      <c r="O4" s="69"/>
      <c r="P4" s="70"/>
      <c r="Q4" s="71"/>
      <c r="R4" s="188" t="s">
        <v>132</v>
      </c>
      <c r="S4" s="189"/>
      <c r="T4" s="189"/>
      <c r="U4" s="189"/>
      <c r="V4" s="190"/>
      <c r="X4" s="188" t="s">
        <v>133</v>
      </c>
      <c r="Y4" s="189"/>
      <c r="Z4" s="189"/>
      <c r="AA4" s="189"/>
      <c r="AB4" s="190"/>
    </row>
    <row r="5" spans="1:28" s="68" customFormat="1" ht="11.25">
      <c r="A5" s="72" t="s">
        <v>134</v>
      </c>
      <c r="B5" s="73"/>
      <c r="C5" s="71"/>
      <c r="D5" s="69"/>
      <c r="E5" s="74" t="s">
        <v>135</v>
      </c>
      <c r="F5" s="74" t="s">
        <v>135</v>
      </c>
      <c r="G5" s="74" t="s">
        <v>136</v>
      </c>
      <c r="H5" s="75">
        <f>G6</f>
        <v>2021</v>
      </c>
      <c r="J5" s="69"/>
      <c r="K5" s="74" t="s">
        <v>135</v>
      </c>
      <c r="L5" s="74" t="s">
        <v>135</v>
      </c>
      <c r="M5" s="74" t="s">
        <v>136</v>
      </c>
      <c r="N5" s="75">
        <f>M6</f>
        <v>2021</v>
      </c>
      <c r="O5" s="72" t="s">
        <v>134</v>
      </c>
      <c r="P5" s="73"/>
      <c r="Q5" s="71"/>
      <c r="R5" s="69"/>
      <c r="S5" s="74" t="s">
        <v>135</v>
      </c>
      <c r="T5" s="74" t="s">
        <v>135</v>
      </c>
      <c r="U5" s="74" t="s">
        <v>136</v>
      </c>
      <c r="V5" s="75">
        <f>U6</f>
        <v>2021</v>
      </c>
      <c r="X5" s="69"/>
      <c r="Y5" s="74" t="s">
        <v>135</v>
      </c>
      <c r="Z5" s="74" t="s">
        <v>135</v>
      </c>
      <c r="AA5" s="74" t="s">
        <v>136</v>
      </c>
      <c r="AB5" s="75">
        <f>AA6</f>
        <v>2021</v>
      </c>
    </row>
    <row r="6" spans="1:28" s="68" customFormat="1" ht="23.25" customHeight="1" thickBot="1">
      <c r="A6" s="76"/>
      <c r="B6" s="77"/>
      <c r="C6" s="78"/>
      <c r="D6" s="79" t="s">
        <v>316</v>
      </c>
      <c r="E6" s="80">
        <f>G6-2</f>
        <v>2019</v>
      </c>
      <c r="F6" s="80">
        <f>G6-1</f>
        <v>2020</v>
      </c>
      <c r="G6" s="80">
        <v>2021</v>
      </c>
      <c r="H6" s="81" t="str">
        <f>CONCATENATE(F6,"=100")</f>
        <v>2020=100</v>
      </c>
      <c r="I6" s="82"/>
      <c r="J6" s="79" t="s">
        <v>316</v>
      </c>
      <c r="K6" s="80">
        <f>M6-2</f>
        <v>2019</v>
      </c>
      <c r="L6" s="80">
        <f>M6-1</f>
        <v>2020</v>
      </c>
      <c r="M6" s="80">
        <v>2021</v>
      </c>
      <c r="N6" s="81" t="str">
        <f>CONCATENATE(L6,"=100")</f>
        <v>2020=100</v>
      </c>
      <c r="O6" s="76"/>
      <c r="P6" s="77"/>
      <c r="Q6" s="78"/>
      <c r="R6" s="79" t="s">
        <v>316</v>
      </c>
      <c r="S6" s="80">
        <f>U6-2</f>
        <v>2019</v>
      </c>
      <c r="T6" s="80">
        <f>U6-1</f>
        <v>2020</v>
      </c>
      <c r="U6" s="80">
        <v>2021</v>
      </c>
      <c r="V6" s="81" t="str">
        <f>CONCATENATE(T6,"=100")</f>
        <v>2020=100</v>
      </c>
      <c r="W6" s="82"/>
      <c r="X6" s="79" t="s">
        <v>316</v>
      </c>
      <c r="Y6" s="80">
        <f>AA6-2</f>
        <v>2019</v>
      </c>
      <c r="Z6" s="80">
        <f>AA6-1</f>
        <v>2020</v>
      </c>
      <c r="AA6" s="80">
        <v>2021</v>
      </c>
      <c r="AB6" s="81" t="str">
        <f>CONCATENATE(Z6,"=100")</f>
        <v>2020=100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142</v>
      </c>
      <c r="B9" s="83"/>
      <c r="C9" s="83"/>
      <c r="D9" s="101"/>
      <c r="E9" s="85"/>
      <c r="F9" s="85"/>
      <c r="G9" s="85"/>
      <c r="H9" s="85">
        <f>IF(AND(F9&gt;0,G9&gt;0),G9*100/F9,"")</f>
      </c>
      <c r="I9" s="86"/>
      <c r="J9" s="102"/>
      <c r="K9" s="87"/>
      <c r="L9" s="87"/>
      <c r="M9" s="87"/>
      <c r="N9" s="87">
        <f>IF(AND(L9&gt;0,M9&gt;0),M9*100/L9,"")</f>
      </c>
      <c r="O9" s="83" t="s">
        <v>139</v>
      </c>
      <c r="P9" s="83"/>
      <c r="Q9" s="83"/>
      <c r="R9" s="101"/>
      <c r="S9" s="85"/>
      <c r="T9" s="85"/>
      <c r="U9" s="85"/>
      <c r="V9" s="85">
        <f>IF(AND(T9&gt;0,U9&gt;0),U9*100/T9,"")</f>
      </c>
      <c r="W9" s="86"/>
      <c r="X9" s="102"/>
      <c r="Y9" s="87"/>
      <c r="Z9" s="87"/>
      <c r="AA9" s="87"/>
      <c r="AB9" s="88">
        <f>IF(AND(Z9&gt;0,AA9&gt;0),AA9*100/Z9,"")</f>
      </c>
    </row>
    <row r="10" spans="1:28" s="89" customFormat="1" ht="11.25" customHeight="1">
      <c r="A10" s="83" t="s">
        <v>143</v>
      </c>
      <c r="B10" s="85"/>
      <c r="C10" s="85"/>
      <c r="D10" s="101">
        <v>3</v>
      </c>
      <c r="E10" s="92">
        <v>1652.924</v>
      </c>
      <c r="F10" s="92">
        <v>1658.246</v>
      </c>
      <c r="G10" s="92">
        <v>1830.342</v>
      </c>
      <c r="H10" s="92">
        <v>110.37819479136388</v>
      </c>
      <c r="I10" s="85"/>
      <c r="J10" s="101">
        <v>8</v>
      </c>
      <c r="K10" s="92">
        <v>5107.658</v>
      </c>
      <c r="L10" s="92">
        <v>7120.245</v>
      </c>
      <c r="M10" s="92">
        <v>7512.135</v>
      </c>
      <c r="N10" s="85">
        <v>105.50388364445325</v>
      </c>
      <c r="O10" s="83" t="s">
        <v>307</v>
      </c>
      <c r="P10" s="85"/>
      <c r="Q10" s="85"/>
      <c r="R10" s="101">
        <v>6</v>
      </c>
      <c r="S10" s="92">
        <v>6.497</v>
      </c>
      <c r="T10" s="92">
        <v>6.233</v>
      </c>
      <c r="U10" s="92">
        <v>6.061</v>
      </c>
      <c r="V10" s="92">
        <v>97.24049414407189</v>
      </c>
      <c r="W10" s="85"/>
      <c r="X10" s="101">
        <v>6</v>
      </c>
      <c r="Y10" s="92">
        <v>57.04899999999999</v>
      </c>
      <c r="Z10" s="92">
        <v>54.814</v>
      </c>
      <c r="AA10" s="92">
        <v>54.471999999999994</v>
      </c>
      <c r="AB10" s="92">
        <v>99.3760718064728</v>
      </c>
    </row>
    <row r="11" spans="1:28" s="89" customFormat="1" ht="11.25" customHeight="1">
      <c r="A11" s="83" t="s">
        <v>144</v>
      </c>
      <c r="B11" s="85"/>
      <c r="C11" s="85"/>
      <c r="D11" s="101">
        <v>3</v>
      </c>
      <c r="E11" s="92">
        <v>265.569</v>
      </c>
      <c r="F11" s="92">
        <v>251.27</v>
      </c>
      <c r="G11" s="92">
        <v>256.822</v>
      </c>
      <c r="H11" s="92">
        <v>102.2095753571855</v>
      </c>
      <c r="I11" s="85"/>
      <c r="J11" s="101">
        <v>8</v>
      </c>
      <c r="K11" s="92">
        <v>733.662</v>
      </c>
      <c r="L11" s="92">
        <v>819.298</v>
      </c>
      <c r="M11" s="92">
        <v>740.304</v>
      </c>
      <c r="N11" s="85">
        <v>90.35833115667315</v>
      </c>
      <c r="O11" s="83" t="s">
        <v>308</v>
      </c>
      <c r="P11" s="85"/>
      <c r="Q11" s="85"/>
      <c r="R11" s="101">
        <v>8</v>
      </c>
      <c r="S11" s="144">
        <v>28.799999999999997</v>
      </c>
      <c r="T11" s="144">
        <v>38.5</v>
      </c>
      <c r="U11" s="144">
        <v>35</v>
      </c>
      <c r="V11" s="92">
        <v>90.9090909090909</v>
      </c>
      <c r="W11" s="85"/>
      <c r="X11" s="101">
        <v>12</v>
      </c>
      <c r="Y11" s="92">
        <v>6.987</v>
      </c>
      <c r="Z11" s="92">
        <v>5.569</v>
      </c>
      <c r="AA11" s="92">
        <v>0</v>
      </c>
      <c r="AB11" s="92" t="s">
        <v>350</v>
      </c>
    </row>
    <row r="12" spans="1:28" ht="12">
      <c r="A12" s="83" t="s">
        <v>145</v>
      </c>
      <c r="B12" s="85"/>
      <c r="C12" s="85"/>
      <c r="D12" s="101">
        <v>3</v>
      </c>
      <c r="E12" s="92">
        <v>1918.493</v>
      </c>
      <c r="F12" s="92">
        <v>1909.516</v>
      </c>
      <c r="G12" s="92">
        <v>2088.012</v>
      </c>
      <c r="H12" s="92">
        <v>109.34770905297468</v>
      </c>
      <c r="I12" s="85"/>
      <c r="J12" s="101">
        <v>8</v>
      </c>
      <c r="K12" s="92">
        <v>5841.319999999999</v>
      </c>
      <c r="L12" s="92">
        <v>7939.543000000001</v>
      </c>
      <c r="M12" s="92">
        <v>8253.008</v>
      </c>
      <c r="N12" s="85">
        <v>103.94814915669578</v>
      </c>
      <c r="O12" s="83" t="s">
        <v>140</v>
      </c>
      <c r="P12" s="85"/>
      <c r="Q12" s="85"/>
      <c r="R12" s="101">
        <v>10</v>
      </c>
      <c r="S12" s="92">
        <v>2.339</v>
      </c>
      <c r="T12" s="92">
        <v>2.306</v>
      </c>
      <c r="U12" s="92">
        <v>2.95</v>
      </c>
      <c r="V12" s="92">
        <v>127.92714657415438</v>
      </c>
      <c r="W12" s="85"/>
      <c r="X12" s="101">
        <v>3</v>
      </c>
      <c r="Y12" s="92">
        <v>64.693</v>
      </c>
      <c r="Z12" s="92">
        <v>64.337</v>
      </c>
      <c r="AA12" s="92">
        <v>95.378</v>
      </c>
      <c r="AB12" s="92">
        <v>148.24750920931965</v>
      </c>
    </row>
    <row r="13" spans="1:28" s="68" customFormat="1" ht="12">
      <c r="A13" s="83" t="s">
        <v>146</v>
      </c>
      <c r="B13" s="85"/>
      <c r="C13" s="85"/>
      <c r="D13" s="101">
        <v>3</v>
      </c>
      <c r="E13" s="92">
        <v>267.91554</v>
      </c>
      <c r="F13" s="92">
        <v>286.34</v>
      </c>
      <c r="G13" s="92">
        <v>282.69946</v>
      </c>
      <c r="H13" s="92">
        <v>98.7285953761263</v>
      </c>
      <c r="I13" s="85"/>
      <c r="J13" s="101">
        <v>8</v>
      </c>
      <c r="K13" s="92">
        <v>619.494</v>
      </c>
      <c r="L13" s="92">
        <v>996.4430000000001</v>
      </c>
      <c r="M13" s="92">
        <v>837.2009999999999</v>
      </c>
      <c r="N13" s="85">
        <v>84.01895542444473</v>
      </c>
      <c r="O13" s="83" t="s">
        <v>195</v>
      </c>
      <c r="P13" s="85"/>
      <c r="Q13" s="85"/>
      <c r="R13" s="101">
        <v>7</v>
      </c>
      <c r="S13" s="92">
        <v>5.328</v>
      </c>
      <c r="T13" s="92">
        <v>5.295</v>
      </c>
      <c r="U13" s="92">
        <v>4.86048</v>
      </c>
      <c r="V13" s="92">
        <v>91.79376770538244</v>
      </c>
      <c r="W13" s="85"/>
      <c r="X13" s="101">
        <v>6</v>
      </c>
      <c r="Y13" s="92">
        <v>77.184</v>
      </c>
      <c r="Z13" s="92">
        <v>85.526</v>
      </c>
      <c r="AA13" s="92">
        <v>75.777</v>
      </c>
      <c r="AB13" s="92">
        <v>88.6011271426233</v>
      </c>
    </row>
    <row r="14" spans="1:28" s="68" customFormat="1" ht="12" customHeight="1">
      <c r="A14" s="83" t="s">
        <v>147</v>
      </c>
      <c r="B14" s="85"/>
      <c r="C14" s="85"/>
      <c r="D14" s="101">
        <v>4</v>
      </c>
      <c r="E14" s="92">
        <v>2416.3754599999997</v>
      </c>
      <c r="F14" s="92">
        <v>2477.353</v>
      </c>
      <c r="G14" s="92">
        <v>2284.356</v>
      </c>
      <c r="H14" s="92">
        <v>92.20954785208245</v>
      </c>
      <c r="I14" s="85"/>
      <c r="J14" s="101">
        <v>8</v>
      </c>
      <c r="K14" s="92">
        <v>6777.411</v>
      </c>
      <c r="L14" s="92">
        <v>9964.197000000002</v>
      </c>
      <c r="M14" s="92">
        <v>8124.315</v>
      </c>
      <c r="N14" s="85">
        <v>81.53507001116094</v>
      </c>
      <c r="O14" s="83" t="s">
        <v>309</v>
      </c>
      <c r="P14" s="85"/>
      <c r="Q14" s="85"/>
      <c r="R14" s="101">
        <v>5</v>
      </c>
      <c r="S14" s="144">
        <v>25.195470000000004</v>
      </c>
      <c r="T14" s="144">
        <v>43.5</v>
      </c>
      <c r="U14" s="144">
        <v>43.1</v>
      </c>
      <c r="V14" s="92">
        <f>IF(AND(T14&gt;0,U14&gt;0),U14*100/T14,"")</f>
        <v>99.08045977011494</v>
      </c>
      <c r="W14" s="85"/>
      <c r="X14" s="101">
        <v>6</v>
      </c>
      <c r="Y14" s="92">
        <v>151.82299999999998</v>
      </c>
      <c r="Z14" s="92">
        <v>148.432</v>
      </c>
      <c r="AA14" s="92">
        <v>148.81</v>
      </c>
      <c r="AB14" s="92">
        <v>100.25466206747872</v>
      </c>
    </row>
    <row r="15" spans="1:28" s="68" customFormat="1" ht="12">
      <c r="A15" s="83" t="s">
        <v>148</v>
      </c>
      <c r="B15" s="85"/>
      <c r="C15" s="85"/>
      <c r="D15" s="101">
        <v>4</v>
      </c>
      <c r="E15" s="92">
        <v>2684.291</v>
      </c>
      <c r="F15" s="92">
        <v>2763.693</v>
      </c>
      <c r="G15" s="92">
        <v>2558.415</v>
      </c>
      <c r="H15" s="92">
        <v>92.57232984995076</v>
      </c>
      <c r="I15" s="85"/>
      <c r="J15" s="101">
        <v>8</v>
      </c>
      <c r="K15" s="92">
        <v>7396.905000000001</v>
      </c>
      <c r="L15" s="92">
        <v>10960.640000000001</v>
      </c>
      <c r="M15" s="92">
        <v>8961.518</v>
      </c>
      <c r="N15" s="85">
        <v>81.76090082330958</v>
      </c>
      <c r="O15" s="83" t="s">
        <v>310</v>
      </c>
      <c r="P15" s="85"/>
      <c r="Q15" s="85"/>
      <c r="R15" s="101">
        <v>5</v>
      </c>
      <c r="S15" s="144">
        <v>5.010129999999999</v>
      </c>
      <c r="T15" s="144">
        <v>9.3</v>
      </c>
      <c r="U15" s="144">
        <v>9.9</v>
      </c>
      <c r="V15" s="92">
        <f>IF(AND(T15&gt;0,U15&gt;0),U15*100/T15,"")</f>
        <v>106.4516129032258</v>
      </c>
      <c r="W15" s="85"/>
      <c r="X15" s="101">
        <v>6</v>
      </c>
      <c r="Y15" s="92">
        <v>18.341</v>
      </c>
      <c r="Z15" s="92">
        <v>16.927</v>
      </c>
      <c r="AA15" s="92">
        <v>16.959000000000003</v>
      </c>
      <c r="AB15" s="92">
        <v>100.18904708453951</v>
      </c>
    </row>
    <row r="16" spans="1:28" s="68" customFormat="1" ht="12">
      <c r="A16" s="83" t="s">
        <v>149</v>
      </c>
      <c r="B16" s="85"/>
      <c r="C16" s="85"/>
      <c r="D16" s="101">
        <v>3</v>
      </c>
      <c r="E16" s="92">
        <v>463.245</v>
      </c>
      <c r="F16" s="92">
        <v>508.558</v>
      </c>
      <c r="G16" s="92">
        <v>513.188</v>
      </c>
      <c r="H16" s="92">
        <v>100.91041729753537</v>
      </c>
      <c r="I16" s="85"/>
      <c r="J16" s="101">
        <v>8</v>
      </c>
      <c r="K16" s="92">
        <v>811.15</v>
      </c>
      <c r="L16" s="92">
        <v>1290.392</v>
      </c>
      <c r="M16" s="92">
        <v>1214.1889999999999</v>
      </c>
      <c r="N16" s="85">
        <v>94.09458521131562</v>
      </c>
      <c r="O16" s="83" t="s">
        <v>196</v>
      </c>
      <c r="P16" s="85"/>
      <c r="Q16" s="85"/>
      <c r="R16" s="101">
        <v>7</v>
      </c>
      <c r="S16" s="92">
        <v>31.333</v>
      </c>
      <c r="T16" s="92">
        <v>28.378</v>
      </c>
      <c r="U16" s="92">
        <v>32.602</v>
      </c>
      <c r="V16" s="92">
        <v>114.88476989216998</v>
      </c>
      <c r="W16" s="85"/>
      <c r="X16" s="101">
        <v>5</v>
      </c>
      <c r="Y16" s="92">
        <v>531.889</v>
      </c>
      <c r="Z16" s="92">
        <v>590.895</v>
      </c>
      <c r="AA16" s="92">
        <v>0</v>
      </c>
      <c r="AB16" s="92" t="s">
        <v>350</v>
      </c>
    </row>
    <row r="17" spans="1:28" s="68" customFormat="1" ht="12" customHeight="1">
      <c r="A17" s="83" t="s">
        <v>150</v>
      </c>
      <c r="B17" s="85"/>
      <c r="C17" s="85"/>
      <c r="D17" s="101">
        <v>3</v>
      </c>
      <c r="E17" s="92">
        <v>135.926</v>
      </c>
      <c r="F17" s="92">
        <v>137.061</v>
      </c>
      <c r="G17" s="92">
        <v>124.959</v>
      </c>
      <c r="H17" s="92">
        <v>91.17035480552454</v>
      </c>
      <c r="I17" s="85"/>
      <c r="J17" s="101">
        <v>8</v>
      </c>
      <c r="K17" s="92">
        <v>246.74800000000005</v>
      </c>
      <c r="L17" s="92">
        <v>388.523</v>
      </c>
      <c r="M17" s="92">
        <v>305.7900000000001</v>
      </c>
      <c r="N17" s="85">
        <v>78.70576516705576</v>
      </c>
      <c r="O17" s="83" t="s">
        <v>197</v>
      </c>
      <c r="P17" s="85"/>
      <c r="Q17" s="85"/>
      <c r="R17" s="101">
        <v>5</v>
      </c>
      <c r="S17" s="92">
        <v>2.001</v>
      </c>
      <c r="T17" s="92">
        <v>1.864</v>
      </c>
      <c r="U17" s="92">
        <v>1.91004</v>
      </c>
      <c r="V17" s="92">
        <v>102.46995708154505</v>
      </c>
      <c r="W17" s="85"/>
      <c r="X17" s="101">
        <v>5</v>
      </c>
      <c r="Y17" s="92">
        <v>114.9</v>
      </c>
      <c r="Z17" s="92">
        <v>108.06899999999999</v>
      </c>
      <c r="AA17" s="92">
        <v>111.082</v>
      </c>
      <c r="AB17" s="92">
        <v>102.78803357114437</v>
      </c>
    </row>
    <row r="18" spans="1:28" s="89" customFormat="1" ht="11.25" customHeight="1">
      <c r="A18" s="83" t="s">
        <v>151</v>
      </c>
      <c r="B18" s="85"/>
      <c r="C18" s="85"/>
      <c r="D18" s="101">
        <v>3</v>
      </c>
      <c r="E18" s="92">
        <v>246.085</v>
      </c>
      <c r="F18" s="92">
        <v>257.601</v>
      </c>
      <c r="G18" s="92">
        <v>276.168</v>
      </c>
      <c r="H18" s="92">
        <v>107.20765835536352</v>
      </c>
      <c r="I18" s="85"/>
      <c r="J18" s="101">
        <v>6</v>
      </c>
      <c r="K18" s="92">
        <v>571.7660000000001</v>
      </c>
      <c r="L18" s="92">
        <v>763.1750000000001</v>
      </c>
      <c r="M18" s="92">
        <v>800.566</v>
      </c>
      <c r="N18" s="85">
        <v>104.89940053067775</v>
      </c>
      <c r="O18" s="83" t="s">
        <v>198</v>
      </c>
      <c r="P18" s="85"/>
      <c r="Q18" s="85"/>
      <c r="R18" s="101">
        <v>3</v>
      </c>
      <c r="S18" s="92">
        <v>7.422</v>
      </c>
      <c r="T18" s="92">
        <v>7.375</v>
      </c>
      <c r="U18" s="92">
        <v>7.92</v>
      </c>
      <c r="V18" s="92">
        <v>107.38983050847457</v>
      </c>
      <c r="W18" s="85"/>
      <c r="X18" s="101">
        <v>6</v>
      </c>
      <c r="Y18" s="92">
        <v>739.165</v>
      </c>
      <c r="Z18" s="92">
        <v>804.1409999999997</v>
      </c>
      <c r="AA18" s="92">
        <v>753.178</v>
      </c>
      <c r="AB18" s="92">
        <v>93.6624298475019</v>
      </c>
    </row>
    <row r="19" spans="1:28" s="89" customFormat="1" ht="11.25" customHeight="1">
      <c r="A19" s="83" t="s">
        <v>305</v>
      </c>
      <c r="B19" s="85"/>
      <c r="C19" s="85"/>
      <c r="D19" s="101"/>
      <c r="E19" s="92">
        <v>5448.04</v>
      </c>
      <c r="F19" s="92">
        <v>5576.429</v>
      </c>
      <c r="G19" s="92">
        <v>5560.741999999999</v>
      </c>
      <c r="H19" s="92">
        <v>99.7186909400263</v>
      </c>
      <c r="I19" s="85">
        <v>0</v>
      </c>
      <c r="J19" s="101"/>
      <c r="K19" s="92">
        <v>14867.888999999997</v>
      </c>
      <c r="L19" s="92">
        <v>21342.273</v>
      </c>
      <c r="M19" s="92">
        <v>19535.070999999996</v>
      </c>
      <c r="N19" s="85">
        <v>91.53228899283593</v>
      </c>
      <c r="O19" s="83" t="s">
        <v>311</v>
      </c>
      <c r="P19" s="85"/>
      <c r="Q19" s="85"/>
      <c r="R19" s="101">
        <v>6</v>
      </c>
      <c r="S19" s="144">
        <v>0.3</v>
      </c>
      <c r="T19" s="144">
        <v>0.3</v>
      </c>
      <c r="U19" s="144">
        <v>0.3</v>
      </c>
      <c r="V19" s="92">
        <v>100</v>
      </c>
      <c r="W19" s="85"/>
      <c r="X19" s="101">
        <v>7</v>
      </c>
      <c r="Y19" s="92">
        <v>0.041</v>
      </c>
      <c r="Z19" s="92">
        <v>0.035</v>
      </c>
      <c r="AA19" s="92">
        <v>0.032</v>
      </c>
      <c r="AB19" s="92">
        <v>91.42857142857143</v>
      </c>
    </row>
    <row r="20" spans="1:28" s="89" customFormat="1" ht="11.25" customHeight="1">
      <c r="A20" s="83" t="s">
        <v>152</v>
      </c>
      <c r="B20" s="85"/>
      <c r="C20" s="85"/>
      <c r="D20" s="101">
        <v>7</v>
      </c>
      <c r="E20" s="92">
        <v>357.629</v>
      </c>
      <c r="F20" s="92">
        <v>346.617</v>
      </c>
      <c r="G20" s="92">
        <v>346.1089</v>
      </c>
      <c r="H20" s="92">
        <v>99.85341169071337</v>
      </c>
      <c r="I20" s="85"/>
      <c r="J20" s="101">
        <v>8</v>
      </c>
      <c r="K20" s="92">
        <v>4185.411</v>
      </c>
      <c r="L20" s="92">
        <v>4121.3820000000005</v>
      </c>
      <c r="M20" s="92"/>
      <c r="N20" s="85"/>
      <c r="O20" s="83" t="s">
        <v>199</v>
      </c>
      <c r="P20" s="85"/>
      <c r="Q20" s="85"/>
      <c r="R20" s="101">
        <v>4</v>
      </c>
      <c r="S20" s="92">
        <v>3.473</v>
      </c>
      <c r="T20" s="92">
        <v>3.948</v>
      </c>
      <c r="U20" s="92">
        <v>3.598</v>
      </c>
      <c r="V20" s="92">
        <v>91.13475177304964</v>
      </c>
      <c r="W20" s="85"/>
      <c r="X20" s="101">
        <v>8</v>
      </c>
      <c r="Y20" s="92">
        <v>231.21400000000003</v>
      </c>
      <c r="Z20" s="92">
        <v>281.45300000000003</v>
      </c>
      <c r="AA20" s="92">
        <v>266.684</v>
      </c>
      <c r="AB20" s="92">
        <v>94.75258746575804</v>
      </c>
    </row>
    <row r="21" spans="1:28" s="89" customFormat="1" ht="11.25" customHeight="1">
      <c r="A21" s="83" t="s">
        <v>153</v>
      </c>
      <c r="B21" s="85"/>
      <c r="C21" s="85"/>
      <c r="D21" s="101">
        <v>6</v>
      </c>
      <c r="E21" s="92">
        <v>6.724</v>
      </c>
      <c r="F21" s="92">
        <v>5.599</v>
      </c>
      <c r="G21" s="92"/>
      <c r="H21" s="92"/>
      <c r="I21" s="85"/>
      <c r="J21" s="101">
        <v>7</v>
      </c>
      <c r="K21" s="92">
        <v>28.096000000000004</v>
      </c>
      <c r="L21" s="92">
        <v>24.753999999999998</v>
      </c>
      <c r="M21" s="92"/>
      <c r="N21" s="85"/>
      <c r="O21" s="83" t="s">
        <v>200</v>
      </c>
      <c r="P21" s="85"/>
      <c r="Q21" s="85"/>
      <c r="R21" s="101">
        <v>5</v>
      </c>
      <c r="S21" s="92">
        <v>4.096</v>
      </c>
      <c r="T21" s="92">
        <v>4.333</v>
      </c>
      <c r="U21" s="92">
        <v>5.525</v>
      </c>
      <c r="V21" s="92">
        <v>127.50980844680359</v>
      </c>
      <c r="W21" s="85"/>
      <c r="X21" s="101">
        <v>11</v>
      </c>
      <c r="Y21" s="92">
        <v>131.509</v>
      </c>
      <c r="Z21" s="92">
        <v>150.779</v>
      </c>
      <c r="AA21" s="92">
        <v>0</v>
      </c>
      <c r="AB21" s="92" t="s">
        <v>350</v>
      </c>
    </row>
    <row r="22" spans="1:28" s="89" customFormat="1" ht="11.25" customHeight="1">
      <c r="A22" s="83" t="s">
        <v>317</v>
      </c>
      <c r="B22" s="85"/>
      <c r="C22" s="85"/>
      <c r="D22" s="101">
        <v>6</v>
      </c>
      <c r="E22" s="92">
        <v>103.888</v>
      </c>
      <c r="F22" s="92">
        <v>102.024</v>
      </c>
      <c r="G22" s="92">
        <v>86.15</v>
      </c>
      <c r="H22" s="92">
        <v>84.4409158629342</v>
      </c>
      <c r="I22" s="85"/>
      <c r="J22" s="101">
        <v>8</v>
      </c>
      <c r="K22" s="92">
        <v>800.905</v>
      </c>
      <c r="L22" s="92">
        <v>783.326</v>
      </c>
      <c r="M22" s="92">
        <v>634.975</v>
      </c>
      <c r="N22" s="85">
        <v>81.0613971705267</v>
      </c>
      <c r="O22" s="83" t="s">
        <v>141</v>
      </c>
      <c r="P22" s="85"/>
      <c r="Q22" s="85"/>
      <c r="R22" s="101">
        <v>5</v>
      </c>
      <c r="S22" s="92">
        <v>10.851</v>
      </c>
      <c r="T22" s="92">
        <v>11.15</v>
      </c>
      <c r="U22" s="92">
        <v>11.281</v>
      </c>
      <c r="V22" s="92">
        <v>101.17488789237669</v>
      </c>
      <c r="W22" s="85"/>
      <c r="X22" s="101">
        <v>7</v>
      </c>
      <c r="Y22" s="92">
        <v>601.9639999999999</v>
      </c>
      <c r="Z22" s="92">
        <v>602.36</v>
      </c>
      <c r="AA22" s="92">
        <v>633.1150000000001</v>
      </c>
      <c r="AB22" s="92">
        <v>105.10575071385884</v>
      </c>
    </row>
    <row r="23" spans="1:28" s="89" customFormat="1" ht="11.25" customHeight="1">
      <c r="A23" s="83"/>
      <c r="B23" s="85"/>
      <c r="C23" s="85"/>
      <c r="D23" s="101"/>
      <c r="E23" s="92"/>
      <c r="F23" s="92"/>
      <c r="G23" s="92"/>
      <c r="H23" s="92"/>
      <c r="I23" s="85"/>
      <c r="J23" s="101"/>
      <c r="K23" s="92"/>
      <c r="L23" s="92"/>
      <c r="M23" s="92"/>
      <c r="N23" s="85"/>
      <c r="O23" s="83" t="s">
        <v>201</v>
      </c>
      <c r="P23" s="85"/>
      <c r="Q23" s="85"/>
      <c r="R23" s="101">
        <v>5</v>
      </c>
      <c r="S23" s="92">
        <v>6.668</v>
      </c>
      <c r="T23" s="92">
        <v>6.973</v>
      </c>
      <c r="U23" s="92">
        <v>7.17979</v>
      </c>
      <c r="V23" s="92">
        <v>102.96558152875376</v>
      </c>
      <c r="W23" s="85"/>
      <c r="X23" s="101">
        <v>6</v>
      </c>
      <c r="Y23" s="92">
        <v>386.245</v>
      </c>
      <c r="Z23" s="92">
        <v>407.693</v>
      </c>
      <c r="AA23" s="92">
        <v>414.81299999999993</v>
      </c>
      <c r="AB23" s="92">
        <v>101.74641212873412</v>
      </c>
    </row>
    <row r="24" spans="1:28" s="89" customFormat="1" ht="11.25" customHeight="1">
      <c r="A24" s="83" t="s">
        <v>154</v>
      </c>
      <c r="B24" s="85"/>
      <c r="C24" s="85"/>
      <c r="D24" s="101"/>
      <c r="E24" s="92"/>
      <c r="F24" s="92"/>
      <c r="G24" s="92"/>
      <c r="H24" s="92"/>
      <c r="I24" s="85"/>
      <c r="J24" s="101"/>
      <c r="K24" s="92"/>
      <c r="L24" s="92"/>
      <c r="M24" s="92"/>
      <c r="N24" s="85"/>
      <c r="O24" s="83" t="s">
        <v>312</v>
      </c>
      <c r="P24" s="85"/>
      <c r="Q24" s="85"/>
      <c r="R24" s="101">
        <v>3</v>
      </c>
      <c r="S24" s="92">
        <v>5.898</v>
      </c>
      <c r="T24" s="92">
        <v>5.199</v>
      </c>
      <c r="U24" s="92">
        <v>4.758</v>
      </c>
      <c r="V24" s="92">
        <v>91.51759953837276</v>
      </c>
      <c r="W24" s="85"/>
      <c r="X24" s="101">
        <v>5</v>
      </c>
      <c r="Y24" s="92">
        <v>61.38400000000001</v>
      </c>
      <c r="Z24" s="92">
        <v>79.73500000000001</v>
      </c>
      <c r="AA24" s="92">
        <v>22.36500000000001</v>
      </c>
      <c r="AB24" s="92">
        <v>28.04916285194708</v>
      </c>
    </row>
    <row r="25" spans="1:28" s="89" customFormat="1" ht="11.25" customHeight="1">
      <c r="A25" s="83" t="s">
        <v>155</v>
      </c>
      <c r="B25" s="85"/>
      <c r="C25" s="85"/>
      <c r="D25" s="101">
        <v>8</v>
      </c>
      <c r="E25" s="92">
        <v>9.346</v>
      </c>
      <c r="F25" s="92">
        <v>9.373</v>
      </c>
      <c r="G25" s="92">
        <v>9.4502</v>
      </c>
      <c r="H25" s="92">
        <v>100.82364237704046</v>
      </c>
      <c r="I25" s="85"/>
      <c r="J25" s="101">
        <v>8</v>
      </c>
      <c r="K25" s="92">
        <v>15.146</v>
      </c>
      <c r="L25" s="92">
        <v>17.583</v>
      </c>
      <c r="M25" s="92">
        <v>17.134</v>
      </c>
      <c r="N25" s="85">
        <v>97.44639708809648</v>
      </c>
      <c r="O25" s="83" t="s">
        <v>313</v>
      </c>
      <c r="P25" s="85"/>
      <c r="Q25" s="85"/>
      <c r="R25" s="101">
        <v>3</v>
      </c>
      <c r="S25" s="144">
        <v>21.2</v>
      </c>
      <c r="T25" s="144">
        <v>21.8</v>
      </c>
      <c r="U25" s="144">
        <v>30.9</v>
      </c>
      <c r="V25" s="92">
        <v>141.74311926605503</v>
      </c>
      <c r="W25" s="85"/>
      <c r="X25" s="101">
        <v>6</v>
      </c>
      <c r="Y25" s="92">
        <v>3.947000000000001</v>
      </c>
      <c r="Z25" s="92">
        <v>4.035</v>
      </c>
      <c r="AA25" s="92">
        <v>3.376</v>
      </c>
      <c r="AB25" s="92">
        <v>83.66790582403964</v>
      </c>
    </row>
    <row r="26" spans="1:28" s="89" customFormat="1" ht="11.25" customHeight="1">
      <c r="A26" s="83" t="s">
        <v>156</v>
      </c>
      <c r="B26" s="85"/>
      <c r="C26" s="85"/>
      <c r="D26" s="101">
        <v>8</v>
      </c>
      <c r="E26" s="92">
        <v>22.43642</v>
      </c>
      <c r="F26" s="92">
        <v>21.399</v>
      </c>
      <c r="G26" s="92">
        <v>21.91796</v>
      </c>
      <c r="H26" s="92">
        <v>102.42516005420815</v>
      </c>
      <c r="I26" s="85"/>
      <c r="J26" s="101">
        <v>8</v>
      </c>
      <c r="K26" s="92">
        <v>30.369</v>
      </c>
      <c r="L26" s="92">
        <v>34.53699999999999</v>
      </c>
      <c r="M26" s="92">
        <v>28.51</v>
      </c>
      <c r="N26" s="85">
        <v>82.54915018675625</v>
      </c>
      <c r="O26" s="83" t="s">
        <v>202</v>
      </c>
      <c r="P26" s="85"/>
      <c r="Q26" s="85"/>
      <c r="R26" s="101">
        <v>11</v>
      </c>
      <c r="S26" s="92">
        <v>2.857</v>
      </c>
      <c r="T26" s="92">
        <v>2.862</v>
      </c>
      <c r="U26" s="92">
        <v>2.7011999999999996</v>
      </c>
      <c r="V26" s="92">
        <v>94.38155136268341</v>
      </c>
      <c r="W26" s="85"/>
      <c r="X26" s="101">
        <v>3</v>
      </c>
      <c r="Y26" s="92">
        <v>80.279</v>
      </c>
      <c r="Z26" s="92">
        <v>86.43900000000001</v>
      </c>
      <c r="AA26" s="92">
        <v>77.606</v>
      </c>
      <c r="AB26" s="92">
        <v>89.78123300824858</v>
      </c>
    </row>
    <row r="27" spans="1:28" s="89" customFormat="1" ht="11.25" customHeight="1">
      <c r="A27" s="83" t="s">
        <v>157</v>
      </c>
      <c r="B27" s="85"/>
      <c r="C27" s="85"/>
      <c r="D27" s="101">
        <v>8</v>
      </c>
      <c r="E27" s="92">
        <v>50.17</v>
      </c>
      <c r="F27" s="92">
        <v>36.618</v>
      </c>
      <c r="G27" s="92">
        <v>35.55747</v>
      </c>
      <c r="H27" s="92">
        <v>97.10380140914305</v>
      </c>
      <c r="I27" s="85"/>
      <c r="J27" s="101">
        <v>8</v>
      </c>
      <c r="K27" s="92">
        <v>35.731</v>
      </c>
      <c r="L27" s="92">
        <v>46.427</v>
      </c>
      <c r="M27" s="92">
        <v>31.845000000000002</v>
      </c>
      <c r="N27" s="85">
        <v>68.59155232946347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s="89" customFormat="1" ht="11.25" customHeight="1">
      <c r="A28" s="83" t="s">
        <v>158</v>
      </c>
      <c r="B28" s="85"/>
      <c r="C28" s="85"/>
      <c r="D28" s="101">
        <v>8</v>
      </c>
      <c r="E28" s="92">
        <v>51.66268</v>
      </c>
      <c r="F28" s="92">
        <v>38.236</v>
      </c>
      <c r="G28" s="92">
        <v>41.29301</v>
      </c>
      <c r="H28" s="92">
        <v>107.9951093210587</v>
      </c>
      <c r="I28" s="85"/>
      <c r="J28" s="101">
        <v>8</v>
      </c>
      <c r="K28" s="92">
        <v>48.068</v>
      </c>
      <c r="L28" s="92">
        <v>45.126999999999995</v>
      </c>
      <c r="M28" s="92">
        <v>38.136</v>
      </c>
      <c r="N28" s="85">
        <v>84.50816584306514</v>
      </c>
      <c r="O28" s="83" t="s">
        <v>203</v>
      </c>
      <c r="P28" s="85"/>
      <c r="Q28" s="85"/>
      <c r="R28" s="101"/>
      <c r="S28" s="92"/>
      <c r="T28" s="92"/>
      <c r="U28" s="92"/>
      <c r="V28" s="92"/>
      <c r="W28" s="85"/>
      <c r="X28" s="101"/>
      <c r="Y28" s="92"/>
      <c r="Z28" s="92"/>
      <c r="AA28" s="92"/>
      <c r="AB28" s="92"/>
    </row>
    <row r="29" spans="1:28" s="89" customFormat="1" ht="12" customHeight="1">
      <c r="A29" s="83" t="s">
        <v>159</v>
      </c>
      <c r="B29" s="85"/>
      <c r="C29" s="85"/>
      <c r="D29" s="101">
        <v>8</v>
      </c>
      <c r="E29" s="92">
        <v>145.05</v>
      </c>
      <c r="F29" s="92">
        <v>119.717</v>
      </c>
      <c r="G29" s="92">
        <v>118.558</v>
      </c>
      <c r="H29" s="92">
        <v>99.03188352531387</v>
      </c>
      <c r="I29" s="85"/>
      <c r="J29" s="101">
        <v>8</v>
      </c>
      <c r="K29" s="92">
        <v>177.299</v>
      </c>
      <c r="L29" s="92">
        <v>227.299</v>
      </c>
      <c r="M29" s="92">
        <v>175.591</v>
      </c>
      <c r="N29" s="85">
        <v>77.2511097717104</v>
      </c>
      <c r="O29" s="83" t="s">
        <v>204</v>
      </c>
      <c r="P29" s="85"/>
      <c r="Q29" s="85"/>
      <c r="R29" s="101">
        <v>0</v>
      </c>
      <c r="S29" s="92">
        <v>0</v>
      </c>
      <c r="T29" s="92">
        <v>0</v>
      </c>
      <c r="U29" s="92">
        <v>0</v>
      </c>
      <c r="V29" s="92" t="s">
        <v>350</v>
      </c>
      <c r="W29" s="85"/>
      <c r="X29" s="101">
        <v>8</v>
      </c>
      <c r="Y29" s="92">
        <v>3279.4579999999996</v>
      </c>
      <c r="Z29" s="92">
        <v>2573.7</v>
      </c>
      <c r="AA29" s="92"/>
      <c r="AB29" s="92"/>
    </row>
    <row r="30" spans="1:28" s="89" customFormat="1" ht="11.25" customHeight="1">
      <c r="A30" s="83" t="s">
        <v>160</v>
      </c>
      <c r="B30" s="85"/>
      <c r="C30" s="85"/>
      <c r="D30" s="101">
        <v>8</v>
      </c>
      <c r="E30" s="92">
        <v>81.052</v>
      </c>
      <c r="F30" s="92">
        <v>83.085</v>
      </c>
      <c r="G30" s="92">
        <v>79.344</v>
      </c>
      <c r="H30" s="92">
        <v>95.49738219895288</v>
      </c>
      <c r="I30" s="85"/>
      <c r="J30" s="101">
        <v>8</v>
      </c>
      <c r="K30" s="92">
        <v>65.338</v>
      </c>
      <c r="L30" s="92">
        <v>122.92800000000001</v>
      </c>
      <c r="M30" s="92">
        <v>83.52199999999999</v>
      </c>
      <c r="N30" s="85">
        <v>67.9438370428218</v>
      </c>
      <c r="O30" s="83" t="s">
        <v>205</v>
      </c>
      <c r="P30" s="85"/>
      <c r="Q30" s="85"/>
      <c r="R30" s="101">
        <v>0</v>
      </c>
      <c r="S30" s="92">
        <v>0</v>
      </c>
      <c r="T30" s="92">
        <v>0</v>
      </c>
      <c r="U30" s="92">
        <v>0</v>
      </c>
      <c r="V30" s="92" t="s">
        <v>350</v>
      </c>
      <c r="W30" s="85"/>
      <c r="X30" s="101">
        <v>8</v>
      </c>
      <c r="Y30" s="92">
        <v>931.052</v>
      </c>
      <c r="Z30" s="92">
        <v>1073.311</v>
      </c>
      <c r="AA30" s="92"/>
      <c r="AB30" s="92"/>
    </row>
    <row r="31" spans="1:28" s="89" customFormat="1" ht="11.25" customHeight="1">
      <c r="A31" s="83" t="s">
        <v>161</v>
      </c>
      <c r="B31" s="85"/>
      <c r="C31" s="85"/>
      <c r="D31" s="101">
        <v>8</v>
      </c>
      <c r="E31" s="92">
        <v>2.222</v>
      </c>
      <c r="F31" s="92">
        <v>2.047</v>
      </c>
      <c r="G31" s="92">
        <v>2.038</v>
      </c>
      <c r="H31" s="92">
        <v>99.56033219345382</v>
      </c>
      <c r="I31" s="85"/>
      <c r="J31" s="101">
        <v>8</v>
      </c>
      <c r="K31" s="92">
        <v>1.578</v>
      </c>
      <c r="L31" s="92">
        <v>1.882</v>
      </c>
      <c r="M31" s="92">
        <v>1.7249999999999999</v>
      </c>
      <c r="N31" s="85">
        <v>91.65781083953242</v>
      </c>
      <c r="O31" s="83" t="s">
        <v>206</v>
      </c>
      <c r="P31" s="85"/>
      <c r="Q31" s="85"/>
      <c r="R31" s="101">
        <v>0</v>
      </c>
      <c r="S31" s="92">
        <v>0</v>
      </c>
      <c r="T31" s="92">
        <v>0</v>
      </c>
      <c r="U31" s="92">
        <v>0</v>
      </c>
      <c r="V31" s="92" t="s">
        <v>350</v>
      </c>
      <c r="W31" s="85"/>
      <c r="X31" s="101">
        <v>4</v>
      </c>
      <c r="Y31" s="92">
        <v>70.602</v>
      </c>
      <c r="Z31" s="92">
        <v>81.259</v>
      </c>
      <c r="AA31" s="92">
        <v>0</v>
      </c>
      <c r="AB31" s="92" t="s">
        <v>350</v>
      </c>
    </row>
    <row r="32" spans="1:28" s="89" customFormat="1" ht="11.25" customHeight="1">
      <c r="A32" s="83" t="s">
        <v>162</v>
      </c>
      <c r="B32" s="85"/>
      <c r="C32" s="85"/>
      <c r="D32" s="101">
        <v>8</v>
      </c>
      <c r="E32" s="92">
        <v>43.397</v>
      </c>
      <c r="F32" s="92">
        <v>43.157</v>
      </c>
      <c r="G32" s="92">
        <v>43.276</v>
      </c>
      <c r="H32" s="92">
        <v>100.27573742382465</v>
      </c>
      <c r="I32" s="85"/>
      <c r="J32" s="101">
        <v>8</v>
      </c>
      <c r="K32" s="92">
        <v>37.116</v>
      </c>
      <c r="L32" s="92">
        <v>63.7</v>
      </c>
      <c r="M32" s="92">
        <v>49.001999999999995</v>
      </c>
      <c r="N32" s="85">
        <v>76.92621664050235</v>
      </c>
      <c r="O32" s="83" t="s">
        <v>207</v>
      </c>
      <c r="P32" s="85"/>
      <c r="Q32" s="85"/>
      <c r="R32" s="101">
        <v>0</v>
      </c>
      <c r="S32" s="92">
        <v>0</v>
      </c>
      <c r="T32" s="92">
        <v>0</v>
      </c>
      <c r="U32" s="92">
        <v>0</v>
      </c>
      <c r="V32" s="92" t="s">
        <v>350</v>
      </c>
      <c r="W32" s="85"/>
      <c r="X32" s="101">
        <v>12</v>
      </c>
      <c r="Y32" s="92">
        <v>144.498</v>
      </c>
      <c r="Z32" s="92">
        <v>155.37199999999996</v>
      </c>
      <c r="AA32" s="92">
        <v>0</v>
      </c>
      <c r="AB32" s="92" t="s">
        <v>350</v>
      </c>
    </row>
    <row r="33" spans="1:28" s="89" customFormat="1" ht="11.25" customHeight="1">
      <c r="A33" s="83"/>
      <c r="B33" s="85"/>
      <c r="C33" s="85"/>
      <c r="D33" s="101"/>
      <c r="E33" s="92"/>
      <c r="F33" s="92"/>
      <c r="G33" s="92"/>
      <c r="H33" s="92"/>
      <c r="I33" s="85"/>
      <c r="J33" s="101"/>
      <c r="K33" s="92"/>
      <c r="L33" s="92"/>
      <c r="M33" s="92"/>
      <c r="N33" s="85"/>
      <c r="O33" s="83" t="s">
        <v>208</v>
      </c>
      <c r="P33" s="85"/>
      <c r="Q33" s="85"/>
      <c r="R33" s="101">
        <v>0</v>
      </c>
      <c r="S33" s="92">
        <v>0</v>
      </c>
      <c r="T33" s="92">
        <v>0</v>
      </c>
      <c r="U33" s="92">
        <v>0</v>
      </c>
      <c r="V33" s="92" t="s">
        <v>350</v>
      </c>
      <c r="W33" s="85"/>
      <c r="X33" s="101">
        <v>1</v>
      </c>
      <c r="Y33" s="92">
        <v>949.765</v>
      </c>
      <c r="Z33" s="92">
        <v>1369.685</v>
      </c>
      <c r="AA33" s="92">
        <v>0</v>
      </c>
      <c r="AB33" s="92" t="s">
        <v>350</v>
      </c>
    </row>
    <row r="34" spans="1:28" s="89" customFormat="1" ht="11.25" customHeight="1">
      <c r="A34" s="83" t="s">
        <v>163</v>
      </c>
      <c r="B34" s="85"/>
      <c r="C34" s="85"/>
      <c r="D34" s="101"/>
      <c r="E34" s="92"/>
      <c r="F34" s="92"/>
      <c r="G34" s="92"/>
      <c r="H34" s="92"/>
      <c r="I34" s="85"/>
      <c r="J34" s="101"/>
      <c r="K34" s="92"/>
      <c r="L34" s="92"/>
      <c r="M34" s="92"/>
      <c r="N34" s="85"/>
      <c r="O34" s="83" t="s">
        <v>209</v>
      </c>
      <c r="P34" s="85"/>
      <c r="Q34" s="85"/>
      <c r="R34" s="101">
        <v>0</v>
      </c>
      <c r="S34" s="92">
        <v>0</v>
      </c>
      <c r="T34" s="92">
        <v>0</v>
      </c>
      <c r="U34" s="92">
        <v>0</v>
      </c>
      <c r="V34" s="92" t="s">
        <v>350</v>
      </c>
      <c r="W34" s="85"/>
      <c r="X34" s="101">
        <v>3</v>
      </c>
      <c r="Y34" s="92">
        <v>737.666</v>
      </c>
      <c r="Z34" s="92">
        <v>820.9849999999999</v>
      </c>
      <c r="AA34" s="92">
        <v>0</v>
      </c>
      <c r="AB34" s="92" t="s">
        <v>350</v>
      </c>
    </row>
    <row r="35" spans="1:28" s="89" customFormat="1" ht="11.25" customHeight="1">
      <c r="A35" s="83" t="s">
        <v>164</v>
      </c>
      <c r="B35" s="85"/>
      <c r="C35" s="85"/>
      <c r="D35" s="101">
        <v>4</v>
      </c>
      <c r="E35" s="92">
        <v>3.597</v>
      </c>
      <c r="F35" s="92">
        <v>3.615</v>
      </c>
      <c r="G35" s="92">
        <v>3.287</v>
      </c>
      <c r="H35" s="92">
        <v>90.92669432918395</v>
      </c>
      <c r="I35" s="85"/>
      <c r="J35" s="101">
        <v>4</v>
      </c>
      <c r="K35" s="92">
        <v>84.367</v>
      </c>
      <c r="L35" s="92">
        <v>88.52000000000001</v>
      </c>
      <c r="M35" s="92">
        <v>80.44800000000001</v>
      </c>
      <c r="N35" s="85">
        <v>90.881156800723</v>
      </c>
      <c r="O35" s="83" t="s">
        <v>314</v>
      </c>
      <c r="P35" s="83"/>
      <c r="Q35" s="83"/>
      <c r="R35" s="83"/>
      <c r="S35" s="83"/>
      <c r="T35" s="83"/>
      <c r="U35" s="83"/>
      <c r="V35" s="83"/>
      <c r="W35" s="83"/>
      <c r="X35" s="83"/>
      <c r="Y35" s="92">
        <v>1831.929</v>
      </c>
      <c r="Z35" s="92">
        <v>2346.0419999999995</v>
      </c>
      <c r="AA35" s="83"/>
      <c r="AB35" s="83"/>
    </row>
    <row r="36" spans="1:28" s="89" customFormat="1" ht="11.25" customHeight="1">
      <c r="A36" s="83" t="s">
        <v>165</v>
      </c>
      <c r="B36" s="85"/>
      <c r="C36" s="85"/>
      <c r="D36" s="101">
        <v>6</v>
      </c>
      <c r="E36" s="92">
        <v>13.907</v>
      </c>
      <c r="F36" s="92">
        <v>14.038</v>
      </c>
      <c r="G36" s="92">
        <v>13.764</v>
      </c>
      <c r="H36" s="92">
        <v>98.04815500783586</v>
      </c>
      <c r="I36" s="85"/>
      <c r="J36" s="101">
        <v>6</v>
      </c>
      <c r="K36" s="92">
        <v>434.18500000000006</v>
      </c>
      <c r="L36" s="92">
        <v>437.861</v>
      </c>
      <c r="M36" s="92">
        <v>446.977</v>
      </c>
      <c r="N36" s="85">
        <v>102.08193924555965</v>
      </c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s="89" customFormat="1" ht="11.25" customHeight="1">
      <c r="A37" s="83" t="s">
        <v>166</v>
      </c>
      <c r="B37" s="85"/>
      <c r="C37" s="85"/>
      <c r="D37" s="101">
        <v>6</v>
      </c>
      <c r="E37" s="92">
        <v>30.474</v>
      </c>
      <c r="F37" s="92">
        <v>31.657</v>
      </c>
      <c r="G37" s="92">
        <v>31.142</v>
      </c>
      <c r="H37" s="92">
        <v>98.3731876046372</v>
      </c>
      <c r="I37" s="85"/>
      <c r="J37" s="101">
        <v>8</v>
      </c>
      <c r="K37" s="92">
        <v>901.4710000000001</v>
      </c>
      <c r="L37" s="92">
        <v>941.5939999999999</v>
      </c>
      <c r="M37" s="92">
        <v>914.2389999999999</v>
      </c>
      <c r="N37" s="85">
        <v>97.09482006045069</v>
      </c>
      <c r="O37" s="83" t="s">
        <v>210</v>
      </c>
      <c r="P37" s="85"/>
      <c r="Q37" s="85"/>
      <c r="R37" s="101"/>
      <c r="S37" s="92"/>
      <c r="T37" s="92"/>
      <c r="U37" s="92"/>
      <c r="V37" s="92"/>
      <c r="W37" s="85"/>
      <c r="X37" s="101"/>
      <c r="Y37" s="92"/>
      <c r="Z37" s="92"/>
      <c r="AA37" s="92"/>
      <c r="AB37" s="92"/>
    </row>
    <row r="38" spans="1:28" s="89" customFormat="1" ht="11.25" customHeight="1">
      <c r="A38" s="83" t="s">
        <v>167</v>
      </c>
      <c r="B38" s="85"/>
      <c r="C38" s="85"/>
      <c r="D38" s="101">
        <v>8</v>
      </c>
      <c r="E38" s="92">
        <v>19.544</v>
      </c>
      <c r="F38" s="92">
        <v>17.792</v>
      </c>
      <c r="G38" s="92">
        <v>16.362</v>
      </c>
      <c r="H38" s="92">
        <v>91.96267985611509</v>
      </c>
      <c r="I38" s="85"/>
      <c r="J38" s="101">
        <v>8</v>
      </c>
      <c r="K38" s="92">
        <v>817.1000000000001</v>
      </c>
      <c r="L38" s="92">
        <v>670.8789999999999</v>
      </c>
      <c r="M38" s="92">
        <v>620.9680000000001</v>
      </c>
      <c r="N38" s="85">
        <v>92.5603573818826</v>
      </c>
      <c r="O38" s="83" t="s">
        <v>211</v>
      </c>
      <c r="P38" s="85"/>
      <c r="Q38" s="85"/>
      <c r="R38" s="101">
        <v>0</v>
      </c>
      <c r="S38" s="92">
        <v>0</v>
      </c>
      <c r="T38" s="92">
        <v>0</v>
      </c>
      <c r="U38" s="92">
        <v>0</v>
      </c>
      <c r="V38" s="92" t="s">
        <v>350</v>
      </c>
      <c r="W38" s="85"/>
      <c r="X38" s="101">
        <v>8</v>
      </c>
      <c r="Y38" s="92">
        <v>93.63199999999998</v>
      </c>
      <c r="Z38" s="92">
        <v>90.48599999999998</v>
      </c>
      <c r="AA38" s="92">
        <v>101.911</v>
      </c>
      <c r="AB38" s="92">
        <v>112.62626262626266</v>
      </c>
    </row>
    <row r="39" spans="1:28" s="89" customFormat="1" ht="11.25" customHeight="1">
      <c r="A39" s="83" t="s">
        <v>168</v>
      </c>
      <c r="B39" s="85"/>
      <c r="C39" s="85"/>
      <c r="D39" s="101">
        <v>7</v>
      </c>
      <c r="E39" s="92">
        <v>68.542</v>
      </c>
      <c r="F39" s="92">
        <v>67.102</v>
      </c>
      <c r="G39" s="92">
        <v>65.54965</v>
      </c>
      <c r="H39" s="92">
        <v>97.68658162200828</v>
      </c>
      <c r="I39" s="85"/>
      <c r="J39" s="101">
        <v>12</v>
      </c>
      <c r="K39" s="92">
        <v>2269.12</v>
      </c>
      <c r="L39" s="92">
        <v>2138.854</v>
      </c>
      <c r="M39" s="92">
        <v>2062.6319999999996</v>
      </c>
      <c r="N39" s="85">
        <v>96.43631589626968</v>
      </c>
      <c r="O39" s="83" t="s">
        <v>212</v>
      </c>
      <c r="P39" s="85"/>
      <c r="Q39" s="85"/>
      <c r="R39" s="101">
        <v>0</v>
      </c>
      <c r="S39" s="92">
        <v>0</v>
      </c>
      <c r="T39" s="92">
        <v>0</v>
      </c>
      <c r="U39" s="92">
        <v>0</v>
      </c>
      <c r="V39" s="92" t="s">
        <v>350</v>
      </c>
      <c r="W39" s="85"/>
      <c r="X39" s="101">
        <v>8</v>
      </c>
      <c r="Y39" s="92">
        <v>570.6350000000001</v>
      </c>
      <c r="Z39" s="92">
        <v>500.78799999999995</v>
      </c>
      <c r="AA39" s="92">
        <v>497.53299999999996</v>
      </c>
      <c r="AB39" s="92">
        <v>99.3500243616061</v>
      </c>
    </row>
    <row r="40" spans="1:28" s="89" customFormat="1" ht="11.25" customHeight="1">
      <c r="A40" s="83"/>
      <c r="B40" s="85"/>
      <c r="C40" s="85"/>
      <c r="D40" s="101"/>
      <c r="E40" s="92"/>
      <c r="F40" s="92"/>
      <c r="G40" s="92"/>
      <c r="H40" s="92"/>
      <c r="I40" s="85"/>
      <c r="J40" s="101"/>
      <c r="K40" s="92"/>
      <c r="L40" s="92"/>
      <c r="M40" s="92"/>
      <c r="N40" s="85"/>
      <c r="O40" s="83" t="s">
        <v>315</v>
      </c>
      <c r="P40" s="83"/>
      <c r="Q40" s="83"/>
      <c r="R40" s="83"/>
      <c r="S40" s="83"/>
      <c r="T40" s="83"/>
      <c r="U40" s="83"/>
      <c r="V40" s="83"/>
      <c r="W40" s="83"/>
      <c r="X40" s="83"/>
      <c r="Y40" s="92">
        <v>664.267</v>
      </c>
      <c r="Z40" s="92">
        <v>591.2739999999999</v>
      </c>
      <c r="AA40" s="92">
        <v>599.444</v>
      </c>
      <c r="AB40" s="92">
        <v>101.38176209337804</v>
      </c>
    </row>
    <row r="41" spans="1:28" s="89" customFormat="1" ht="11.25" customHeight="1">
      <c r="A41" s="83" t="s">
        <v>169</v>
      </c>
      <c r="B41" s="85"/>
      <c r="C41" s="85"/>
      <c r="D41" s="101"/>
      <c r="E41" s="92"/>
      <c r="F41" s="92"/>
      <c r="G41" s="92"/>
      <c r="H41" s="92"/>
      <c r="I41" s="85"/>
      <c r="J41" s="101"/>
      <c r="K41" s="92"/>
      <c r="L41" s="92"/>
      <c r="M41" s="92"/>
      <c r="N41" s="85"/>
      <c r="O41" s="83" t="s">
        <v>213</v>
      </c>
      <c r="P41" s="85"/>
      <c r="Q41" s="85"/>
      <c r="R41" s="101">
        <v>0</v>
      </c>
      <c r="S41" s="92">
        <v>0</v>
      </c>
      <c r="T41" s="92">
        <v>0</v>
      </c>
      <c r="U41" s="92">
        <v>0</v>
      </c>
      <c r="V41" s="92" t="s">
        <v>350</v>
      </c>
      <c r="W41" s="85"/>
      <c r="X41" s="101">
        <v>8</v>
      </c>
      <c r="Y41" s="92">
        <v>313.38800000000003</v>
      </c>
      <c r="Z41" s="92">
        <v>316.46599999999995</v>
      </c>
      <c r="AA41" s="92">
        <v>302.678</v>
      </c>
      <c r="AB41" s="92">
        <v>95.64313385956154</v>
      </c>
    </row>
    <row r="42" spans="1:28" s="89" customFormat="1" ht="11.25" customHeight="1">
      <c r="A42" s="83" t="s">
        <v>170</v>
      </c>
      <c r="B42" s="85"/>
      <c r="C42" s="85"/>
      <c r="D42" s="101">
        <v>6</v>
      </c>
      <c r="E42" s="92">
        <v>6.527</v>
      </c>
      <c r="F42" s="92">
        <v>6.757</v>
      </c>
      <c r="G42" s="92">
        <v>8.916</v>
      </c>
      <c r="H42" s="92">
        <v>131.95204972620988</v>
      </c>
      <c r="I42" s="85"/>
      <c r="J42" s="101">
        <v>8</v>
      </c>
      <c r="K42" s="92">
        <v>545.441</v>
      </c>
      <c r="L42" s="92">
        <v>599.011</v>
      </c>
      <c r="M42" s="92">
        <v>607.842</v>
      </c>
      <c r="N42" s="85">
        <v>101.47426341085556</v>
      </c>
      <c r="O42" s="83" t="s">
        <v>214</v>
      </c>
      <c r="P42" s="85"/>
      <c r="Q42" s="85"/>
      <c r="R42" s="101">
        <v>0</v>
      </c>
      <c r="S42" s="92">
        <v>0</v>
      </c>
      <c r="T42" s="92">
        <v>0</v>
      </c>
      <c r="U42" s="92">
        <v>0</v>
      </c>
      <c r="V42" s="92" t="s">
        <v>350</v>
      </c>
      <c r="W42" s="85"/>
      <c r="X42" s="101">
        <v>8</v>
      </c>
      <c r="Y42" s="92">
        <v>131.742</v>
      </c>
      <c r="Z42" s="92">
        <v>130.909</v>
      </c>
      <c r="AA42" s="92">
        <v>116.49000000000001</v>
      </c>
      <c r="AB42" s="92">
        <v>88.98547846213782</v>
      </c>
    </row>
    <row r="43" spans="1:28" s="89" customFormat="1" ht="11.25" customHeight="1">
      <c r="A43" s="83" t="s">
        <v>171</v>
      </c>
      <c r="B43" s="85"/>
      <c r="C43" s="85"/>
      <c r="D43" s="101">
        <v>6</v>
      </c>
      <c r="E43" s="92">
        <v>23.891</v>
      </c>
      <c r="F43" s="92">
        <v>19.815</v>
      </c>
      <c r="G43" s="92">
        <v>20.779</v>
      </c>
      <c r="H43" s="92">
        <v>104.75200126167044</v>
      </c>
      <c r="I43" s="85"/>
      <c r="J43" s="101">
        <v>3</v>
      </c>
      <c r="K43" s="92">
        <v>2229.3500000000004</v>
      </c>
      <c r="L43" s="92">
        <v>2090.732</v>
      </c>
      <c r="M43" s="92">
        <v>0</v>
      </c>
      <c r="N43" s="85" t="s">
        <v>350</v>
      </c>
      <c r="O43" s="83" t="s">
        <v>215</v>
      </c>
      <c r="P43" s="85"/>
      <c r="Q43" s="85"/>
      <c r="R43" s="101">
        <v>0</v>
      </c>
      <c r="S43" s="92">
        <v>0</v>
      </c>
      <c r="T43" s="92">
        <v>0</v>
      </c>
      <c r="U43" s="92">
        <v>0</v>
      </c>
      <c r="V43" s="92" t="s">
        <v>350</v>
      </c>
      <c r="W43" s="85"/>
      <c r="X43" s="101">
        <v>6</v>
      </c>
      <c r="Y43" s="92">
        <v>115.40299999999999</v>
      </c>
      <c r="Z43" s="92">
        <v>102.691</v>
      </c>
      <c r="AA43" s="92">
        <v>101.024</v>
      </c>
      <c r="AB43" s="92">
        <v>98.37668344840345</v>
      </c>
    </row>
    <row r="44" spans="1:28" s="89" customFormat="1" ht="11.25" customHeight="1">
      <c r="A44" s="83" t="s">
        <v>306</v>
      </c>
      <c r="B44" s="85"/>
      <c r="C44" s="85"/>
      <c r="D44" s="101"/>
      <c r="E44" s="92">
        <v>30.418</v>
      </c>
      <c r="F44" s="92">
        <v>26.572000000000003</v>
      </c>
      <c r="G44" s="92">
        <v>29.695</v>
      </c>
      <c r="H44" s="92">
        <v>111.7529730543429</v>
      </c>
      <c r="I44" s="85">
        <v>0</v>
      </c>
      <c r="J44" s="101">
        <v>21</v>
      </c>
      <c r="K44" s="92">
        <v>2774.791</v>
      </c>
      <c r="L44" s="92">
        <v>2689.743</v>
      </c>
      <c r="M44" s="92"/>
      <c r="N44" s="85"/>
      <c r="O44" s="83" t="s">
        <v>335</v>
      </c>
      <c r="P44" s="85"/>
      <c r="Q44" s="85"/>
      <c r="R44" s="101">
        <v>0</v>
      </c>
      <c r="S44" s="92">
        <v>0</v>
      </c>
      <c r="T44" s="92">
        <v>0</v>
      </c>
      <c r="U44" s="92">
        <v>0</v>
      </c>
      <c r="V44" s="92" t="s">
        <v>350</v>
      </c>
      <c r="W44" s="85"/>
      <c r="X44" s="101">
        <v>8</v>
      </c>
      <c r="Y44" s="92">
        <v>910.0429999999998</v>
      </c>
      <c r="Z44" s="92">
        <v>792.0439999999999</v>
      </c>
      <c r="AA44" s="92">
        <v>713.3480000000001</v>
      </c>
      <c r="AB44" s="92">
        <v>90.06418835317231</v>
      </c>
    </row>
    <row r="45" spans="1:28" s="89" customFormat="1" ht="11.25" customHeight="1">
      <c r="A45" s="83" t="s">
        <v>318</v>
      </c>
      <c r="B45" s="85"/>
      <c r="C45" s="85"/>
      <c r="D45" s="101">
        <v>7</v>
      </c>
      <c r="E45" s="92">
        <v>65.954</v>
      </c>
      <c r="F45" s="92">
        <v>61.696</v>
      </c>
      <c r="G45" s="92">
        <v>57.17</v>
      </c>
      <c r="H45" s="92">
        <v>92.66403008298755</v>
      </c>
      <c r="I45" s="85"/>
      <c r="J45" s="101">
        <v>8</v>
      </c>
      <c r="K45" s="92">
        <v>209.422</v>
      </c>
      <c r="L45" s="92">
        <v>184.481</v>
      </c>
      <c r="M45" s="92">
        <v>155.54999999999998</v>
      </c>
      <c r="N45" s="85">
        <v>84.31762620540869</v>
      </c>
      <c r="O45" s="83" t="s">
        <v>216</v>
      </c>
      <c r="P45" s="85"/>
      <c r="Q45" s="85"/>
      <c r="R45" s="101">
        <v>0</v>
      </c>
      <c r="S45" s="92">
        <v>0</v>
      </c>
      <c r="T45" s="92">
        <v>0</v>
      </c>
      <c r="U45" s="92">
        <v>0</v>
      </c>
      <c r="V45" s="92" t="s">
        <v>350</v>
      </c>
      <c r="W45" s="85"/>
      <c r="X45" s="101">
        <v>6</v>
      </c>
      <c r="Y45" s="92">
        <v>168.531</v>
      </c>
      <c r="Z45" s="92">
        <v>158.76799999999997</v>
      </c>
      <c r="AA45" s="92">
        <v>163.275</v>
      </c>
      <c r="AB45" s="92">
        <v>102.83873324599418</v>
      </c>
    </row>
    <row r="46" spans="1:28" s="89" customFormat="1" ht="11.25" customHeight="1">
      <c r="A46" s="83" t="s">
        <v>172</v>
      </c>
      <c r="B46" s="85"/>
      <c r="C46" s="85"/>
      <c r="D46" s="101">
        <v>6</v>
      </c>
      <c r="E46" s="92">
        <v>700.878</v>
      </c>
      <c r="F46" s="92">
        <v>651.244</v>
      </c>
      <c r="G46" s="92">
        <v>627.973</v>
      </c>
      <c r="H46" s="92">
        <v>96.42668492915097</v>
      </c>
      <c r="I46" s="85"/>
      <c r="J46" s="101">
        <v>8</v>
      </c>
      <c r="K46" s="92">
        <v>788.211</v>
      </c>
      <c r="L46" s="92">
        <v>878.191</v>
      </c>
      <c r="M46" s="92">
        <v>779.211</v>
      </c>
      <c r="N46" s="85">
        <v>88.72910334995463</v>
      </c>
      <c r="O46" s="83" t="s">
        <v>217</v>
      </c>
      <c r="P46" s="85"/>
      <c r="Q46" s="85"/>
      <c r="R46" s="101">
        <v>0</v>
      </c>
      <c r="S46" s="92">
        <v>0</v>
      </c>
      <c r="T46" s="92">
        <v>0</v>
      </c>
      <c r="U46" s="92">
        <v>0</v>
      </c>
      <c r="V46" s="92" t="s">
        <v>350</v>
      </c>
      <c r="W46" s="85"/>
      <c r="X46" s="101">
        <v>8</v>
      </c>
      <c r="Y46" s="92">
        <v>396.748</v>
      </c>
      <c r="Z46" s="92">
        <v>417.20799999999997</v>
      </c>
      <c r="AA46" s="92">
        <v>415.02</v>
      </c>
      <c r="AB46" s="92">
        <v>99.47556135069318</v>
      </c>
    </row>
    <row r="47" spans="1:28" s="89" customFormat="1" ht="11.25" customHeight="1">
      <c r="A47" s="83" t="s">
        <v>173</v>
      </c>
      <c r="B47" s="85"/>
      <c r="C47" s="85"/>
      <c r="D47" s="101">
        <v>5</v>
      </c>
      <c r="E47" s="92">
        <v>1.527</v>
      </c>
      <c r="F47" s="92">
        <v>1.406</v>
      </c>
      <c r="G47" s="92">
        <v>1.64639</v>
      </c>
      <c r="H47" s="92">
        <v>117.09743954480798</v>
      </c>
      <c r="I47" s="85"/>
      <c r="J47" s="101">
        <v>7</v>
      </c>
      <c r="K47" s="92">
        <v>4.736999999999999</v>
      </c>
      <c r="L47" s="92">
        <v>4.197</v>
      </c>
      <c r="M47" s="92">
        <v>4.846</v>
      </c>
      <c r="N47" s="85">
        <v>115.46342625685014</v>
      </c>
      <c r="O47" s="83" t="s">
        <v>218</v>
      </c>
      <c r="P47" s="85"/>
      <c r="Q47" s="85"/>
      <c r="R47" s="101">
        <v>0</v>
      </c>
      <c r="S47" s="92">
        <v>0</v>
      </c>
      <c r="T47" s="92">
        <v>0</v>
      </c>
      <c r="U47" s="92">
        <v>0</v>
      </c>
      <c r="V47" s="92" t="s">
        <v>350</v>
      </c>
      <c r="W47" s="85"/>
      <c r="X47" s="101">
        <v>8</v>
      </c>
      <c r="Y47" s="92">
        <v>37.724999999999994</v>
      </c>
      <c r="Z47" s="92">
        <v>51.28000000000001</v>
      </c>
      <c r="AA47" s="92">
        <v>53.025999999999996</v>
      </c>
      <c r="AB47" s="92">
        <v>103.40483619344771</v>
      </c>
    </row>
    <row r="48" spans="1:28" s="89" customFormat="1" ht="11.25" customHeight="1">
      <c r="A48" s="83" t="s">
        <v>174</v>
      </c>
      <c r="B48" s="85"/>
      <c r="C48" s="85"/>
      <c r="D48" s="101">
        <v>7</v>
      </c>
      <c r="E48" s="92">
        <v>69.38</v>
      </c>
      <c r="F48" s="92">
        <v>71.834</v>
      </c>
      <c r="G48" s="92">
        <v>82.54375</v>
      </c>
      <c r="H48" s="92">
        <v>114.90902636634462</v>
      </c>
      <c r="I48" s="85"/>
      <c r="J48" s="101">
        <v>7</v>
      </c>
      <c r="K48" s="92">
        <v>144.11</v>
      </c>
      <c r="L48" s="92">
        <v>201.08300000000003</v>
      </c>
      <c r="M48" s="92">
        <v>214.778</v>
      </c>
      <c r="N48" s="85">
        <v>106.81062049004638</v>
      </c>
      <c r="O48" s="83" t="s">
        <v>219</v>
      </c>
      <c r="P48" s="85"/>
      <c r="Q48" s="85"/>
      <c r="R48" s="101">
        <v>0</v>
      </c>
      <c r="S48" s="92">
        <v>0</v>
      </c>
      <c r="T48" s="92">
        <v>0</v>
      </c>
      <c r="U48" s="92">
        <v>0</v>
      </c>
      <c r="V48" s="92" t="s">
        <v>350</v>
      </c>
      <c r="W48" s="85"/>
      <c r="X48" s="101">
        <v>12</v>
      </c>
      <c r="Y48" s="92">
        <v>24.999000000000002</v>
      </c>
      <c r="Z48" s="92">
        <v>27.356</v>
      </c>
      <c r="AA48" s="92">
        <v>0</v>
      </c>
      <c r="AB48" s="92" t="s">
        <v>350</v>
      </c>
    </row>
    <row r="49" spans="1:28" s="89" customFormat="1" ht="11.25" customHeight="1">
      <c r="A49" s="83" t="s">
        <v>319</v>
      </c>
      <c r="B49" s="85"/>
      <c r="C49" s="85"/>
      <c r="D49" s="101">
        <v>5</v>
      </c>
      <c r="E49" s="92">
        <v>8.664</v>
      </c>
      <c r="F49" s="92">
        <v>8.142</v>
      </c>
      <c r="G49" s="92">
        <v>8.123</v>
      </c>
      <c r="H49" s="92">
        <v>99.76664210267748</v>
      </c>
      <c r="I49" s="85"/>
      <c r="J49" s="101">
        <v>8</v>
      </c>
      <c r="K49" s="92">
        <v>26.561</v>
      </c>
      <c r="L49" s="92">
        <v>26.457</v>
      </c>
      <c r="M49" s="92">
        <v>25.430000000000003</v>
      </c>
      <c r="N49" s="85">
        <v>96.11822958007335</v>
      </c>
      <c r="O49" s="83" t="s">
        <v>220</v>
      </c>
      <c r="P49" s="85"/>
      <c r="Q49" s="85"/>
      <c r="R49" s="101">
        <v>0</v>
      </c>
      <c r="S49" s="92">
        <v>0</v>
      </c>
      <c r="T49" s="92">
        <v>0</v>
      </c>
      <c r="U49" s="92">
        <v>0</v>
      </c>
      <c r="V49" s="92" t="s">
        <v>350</v>
      </c>
      <c r="W49" s="85"/>
      <c r="X49" s="101">
        <v>3</v>
      </c>
      <c r="Y49" s="92">
        <v>95.49</v>
      </c>
      <c r="Z49" s="92">
        <v>107.94899999999998</v>
      </c>
      <c r="AA49" s="92"/>
      <c r="AB49" s="92"/>
    </row>
    <row r="50" spans="1:28" s="89" customFormat="1" ht="11.25" customHeight="1">
      <c r="A50" s="83"/>
      <c r="B50" s="85"/>
      <c r="C50" s="85"/>
      <c r="D50" s="101"/>
      <c r="E50" s="92"/>
      <c r="F50" s="92"/>
      <c r="G50" s="92"/>
      <c r="H50" s="92"/>
      <c r="I50" s="85"/>
      <c r="J50" s="101"/>
      <c r="K50" s="92"/>
      <c r="L50" s="92"/>
      <c r="M50" s="92"/>
      <c r="N50" s="85"/>
      <c r="O50" s="83" t="s">
        <v>221</v>
      </c>
      <c r="P50" s="85"/>
      <c r="Q50" s="85"/>
      <c r="R50" s="101">
        <v>0</v>
      </c>
      <c r="S50" s="92">
        <v>0</v>
      </c>
      <c r="T50" s="92">
        <v>0</v>
      </c>
      <c r="U50" s="92">
        <v>0</v>
      </c>
      <c r="V50" s="92" t="s">
        <v>350</v>
      </c>
      <c r="W50" s="85"/>
      <c r="X50" s="101">
        <v>8</v>
      </c>
      <c r="Y50" s="92">
        <v>572.4590000000001</v>
      </c>
      <c r="Z50" s="92">
        <v>472.057</v>
      </c>
      <c r="AA50" s="92"/>
      <c r="AB50" s="92"/>
    </row>
    <row r="51" spans="1:28" s="89" customFormat="1" ht="11.25" customHeight="1">
      <c r="A51" s="83" t="s">
        <v>175</v>
      </c>
      <c r="B51" s="85"/>
      <c r="C51" s="85"/>
      <c r="D51" s="101"/>
      <c r="E51" s="92"/>
      <c r="F51" s="92"/>
      <c r="G51" s="92"/>
      <c r="H51" s="92"/>
      <c r="I51" s="85"/>
      <c r="J51" s="101"/>
      <c r="K51" s="92"/>
      <c r="L51" s="92"/>
      <c r="M51" s="92"/>
      <c r="N51" s="85"/>
      <c r="O51" s="83" t="s">
        <v>336</v>
      </c>
      <c r="P51" s="85"/>
      <c r="Q51" s="85"/>
      <c r="R51" s="101">
        <v>0</v>
      </c>
      <c r="S51" s="92">
        <v>0</v>
      </c>
      <c r="T51" s="92">
        <v>0</v>
      </c>
      <c r="U51" s="92">
        <v>0</v>
      </c>
      <c r="V51" s="92" t="s">
        <v>350</v>
      </c>
      <c r="W51" s="85"/>
      <c r="X51" s="101">
        <v>11</v>
      </c>
      <c r="Y51" s="92">
        <v>15.078</v>
      </c>
      <c r="Z51" s="92">
        <v>14.372</v>
      </c>
      <c r="AA51" s="92">
        <v>0</v>
      </c>
      <c r="AB51" s="92" t="s">
        <v>350</v>
      </c>
    </row>
    <row r="52" spans="1:28" s="89" customFormat="1" ht="11.25" customHeight="1">
      <c r="A52" s="83" t="s">
        <v>320</v>
      </c>
      <c r="B52" s="85"/>
      <c r="C52" s="85"/>
      <c r="D52" s="101">
        <v>8</v>
      </c>
      <c r="E52" s="92">
        <v>109.656</v>
      </c>
      <c r="F52" s="92">
        <v>108.664</v>
      </c>
      <c r="G52" s="92">
        <v>110.993</v>
      </c>
      <c r="H52" s="92">
        <v>102.14330413016269</v>
      </c>
      <c r="I52" s="85"/>
      <c r="J52" s="101">
        <v>8</v>
      </c>
      <c r="K52" s="92">
        <v>4819.152000000002</v>
      </c>
      <c r="L52" s="92">
        <v>4011.0419999999995</v>
      </c>
      <c r="M52" s="92">
        <v>4077.085</v>
      </c>
      <c r="N52" s="85">
        <v>101.6465297546124</v>
      </c>
      <c r="O52" s="83" t="s">
        <v>222</v>
      </c>
      <c r="P52" s="85"/>
      <c r="Q52" s="85"/>
      <c r="R52" s="101">
        <v>0</v>
      </c>
      <c r="S52" s="92">
        <v>0</v>
      </c>
      <c r="T52" s="92">
        <v>0</v>
      </c>
      <c r="U52" s="92">
        <v>0</v>
      </c>
      <c r="V52" s="92" t="s">
        <v>350</v>
      </c>
      <c r="W52" s="85"/>
      <c r="X52" s="101">
        <v>12</v>
      </c>
      <c r="Y52" s="92">
        <v>160.784</v>
      </c>
      <c r="Z52" s="92">
        <v>120.28600000000002</v>
      </c>
      <c r="AA52" s="92">
        <v>0</v>
      </c>
      <c r="AB52" s="92" t="s">
        <v>350</v>
      </c>
    </row>
    <row r="53" spans="1:28" s="89" customFormat="1" ht="11.25" customHeight="1">
      <c r="A53" s="83" t="s">
        <v>321</v>
      </c>
      <c r="B53" s="85"/>
      <c r="C53" s="85"/>
      <c r="D53" s="101">
        <v>8</v>
      </c>
      <c r="E53" s="92">
        <v>257.798</v>
      </c>
      <c r="F53" s="92">
        <v>254.555</v>
      </c>
      <c r="G53" s="92">
        <v>243.76572</v>
      </c>
      <c r="H53" s="92">
        <v>95.7615132289682</v>
      </c>
      <c r="I53" s="85"/>
      <c r="J53" s="101">
        <v>8</v>
      </c>
      <c r="K53" s="92">
        <v>9431.155999999999</v>
      </c>
      <c r="L53" s="92">
        <v>9779.354000000001</v>
      </c>
      <c r="M53" s="92">
        <v>9145.658000000003</v>
      </c>
      <c r="N53" s="85">
        <v>93.52006277715279</v>
      </c>
      <c r="O53" s="83" t="s">
        <v>223</v>
      </c>
      <c r="P53" s="85"/>
      <c r="Q53" s="85"/>
      <c r="R53" s="101">
        <v>0</v>
      </c>
      <c r="S53" s="92">
        <v>0</v>
      </c>
      <c r="T53" s="92">
        <v>0</v>
      </c>
      <c r="U53" s="92">
        <v>0</v>
      </c>
      <c r="V53" s="92" t="s">
        <v>350</v>
      </c>
      <c r="W53" s="85"/>
      <c r="X53" s="101">
        <v>6</v>
      </c>
      <c r="Y53" s="92">
        <v>59.99100000000001</v>
      </c>
      <c r="Z53" s="92">
        <v>49.752</v>
      </c>
      <c r="AA53" s="92">
        <v>48.731</v>
      </c>
      <c r="AB53" s="92">
        <v>97.94782119311786</v>
      </c>
    </row>
    <row r="54" spans="1:28" s="89" customFormat="1" ht="11.25" customHeight="1">
      <c r="A54" s="83" t="s">
        <v>322</v>
      </c>
      <c r="B54" s="85"/>
      <c r="C54" s="85"/>
      <c r="D54" s="101">
        <v>8</v>
      </c>
      <c r="E54" s="92">
        <v>146.797</v>
      </c>
      <c r="F54" s="92">
        <v>151.795</v>
      </c>
      <c r="G54" s="92">
        <v>160.368</v>
      </c>
      <c r="H54" s="92">
        <v>105.64774860832044</v>
      </c>
      <c r="I54" s="85"/>
      <c r="J54" s="101">
        <v>8</v>
      </c>
      <c r="K54" s="92">
        <v>1428.9109999999998</v>
      </c>
      <c r="L54" s="92">
        <v>2290.46</v>
      </c>
      <c r="M54" s="92">
        <v>2151.336</v>
      </c>
      <c r="N54" s="85">
        <v>93.92593627480942</v>
      </c>
      <c r="O54" s="83" t="s">
        <v>337</v>
      </c>
      <c r="P54" s="85"/>
      <c r="Q54" s="85"/>
      <c r="R54" s="101">
        <v>0</v>
      </c>
      <c r="S54" s="92">
        <v>0</v>
      </c>
      <c r="T54" s="92">
        <v>0</v>
      </c>
      <c r="U54" s="92">
        <v>0</v>
      </c>
      <c r="V54" s="92" t="s">
        <v>350</v>
      </c>
      <c r="W54" s="85"/>
      <c r="X54" s="101">
        <v>8</v>
      </c>
      <c r="Y54" s="92">
        <v>331.952</v>
      </c>
      <c r="Z54" s="92">
        <v>354.39</v>
      </c>
      <c r="AA54" s="92">
        <v>297.25899999999996</v>
      </c>
      <c r="AB54" s="92">
        <v>83.87905979288354</v>
      </c>
    </row>
    <row r="55" spans="1:28" s="89" customFormat="1" ht="11.25" customHeight="1">
      <c r="A55" s="83"/>
      <c r="B55" s="85"/>
      <c r="C55" s="85"/>
      <c r="D55" s="101"/>
      <c r="E55" s="92"/>
      <c r="F55" s="92"/>
      <c r="G55" s="92"/>
      <c r="H55" s="92"/>
      <c r="I55" s="85"/>
      <c r="J55" s="101"/>
      <c r="K55" s="92"/>
      <c r="L55" s="92"/>
      <c r="M55" s="92"/>
      <c r="N55" s="85"/>
      <c r="O55" s="83" t="s">
        <v>338</v>
      </c>
      <c r="P55" s="85"/>
      <c r="Q55" s="85"/>
      <c r="R55" s="101">
        <v>0</v>
      </c>
      <c r="S55" s="92">
        <v>0</v>
      </c>
      <c r="T55" s="92">
        <v>0</v>
      </c>
      <c r="U55" s="92">
        <v>0</v>
      </c>
      <c r="V55" s="92" t="s">
        <v>350</v>
      </c>
      <c r="W55" s="85"/>
      <c r="X55" s="101">
        <v>8</v>
      </c>
      <c r="Y55" s="92">
        <v>12.554</v>
      </c>
      <c r="Z55" s="92">
        <v>5.218000000000001</v>
      </c>
      <c r="AA55" s="92">
        <v>8.812999999999999</v>
      </c>
      <c r="AB55" s="92">
        <v>168.89612878497502</v>
      </c>
    </row>
    <row r="56" spans="1:28" s="89" customFormat="1" ht="11.25" customHeight="1">
      <c r="A56" s="83" t="s">
        <v>139</v>
      </c>
      <c r="B56" s="85"/>
      <c r="C56" s="85"/>
      <c r="D56" s="101"/>
      <c r="E56" s="92"/>
      <c r="F56" s="92"/>
      <c r="G56" s="92"/>
      <c r="H56" s="92"/>
      <c r="I56" s="85"/>
      <c r="J56" s="101"/>
      <c r="K56" s="92"/>
      <c r="L56" s="92"/>
      <c r="M56" s="92"/>
      <c r="N56" s="85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</row>
    <row r="57" spans="1:28" s="89" customFormat="1" ht="11.25" customHeight="1">
      <c r="A57" s="83" t="s">
        <v>176</v>
      </c>
      <c r="B57" s="85"/>
      <c r="C57" s="85"/>
      <c r="D57" s="101">
        <v>11</v>
      </c>
      <c r="E57" s="92">
        <v>5.171</v>
      </c>
      <c r="F57" s="92">
        <v>5.919</v>
      </c>
      <c r="G57" s="92">
        <v>0</v>
      </c>
      <c r="H57" s="92" t="s">
        <v>350</v>
      </c>
      <c r="I57" s="85"/>
      <c r="J57" s="101">
        <v>11</v>
      </c>
      <c r="K57" s="92">
        <v>178.212</v>
      </c>
      <c r="L57" s="92">
        <v>202.83299999999997</v>
      </c>
      <c r="M57" s="92">
        <v>0</v>
      </c>
      <c r="N57" s="85" t="s">
        <v>350</v>
      </c>
      <c r="O57" s="83" t="s">
        <v>224</v>
      </c>
      <c r="P57" s="85"/>
      <c r="Q57" s="85"/>
      <c r="R57" s="101"/>
      <c r="S57" s="92"/>
      <c r="T57" s="92"/>
      <c r="U57" s="92"/>
      <c r="V57" s="92"/>
      <c r="W57" s="85"/>
      <c r="X57" s="101"/>
      <c r="Y57" s="92"/>
      <c r="Z57" s="92"/>
      <c r="AA57" s="92"/>
      <c r="AB57" s="92"/>
    </row>
    <row r="58" spans="1:28" s="89" customFormat="1" ht="11.25" customHeight="1">
      <c r="A58" s="83" t="s">
        <v>177</v>
      </c>
      <c r="B58" s="85"/>
      <c r="C58" s="85"/>
      <c r="D58" s="101">
        <v>7</v>
      </c>
      <c r="E58" s="92">
        <v>14.497</v>
      </c>
      <c r="F58" s="92">
        <v>14.527</v>
      </c>
      <c r="G58" s="92">
        <v>13.93661</v>
      </c>
      <c r="H58" s="92">
        <v>95.93591243890687</v>
      </c>
      <c r="I58" s="85"/>
      <c r="J58" s="101">
        <v>7</v>
      </c>
      <c r="K58" s="92">
        <v>67.723</v>
      </c>
      <c r="L58" s="92">
        <v>68.28099999999999</v>
      </c>
      <c r="M58" s="92">
        <v>63.07699999999999</v>
      </c>
      <c r="N58" s="85">
        <v>92.3785533310877</v>
      </c>
      <c r="O58" s="83" t="s">
        <v>225</v>
      </c>
      <c r="P58" s="85"/>
      <c r="Q58" s="85"/>
      <c r="R58" s="101"/>
      <c r="S58" s="92"/>
      <c r="T58" s="92"/>
      <c r="U58" s="92"/>
      <c r="V58" s="92"/>
      <c r="W58" s="85"/>
      <c r="X58" s="101">
        <v>8</v>
      </c>
      <c r="Y58" s="92">
        <v>331.45799999999997</v>
      </c>
      <c r="Z58" s="92">
        <v>297.76300000000003</v>
      </c>
      <c r="AA58" s="92">
        <v>311.666</v>
      </c>
      <c r="AB58" s="92">
        <v>104.66914962570903</v>
      </c>
    </row>
    <row r="59" spans="1:28" s="89" customFormat="1" ht="11.25" customHeight="1">
      <c r="A59" s="83" t="s">
        <v>178</v>
      </c>
      <c r="B59" s="85"/>
      <c r="C59" s="85"/>
      <c r="D59" s="101">
        <v>8</v>
      </c>
      <c r="E59" s="92">
        <v>35.361</v>
      </c>
      <c r="F59" s="92">
        <v>34.474</v>
      </c>
      <c r="G59" s="92">
        <v>33.59</v>
      </c>
      <c r="H59" s="92">
        <v>97.43574868016478</v>
      </c>
      <c r="I59" s="85"/>
      <c r="J59" s="101">
        <v>8</v>
      </c>
      <c r="K59" s="92">
        <v>1008.4780000000002</v>
      </c>
      <c r="L59" s="92">
        <v>997.475</v>
      </c>
      <c r="M59" s="92">
        <v>1157.189</v>
      </c>
      <c r="N59" s="85">
        <v>116.01182987042283</v>
      </c>
      <c r="O59" s="83" t="s">
        <v>339</v>
      </c>
      <c r="P59" s="85"/>
      <c r="Q59" s="85"/>
      <c r="R59" s="101">
        <v>0</v>
      </c>
      <c r="S59" s="92">
        <v>0</v>
      </c>
      <c r="T59" s="92">
        <v>0</v>
      </c>
      <c r="U59" s="92">
        <v>0</v>
      </c>
      <c r="V59" s="92" t="s">
        <v>350</v>
      </c>
      <c r="W59" s="85"/>
      <c r="X59" s="101">
        <v>8</v>
      </c>
      <c r="Y59" s="92">
        <v>5092.245</v>
      </c>
      <c r="Z59" s="92">
        <v>6196.613691</v>
      </c>
      <c r="AA59" s="92">
        <v>5362.822378378377</v>
      </c>
      <c r="AB59" s="92">
        <v>86.5444038599239</v>
      </c>
    </row>
    <row r="60" spans="1:28" s="89" customFormat="1" ht="11.25" customHeight="1">
      <c r="A60" s="83" t="s">
        <v>179</v>
      </c>
      <c r="B60" s="85"/>
      <c r="C60" s="85"/>
      <c r="D60" s="101">
        <v>4</v>
      </c>
      <c r="E60" s="92">
        <v>21.488</v>
      </c>
      <c r="F60" s="92">
        <v>21.882</v>
      </c>
      <c r="G60" s="92">
        <v>22.731</v>
      </c>
      <c r="H60" s="92">
        <v>103.87990128873048</v>
      </c>
      <c r="I60" s="85"/>
      <c r="J60" s="101">
        <v>7</v>
      </c>
      <c r="K60" s="92">
        <v>1210.686</v>
      </c>
      <c r="L60" s="92">
        <v>1244.1689999999999</v>
      </c>
      <c r="M60" s="92">
        <v>1331.036</v>
      </c>
      <c r="N60" s="85">
        <v>106.98192930381646</v>
      </c>
      <c r="O60" s="83" t="s">
        <v>340</v>
      </c>
      <c r="P60" s="85"/>
      <c r="Q60" s="85"/>
      <c r="R60" s="101">
        <v>0</v>
      </c>
      <c r="S60" s="92">
        <v>0</v>
      </c>
      <c r="T60" s="92">
        <v>0</v>
      </c>
      <c r="U60" s="92">
        <v>0</v>
      </c>
      <c r="V60" s="92" t="s">
        <v>350</v>
      </c>
      <c r="W60" s="85"/>
      <c r="X60" s="101">
        <v>8</v>
      </c>
      <c r="Y60" s="92">
        <v>37728.265999999996</v>
      </c>
      <c r="Z60" s="92">
        <v>46492.804</v>
      </c>
      <c r="AA60" s="92"/>
      <c r="AB60" s="92"/>
    </row>
    <row r="61" spans="1:28" s="89" customFormat="1" ht="11.25" customHeight="1">
      <c r="A61" s="83" t="s">
        <v>180</v>
      </c>
      <c r="B61" s="85"/>
      <c r="C61" s="85"/>
      <c r="D61" s="101">
        <v>4</v>
      </c>
      <c r="E61" s="92">
        <v>19.399</v>
      </c>
      <c r="F61" s="92">
        <v>18.515</v>
      </c>
      <c r="G61" s="92">
        <v>18.889</v>
      </c>
      <c r="H61" s="92">
        <v>102.01998379692141</v>
      </c>
      <c r="I61" s="85"/>
      <c r="J61" s="101">
        <v>7</v>
      </c>
      <c r="K61" s="92">
        <v>641.466</v>
      </c>
      <c r="L61" s="92">
        <v>613.468</v>
      </c>
      <c r="M61" s="92">
        <v>645.655</v>
      </c>
      <c r="N61" s="85">
        <v>105.24672843571304</v>
      </c>
      <c r="O61" s="83" t="s">
        <v>341</v>
      </c>
      <c r="P61" s="85"/>
      <c r="Q61" s="85"/>
      <c r="R61" s="101">
        <v>0</v>
      </c>
      <c r="S61" s="92">
        <v>0</v>
      </c>
      <c r="T61" s="92">
        <v>0</v>
      </c>
      <c r="U61" s="92">
        <v>0</v>
      </c>
      <c r="V61" s="92" t="s">
        <v>350</v>
      </c>
      <c r="W61" s="85"/>
      <c r="X61" s="101">
        <v>8</v>
      </c>
      <c r="Y61" s="92">
        <v>0.833</v>
      </c>
      <c r="Z61" s="92">
        <v>1</v>
      </c>
      <c r="AA61" s="92">
        <v>0.8</v>
      </c>
      <c r="AB61" s="92">
        <v>80</v>
      </c>
    </row>
    <row r="62" spans="1:28" s="89" customFormat="1" ht="11.25" customHeight="1">
      <c r="A62" s="83" t="s">
        <v>181</v>
      </c>
      <c r="B62" s="85"/>
      <c r="C62" s="85"/>
      <c r="D62" s="101">
        <v>5</v>
      </c>
      <c r="E62" s="92">
        <v>10.386</v>
      </c>
      <c r="F62" s="92">
        <v>10.539</v>
      </c>
      <c r="G62" s="92">
        <v>9.254</v>
      </c>
      <c r="H62" s="92">
        <v>87.80719233323845</v>
      </c>
      <c r="I62" s="85"/>
      <c r="J62" s="101">
        <v>5</v>
      </c>
      <c r="K62" s="92">
        <v>894.5679999999999</v>
      </c>
      <c r="L62" s="92">
        <v>792.51</v>
      </c>
      <c r="M62" s="92">
        <v>778.8969999999999</v>
      </c>
      <c r="N62" s="85">
        <v>98.28229296791207</v>
      </c>
      <c r="O62" s="83"/>
      <c r="P62" s="85"/>
      <c r="Q62" s="85"/>
      <c r="R62" s="101">
        <v>0</v>
      </c>
      <c r="S62" s="92">
        <v>0</v>
      </c>
      <c r="T62" s="92">
        <v>0</v>
      </c>
      <c r="U62" s="92">
        <v>0</v>
      </c>
      <c r="V62" s="92" t="s">
        <v>350</v>
      </c>
      <c r="W62" s="85"/>
      <c r="X62" s="83"/>
      <c r="Y62" s="83"/>
      <c r="Z62" s="83"/>
      <c r="AA62" s="83"/>
      <c r="AB62" s="83"/>
    </row>
    <row r="63" spans="1:28" s="89" customFormat="1" ht="11.25" customHeight="1">
      <c r="A63" s="83" t="s">
        <v>182</v>
      </c>
      <c r="B63" s="85"/>
      <c r="C63" s="85"/>
      <c r="D63" s="101">
        <v>4</v>
      </c>
      <c r="E63" s="92">
        <v>42.209</v>
      </c>
      <c r="F63" s="92">
        <v>41.966</v>
      </c>
      <c r="G63" s="92">
        <v>43.201</v>
      </c>
      <c r="H63" s="92">
        <v>102.94285850450365</v>
      </c>
      <c r="I63" s="85"/>
      <c r="J63" s="101">
        <v>8</v>
      </c>
      <c r="K63" s="92">
        <v>3814.009</v>
      </c>
      <c r="L63" s="92">
        <v>3081.996</v>
      </c>
      <c r="M63" s="92">
        <v>2957.695</v>
      </c>
      <c r="N63" s="85">
        <v>95.96686692649828</v>
      </c>
      <c r="O63" s="83" t="s">
        <v>226</v>
      </c>
      <c r="P63" s="85"/>
      <c r="Q63" s="85"/>
      <c r="R63" s="101"/>
      <c r="S63" s="92"/>
      <c r="T63" s="92"/>
      <c r="U63" s="92"/>
      <c r="V63" s="92"/>
      <c r="W63" s="85"/>
      <c r="X63" s="101"/>
      <c r="Y63" s="92"/>
      <c r="Z63" s="92"/>
      <c r="AA63" s="92"/>
      <c r="AB63" s="92"/>
    </row>
    <row r="64" spans="1:28" s="89" customFormat="1" ht="11.25" customHeight="1">
      <c r="A64" s="83" t="s">
        <v>183</v>
      </c>
      <c r="B64" s="85"/>
      <c r="C64" s="85"/>
      <c r="D64" s="101">
        <v>8</v>
      </c>
      <c r="E64" s="92">
        <v>4.283</v>
      </c>
      <c r="F64" s="92">
        <v>4.166</v>
      </c>
      <c r="G64" s="92">
        <v>4.277</v>
      </c>
      <c r="H64" s="92">
        <v>102.66442630820931</v>
      </c>
      <c r="I64" s="85"/>
      <c r="J64" s="101">
        <v>12</v>
      </c>
      <c r="K64" s="92">
        <v>423.36299999999994</v>
      </c>
      <c r="L64" s="92">
        <v>367.851</v>
      </c>
      <c r="M64" s="92">
        <v>0</v>
      </c>
      <c r="N64" s="85" t="s">
        <v>350</v>
      </c>
      <c r="O64" s="83" t="s">
        <v>227</v>
      </c>
      <c r="P64" s="85"/>
      <c r="Q64" s="85"/>
      <c r="R64" s="101">
        <v>0</v>
      </c>
      <c r="S64" s="92">
        <v>0</v>
      </c>
      <c r="T64" s="92">
        <v>0</v>
      </c>
      <c r="U64" s="92">
        <v>0</v>
      </c>
      <c r="V64" s="92" t="s">
        <v>350</v>
      </c>
      <c r="W64" s="85"/>
      <c r="X64" s="101">
        <v>8</v>
      </c>
      <c r="Y64" s="92">
        <v>470.438</v>
      </c>
      <c r="Z64" s="92">
        <v>628.607</v>
      </c>
      <c r="AA64" s="92"/>
      <c r="AB64" s="92"/>
    </row>
    <row r="65" spans="1:28" s="89" customFormat="1" ht="11.25" customHeight="1">
      <c r="A65" s="83" t="s">
        <v>184</v>
      </c>
      <c r="B65" s="85"/>
      <c r="C65" s="85"/>
      <c r="D65" s="101">
        <v>7</v>
      </c>
      <c r="E65" s="92">
        <v>56.878</v>
      </c>
      <c r="F65" s="92">
        <v>56.67100000000001</v>
      </c>
      <c r="G65" s="92">
        <v>56.732</v>
      </c>
      <c r="H65" s="92">
        <v>100.10763882761906</v>
      </c>
      <c r="I65" s="85"/>
      <c r="J65" s="101">
        <v>12</v>
      </c>
      <c r="K65" s="92">
        <v>5212.975</v>
      </c>
      <c r="L65" s="92">
        <v>4242.357</v>
      </c>
      <c r="M65" s="92">
        <v>0</v>
      </c>
      <c r="N65" s="85" t="s">
        <v>350</v>
      </c>
      <c r="O65" s="83" t="s">
        <v>228</v>
      </c>
      <c r="P65" s="85"/>
      <c r="Q65" s="85"/>
      <c r="R65" s="101">
        <v>0</v>
      </c>
      <c r="S65" s="92">
        <v>0</v>
      </c>
      <c r="T65" s="92">
        <v>0</v>
      </c>
      <c r="U65" s="92">
        <v>0</v>
      </c>
      <c r="V65" s="92" t="s">
        <v>350</v>
      </c>
      <c r="W65" s="85"/>
      <c r="X65" s="101">
        <v>8</v>
      </c>
      <c r="Y65" s="92">
        <v>5433.479</v>
      </c>
      <c r="Z65" s="92">
        <v>7576.125</v>
      </c>
      <c r="AA65" s="92"/>
      <c r="AB65" s="92"/>
    </row>
    <row r="66" spans="1:28" s="89" customFormat="1" ht="11.25" customHeight="1">
      <c r="A66" s="83" t="s">
        <v>323</v>
      </c>
      <c r="B66" s="85"/>
      <c r="C66" s="85"/>
      <c r="D66" s="101">
        <v>6</v>
      </c>
      <c r="E66" s="92">
        <v>33.806</v>
      </c>
      <c r="F66" s="92">
        <v>33.345</v>
      </c>
      <c r="G66" s="92">
        <v>34.956</v>
      </c>
      <c r="H66" s="92">
        <v>104.83130904183537</v>
      </c>
      <c r="I66" s="85"/>
      <c r="J66" s="101">
        <v>8</v>
      </c>
      <c r="K66" s="92">
        <v>3204.982</v>
      </c>
      <c r="L66" s="92">
        <v>2491.559</v>
      </c>
      <c r="M66" s="92">
        <v>2944.368</v>
      </c>
      <c r="N66" s="85">
        <v>118.17372175413064</v>
      </c>
      <c r="O66" s="83" t="s">
        <v>229</v>
      </c>
      <c r="P66" s="85"/>
      <c r="Q66" s="85"/>
      <c r="R66" s="101">
        <v>0</v>
      </c>
      <c r="S66" s="92">
        <v>0</v>
      </c>
      <c r="T66" s="92">
        <v>0</v>
      </c>
      <c r="U66" s="92">
        <v>0</v>
      </c>
      <c r="V66" s="92" t="s">
        <v>350</v>
      </c>
      <c r="W66" s="85"/>
      <c r="X66" s="101">
        <v>8</v>
      </c>
      <c r="Y66" s="92">
        <v>1118.9060000000002</v>
      </c>
      <c r="Z66" s="92">
        <v>1370.182</v>
      </c>
      <c r="AA66" s="92"/>
      <c r="AB66" s="92"/>
    </row>
    <row r="67" spans="1:28" s="89" customFormat="1" ht="11.25" customHeight="1">
      <c r="A67" s="83" t="s">
        <v>324</v>
      </c>
      <c r="B67" s="85"/>
      <c r="C67" s="85"/>
      <c r="D67" s="101">
        <v>5</v>
      </c>
      <c r="E67" s="92">
        <v>21.585</v>
      </c>
      <c r="F67" s="92">
        <v>23.524</v>
      </c>
      <c r="G67" s="92">
        <v>22.475</v>
      </c>
      <c r="H67" s="92">
        <v>95.54072436660431</v>
      </c>
      <c r="I67" s="85"/>
      <c r="J67" s="101">
        <v>6</v>
      </c>
      <c r="K67" s="92">
        <v>1441.3529999999998</v>
      </c>
      <c r="L67" s="92">
        <v>1558.3020000000001</v>
      </c>
      <c r="M67" s="92">
        <v>1511.9389999999999</v>
      </c>
      <c r="N67" s="85">
        <v>97.024774401881</v>
      </c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</row>
    <row r="68" spans="1:28" s="89" customFormat="1" ht="11.25" customHeight="1">
      <c r="A68" s="83" t="s">
        <v>185</v>
      </c>
      <c r="B68" s="85"/>
      <c r="C68" s="85"/>
      <c r="D68" s="101">
        <v>7</v>
      </c>
      <c r="E68" s="92">
        <v>2.496</v>
      </c>
      <c r="F68" s="92">
        <v>2.277</v>
      </c>
      <c r="G68" s="92">
        <v>2.318</v>
      </c>
      <c r="H68" s="92">
        <v>101.8006148440931</v>
      </c>
      <c r="I68" s="85"/>
      <c r="J68" s="101">
        <v>8</v>
      </c>
      <c r="K68" s="92">
        <v>129.368</v>
      </c>
      <c r="L68" s="92">
        <v>77.083</v>
      </c>
      <c r="M68" s="92">
        <v>82.26499999999999</v>
      </c>
      <c r="N68" s="85">
        <v>106.72262366539961</v>
      </c>
      <c r="O68" s="66" t="s">
        <v>130</v>
      </c>
      <c r="P68" s="67"/>
      <c r="Q68" s="67"/>
      <c r="R68" s="67"/>
      <c r="S68" s="67"/>
      <c r="T68" s="67"/>
      <c r="U68" s="67"/>
      <c r="V68" s="67"/>
      <c r="W68" s="67"/>
      <c r="X68" s="67" t="s">
        <v>131</v>
      </c>
      <c r="Y68" s="67"/>
      <c r="Z68" s="67"/>
      <c r="AA68" s="67" t="s">
        <v>138</v>
      </c>
      <c r="AB68" s="67"/>
    </row>
    <row r="69" spans="1:28" s="89" customFormat="1" ht="11.25" customHeight="1" thickBot="1">
      <c r="A69" s="83" t="s">
        <v>186</v>
      </c>
      <c r="B69" s="85"/>
      <c r="C69" s="85"/>
      <c r="D69" s="101">
        <v>8</v>
      </c>
      <c r="E69" s="92">
        <v>7.273</v>
      </c>
      <c r="F69" s="92">
        <v>6.857</v>
      </c>
      <c r="G69" s="92">
        <v>7.237</v>
      </c>
      <c r="H69" s="92">
        <v>105.54178212046085</v>
      </c>
      <c r="I69" s="85"/>
      <c r="J69" s="101">
        <v>8</v>
      </c>
      <c r="K69" s="92">
        <v>352.36899999999997</v>
      </c>
      <c r="L69" s="92">
        <v>271.49300000000005</v>
      </c>
      <c r="M69" s="92">
        <v>360.785</v>
      </c>
      <c r="N69" s="85">
        <v>132.88924576324249</v>
      </c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</row>
    <row r="70" spans="1:28" s="89" customFormat="1" ht="11.25" customHeight="1" thickBot="1">
      <c r="A70" s="83" t="s">
        <v>187</v>
      </c>
      <c r="B70" s="85"/>
      <c r="C70" s="85"/>
      <c r="D70" s="101">
        <v>8</v>
      </c>
      <c r="E70" s="92">
        <v>14.909</v>
      </c>
      <c r="F70" s="92">
        <v>15.415</v>
      </c>
      <c r="G70" s="92">
        <v>15.494</v>
      </c>
      <c r="H70" s="92">
        <v>100.51248783652288</v>
      </c>
      <c r="I70" s="85"/>
      <c r="J70" s="101">
        <v>6</v>
      </c>
      <c r="K70" s="92">
        <v>206.48100000000002</v>
      </c>
      <c r="L70" s="92">
        <v>205.07199999999997</v>
      </c>
      <c r="M70" s="92">
        <v>0</v>
      </c>
      <c r="N70" s="85" t="s">
        <v>350</v>
      </c>
      <c r="O70" s="154"/>
      <c r="P70" s="155"/>
      <c r="Q70" s="71"/>
      <c r="R70" s="185" t="s">
        <v>132</v>
      </c>
      <c r="S70" s="186"/>
      <c r="T70" s="186"/>
      <c r="U70" s="186"/>
      <c r="V70" s="187"/>
      <c r="W70" s="67"/>
      <c r="X70" s="185" t="s">
        <v>133</v>
      </c>
      <c r="Y70" s="186"/>
      <c r="Z70" s="186"/>
      <c r="AA70" s="186"/>
      <c r="AB70" s="187"/>
    </row>
    <row r="71" spans="1:28" s="89" customFormat="1" ht="11.25" customHeight="1">
      <c r="A71" s="83" t="s">
        <v>188</v>
      </c>
      <c r="B71" s="85"/>
      <c r="C71" s="85"/>
      <c r="D71" s="101">
        <v>5</v>
      </c>
      <c r="E71" s="92">
        <v>8.532</v>
      </c>
      <c r="F71" s="92">
        <v>8.72</v>
      </c>
      <c r="G71" s="92">
        <v>0</v>
      </c>
      <c r="H71" s="92" t="s">
        <v>350</v>
      </c>
      <c r="I71" s="85"/>
      <c r="J71" s="101">
        <v>5</v>
      </c>
      <c r="K71" s="92">
        <v>208.65600000000003</v>
      </c>
      <c r="L71" s="92">
        <v>215.728</v>
      </c>
      <c r="M71" s="92">
        <v>0</v>
      </c>
      <c r="N71" s="85" t="s">
        <v>350</v>
      </c>
      <c r="O71" s="156" t="s">
        <v>134</v>
      </c>
      <c r="P71" s="157"/>
      <c r="Q71" s="71"/>
      <c r="R71" s="154"/>
      <c r="S71" s="158" t="s">
        <v>135</v>
      </c>
      <c r="T71" s="158" t="s">
        <v>135</v>
      </c>
      <c r="U71" s="158" t="s">
        <v>136</v>
      </c>
      <c r="V71" s="159">
        <v>2022</v>
      </c>
      <c r="W71" s="67"/>
      <c r="X71" s="154"/>
      <c r="Y71" s="158" t="s">
        <v>135</v>
      </c>
      <c r="Z71" s="158" t="s">
        <v>135</v>
      </c>
      <c r="AA71" s="158" t="s">
        <v>136</v>
      </c>
      <c r="AB71" s="159">
        <v>2022</v>
      </c>
    </row>
    <row r="72" spans="1:28" s="89" customFormat="1" ht="11.25" customHeight="1" thickBot="1">
      <c r="A72" s="83" t="s">
        <v>189</v>
      </c>
      <c r="B72" s="85"/>
      <c r="C72" s="85"/>
      <c r="D72" s="101">
        <v>8</v>
      </c>
      <c r="E72" s="92">
        <v>27.594</v>
      </c>
      <c r="F72" s="92">
        <v>27.563</v>
      </c>
      <c r="G72" s="92">
        <v>29.632</v>
      </c>
      <c r="H72" s="92">
        <v>107.50643979247543</v>
      </c>
      <c r="I72" s="85"/>
      <c r="J72" s="101">
        <v>8</v>
      </c>
      <c r="K72" s="92">
        <v>274.616</v>
      </c>
      <c r="L72" s="92">
        <v>272.76300000000003</v>
      </c>
      <c r="M72" s="92">
        <v>309.076</v>
      </c>
      <c r="N72" s="85">
        <v>113.31302266069811</v>
      </c>
      <c r="O72" s="160"/>
      <c r="P72" s="161"/>
      <c r="Q72" s="71"/>
      <c r="R72" s="162" t="s">
        <v>316</v>
      </c>
      <c r="S72" s="163">
        <v>2020</v>
      </c>
      <c r="T72" s="163">
        <v>2021</v>
      </c>
      <c r="U72" s="163">
        <v>2022</v>
      </c>
      <c r="V72" s="164" t="s">
        <v>352</v>
      </c>
      <c r="W72" s="67"/>
      <c r="X72" s="162" t="s">
        <v>137</v>
      </c>
      <c r="Y72" s="163">
        <v>2020</v>
      </c>
      <c r="Z72" s="163">
        <v>2021</v>
      </c>
      <c r="AA72" s="163">
        <v>2022</v>
      </c>
      <c r="AB72" s="164" t="s">
        <v>352</v>
      </c>
    </row>
    <row r="73" spans="1:28" s="89" customFormat="1" ht="11.25" customHeight="1">
      <c r="A73" s="83" t="s">
        <v>190</v>
      </c>
      <c r="B73" s="85"/>
      <c r="C73" s="85"/>
      <c r="D73" s="101">
        <v>8</v>
      </c>
      <c r="E73" s="92">
        <v>3.964</v>
      </c>
      <c r="F73" s="92">
        <v>4.562</v>
      </c>
      <c r="G73" s="92">
        <v>5.171</v>
      </c>
      <c r="H73" s="92">
        <v>113.34940815431828</v>
      </c>
      <c r="I73" s="85"/>
      <c r="J73" s="101">
        <v>8</v>
      </c>
      <c r="K73" s="92">
        <v>177.933</v>
      </c>
      <c r="L73" s="92">
        <v>180.48399999999998</v>
      </c>
      <c r="M73" s="92">
        <v>264.181</v>
      </c>
      <c r="N73" s="85">
        <v>146.37363976862216</v>
      </c>
      <c r="O73" s="83"/>
      <c r="P73" s="83"/>
      <c r="Q73" s="83"/>
      <c r="R73" s="84"/>
      <c r="S73" s="85"/>
      <c r="T73" s="85"/>
      <c r="U73" s="85"/>
      <c r="V73" s="85" t="s">
        <v>350</v>
      </c>
      <c r="W73" s="84"/>
      <c r="X73" s="84"/>
      <c r="Y73" s="85"/>
      <c r="Z73" s="85"/>
      <c r="AA73" s="85"/>
      <c r="AB73" s="92" t="s">
        <v>350</v>
      </c>
    </row>
    <row r="74" spans="1:28" s="89" customFormat="1" ht="11.25" customHeight="1">
      <c r="A74" s="83" t="s">
        <v>191</v>
      </c>
      <c r="B74" s="85"/>
      <c r="C74" s="85"/>
      <c r="D74" s="101">
        <v>6</v>
      </c>
      <c r="E74" s="92">
        <v>13.304</v>
      </c>
      <c r="F74" s="92">
        <v>12.484</v>
      </c>
      <c r="G74" s="92">
        <v>12.757</v>
      </c>
      <c r="H74" s="92">
        <v>102.18679910285165</v>
      </c>
      <c r="I74" s="85"/>
      <c r="J74" s="101">
        <v>8</v>
      </c>
      <c r="K74" s="92">
        <v>847.4399999999999</v>
      </c>
      <c r="L74" s="92">
        <v>740.882</v>
      </c>
      <c r="M74" s="92">
        <v>773.03</v>
      </c>
      <c r="N74" s="85">
        <v>104.33915252361375</v>
      </c>
      <c r="O74" s="83"/>
      <c r="P74" s="83"/>
      <c r="Q74" s="83"/>
      <c r="R74" s="84"/>
      <c r="S74" s="85"/>
      <c r="T74" s="85"/>
      <c r="U74" s="85"/>
      <c r="V74" s="85"/>
      <c r="W74" s="84"/>
      <c r="X74" s="84"/>
      <c r="Y74" s="85"/>
      <c r="Z74" s="85"/>
      <c r="AA74" s="85"/>
      <c r="AB74" s="92"/>
    </row>
    <row r="75" spans="1:28" s="89" customFormat="1" ht="11.25" customHeight="1">
      <c r="A75" s="83" t="s">
        <v>192</v>
      </c>
      <c r="B75" s="85"/>
      <c r="C75" s="85"/>
      <c r="D75" s="101">
        <v>8</v>
      </c>
      <c r="E75" s="92">
        <v>7.559</v>
      </c>
      <c r="F75" s="92">
        <v>7.369</v>
      </c>
      <c r="G75" s="92">
        <v>7.67367</v>
      </c>
      <c r="H75" s="92">
        <v>104.13448229067717</v>
      </c>
      <c r="I75" s="85"/>
      <c r="J75" s="101">
        <v>8</v>
      </c>
      <c r="K75" s="92">
        <v>344.254</v>
      </c>
      <c r="L75" s="92">
        <v>340.021</v>
      </c>
      <c r="M75" s="92">
        <v>364.81000000000006</v>
      </c>
      <c r="N75" s="85">
        <v>107.29043206154915</v>
      </c>
      <c r="O75" s="83" t="s">
        <v>139</v>
      </c>
      <c r="P75" s="83"/>
      <c r="Q75" s="83"/>
      <c r="R75" s="101"/>
      <c r="S75" s="85"/>
      <c r="T75" s="85"/>
      <c r="U75" s="85"/>
      <c r="V75" s="85" t="s">
        <v>350</v>
      </c>
      <c r="W75" s="84"/>
      <c r="X75" s="101"/>
      <c r="Y75" s="85"/>
      <c r="Z75" s="85"/>
      <c r="AA75" s="85"/>
      <c r="AB75" s="92" t="s">
        <v>350</v>
      </c>
    </row>
    <row r="76" spans="1:28" s="89" customFormat="1" ht="11.25" customHeight="1">
      <c r="A76" s="83" t="s">
        <v>193</v>
      </c>
      <c r="B76" s="85"/>
      <c r="C76" s="85"/>
      <c r="D76" s="101">
        <v>8</v>
      </c>
      <c r="E76" s="92">
        <v>24.827</v>
      </c>
      <c r="F76" s="92">
        <v>24.415</v>
      </c>
      <c r="G76" s="92">
        <v>25.60167</v>
      </c>
      <c r="H76" s="92">
        <v>104.86041368011469</v>
      </c>
      <c r="I76" s="85"/>
      <c r="J76" s="101">
        <v>8</v>
      </c>
      <c r="K76" s="92">
        <v>1369.627</v>
      </c>
      <c r="L76" s="92">
        <v>1261.3869999999997</v>
      </c>
      <c r="M76" s="92">
        <v>1402.021</v>
      </c>
      <c r="N76" s="85">
        <v>111.14915565167553</v>
      </c>
      <c r="O76" s="83" t="s">
        <v>140</v>
      </c>
      <c r="P76" s="85"/>
      <c r="Q76" s="85"/>
      <c r="R76" s="101">
        <v>8</v>
      </c>
      <c r="S76" s="92">
        <v>2.306</v>
      </c>
      <c r="T76" s="92">
        <v>2.95</v>
      </c>
      <c r="U76" s="92">
        <v>3.015</v>
      </c>
      <c r="V76" s="92">
        <v>102.20338983050847</v>
      </c>
      <c r="W76" s="85"/>
      <c r="X76" s="101">
        <v>3</v>
      </c>
      <c r="Y76" s="92">
        <v>64.337</v>
      </c>
      <c r="Z76" s="92">
        <v>95.378</v>
      </c>
      <c r="AA76" s="92">
        <v>0</v>
      </c>
      <c r="AB76" s="92" t="s">
        <v>350</v>
      </c>
    </row>
    <row r="77" spans="1:28" s="89" customFormat="1" ht="11.25" customHeight="1">
      <c r="A77" s="83" t="s">
        <v>194</v>
      </c>
      <c r="B77" s="85"/>
      <c r="C77" s="85"/>
      <c r="D77" s="101">
        <v>5</v>
      </c>
      <c r="E77" s="92">
        <v>7.309</v>
      </c>
      <c r="F77" s="92">
        <v>8.239</v>
      </c>
      <c r="G77" s="92">
        <v>7.414</v>
      </c>
      <c r="H77" s="92">
        <v>89.98664886515353</v>
      </c>
      <c r="I77" s="85"/>
      <c r="J77" s="101">
        <v>5</v>
      </c>
      <c r="K77" s="92">
        <v>141.27399999999997</v>
      </c>
      <c r="L77" s="92">
        <v>161.208</v>
      </c>
      <c r="M77" s="92">
        <v>142.248</v>
      </c>
      <c r="N77" s="85">
        <v>88.23879708203066</v>
      </c>
      <c r="O77" s="83" t="s">
        <v>141</v>
      </c>
      <c r="P77" s="85"/>
      <c r="Q77" s="85"/>
      <c r="R77" s="101">
        <v>8</v>
      </c>
      <c r="S77" s="92">
        <v>11.15</v>
      </c>
      <c r="T77" s="92">
        <v>11.281</v>
      </c>
      <c r="U77" s="92">
        <v>11.278</v>
      </c>
      <c r="V77" s="92">
        <v>99.97340661288892</v>
      </c>
      <c r="W77" s="85"/>
      <c r="X77" s="101">
        <v>7</v>
      </c>
      <c r="Y77" s="92">
        <v>602.36</v>
      </c>
      <c r="Z77" s="92">
        <v>633.1150000000001</v>
      </c>
      <c r="AA77" s="92">
        <v>0</v>
      </c>
      <c r="AB77" s="92" t="s">
        <v>350</v>
      </c>
    </row>
    <row r="78" spans="1:28" s="89" customFormat="1" ht="11.25" customHeight="1">
      <c r="A78" s="83" t="s">
        <v>325</v>
      </c>
      <c r="B78" s="85"/>
      <c r="C78" s="85"/>
      <c r="D78" s="101">
        <v>6</v>
      </c>
      <c r="E78" s="92">
        <v>16.686</v>
      </c>
      <c r="F78" s="92">
        <v>16.01</v>
      </c>
      <c r="G78" s="92">
        <v>16.734</v>
      </c>
      <c r="H78" s="92">
        <f>IF(AND(F78&gt;0,G78&gt;0),G78*100/F78,"")</f>
        <v>104.52217364147407</v>
      </c>
      <c r="I78" s="87"/>
      <c r="J78" s="102">
        <v>6</v>
      </c>
      <c r="K78" s="88">
        <v>126.984</v>
      </c>
      <c r="L78" s="88">
        <v>118.094</v>
      </c>
      <c r="M78" s="88">
        <v>123.24700000000001</v>
      </c>
      <c r="N78" s="87">
        <f>IF(AND(L78&gt;0,M78&gt;0),M78*100/L78,"")</f>
        <v>104.36347316544449</v>
      </c>
      <c r="O78" s="83"/>
      <c r="P78" s="85"/>
      <c r="Q78" s="85"/>
      <c r="R78" s="101"/>
      <c r="S78" s="92"/>
      <c r="T78" s="92"/>
      <c r="U78" s="92"/>
      <c r="V78" s="92"/>
      <c r="W78" s="87"/>
      <c r="X78" s="102"/>
      <c r="Y78" s="88"/>
      <c r="Z78" s="88"/>
      <c r="AA78" s="88"/>
      <c r="AB78" s="88"/>
    </row>
    <row r="79" spans="1:28" s="89" customFormat="1" ht="11.25" customHeight="1">
      <c r="A79" s="83"/>
      <c r="B79" s="85"/>
      <c r="C79" s="85"/>
      <c r="D79" s="101"/>
      <c r="E79" s="92"/>
      <c r="F79" s="92"/>
      <c r="G79" s="92"/>
      <c r="H79" s="92"/>
      <c r="I79" s="87"/>
      <c r="J79" s="102"/>
      <c r="K79" s="88"/>
      <c r="L79" s="88"/>
      <c r="M79" s="88"/>
      <c r="N79" s="87"/>
      <c r="O79" s="93"/>
      <c r="P79" s="83"/>
      <c r="Q79" s="83"/>
      <c r="R79" s="90"/>
      <c r="S79" s="92"/>
      <c r="T79" s="92"/>
      <c r="U79" s="92"/>
      <c r="V79" s="92"/>
      <c r="W79" s="86"/>
      <c r="X79" s="91"/>
      <c r="Y79" s="88"/>
      <c r="Z79" s="88"/>
      <c r="AA79" s="88"/>
      <c r="AB79" s="88"/>
    </row>
    <row r="80" spans="1:16" s="89" customFormat="1" ht="11.25" customHeight="1">
      <c r="A80" s="93" t="s">
        <v>326</v>
      </c>
      <c r="B80" s="85"/>
      <c r="C80" s="85"/>
      <c r="D80" s="99"/>
      <c r="E80" s="92"/>
      <c r="F80" s="92">
        <f>IF(AND(D80&gt;0,E80&gt;0),E80*100/D80,"")</f>
      </c>
      <c r="G80" s="92"/>
      <c r="H80" s="92"/>
      <c r="I80" s="87"/>
      <c r="J80" s="100"/>
      <c r="K80" s="88"/>
      <c r="L80" s="88"/>
      <c r="M80" s="88"/>
      <c r="N80" s="88"/>
      <c r="O80" s="93" t="s">
        <v>342</v>
      </c>
      <c r="P80" s="65"/>
    </row>
    <row r="81" spans="1:16" s="89" customFormat="1" ht="11.25" customHeight="1">
      <c r="A81" s="93" t="s">
        <v>327</v>
      </c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93" t="s">
        <v>343</v>
      </c>
      <c r="P81" s="65"/>
    </row>
    <row r="82" spans="1:16" s="89" customFormat="1" ht="11.25" customHeight="1">
      <c r="A82" s="93" t="s">
        <v>328</v>
      </c>
      <c r="D82" s="91"/>
      <c r="E82" s="88"/>
      <c r="F82" s="88"/>
      <c r="G82" s="88"/>
      <c r="H82" s="88"/>
      <c r="I82" s="86"/>
      <c r="J82" s="91"/>
      <c r="K82" s="88"/>
      <c r="L82" s="88"/>
      <c r="M82" s="88"/>
      <c r="N82" s="88"/>
      <c r="O82" s="93" t="s">
        <v>344</v>
      </c>
      <c r="P82" s="65"/>
    </row>
    <row r="83" spans="1:15" s="89" customFormat="1" ht="11.25" customHeight="1">
      <c r="A83" s="93" t="s">
        <v>329</v>
      </c>
      <c r="D83" s="91"/>
      <c r="E83" s="88"/>
      <c r="F83" s="88"/>
      <c r="G83" s="88"/>
      <c r="H83" s="88"/>
      <c r="I83" s="86"/>
      <c r="J83" s="91"/>
      <c r="K83" s="88"/>
      <c r="L83" s="88"/>
      <c r="M83" s="88"/>
      <c r="N83" s="88"/>
      <c r="O83" s="93" t="s">
        <v>345</v>
      </c>
    </row>
    <row r="84" spans="1:15" s="89" customFormat="1" ht="11.25" customHeight="1">
      <c r="A84" s="93" t="s">
        <v>330</v>
      </c>
      <c r="D84" s="91"/>
      <c r="E84" s="88"/>
      <c r="F84" s="88"/>
      <c r="G84" s="88"/>
      <c r="H84" s="88"/>
      <c r="I84" s="86"/>
      <c r="J84" s="91"/>
      <c r="K84" s="88"/>
      <c r="L84" s="88"/>
      <c r="M84" s="88"/>
      <c r="N84" s="88"/>
      <c r="O84" s="93" t="s">
        <v>346</v>
      </c>
    </row>
    <row r="85" spans="1:15" s="89" customFormat="1" ht="11.25" customHeight="1">
      <c r="A85" s="93" t="s">
        <v>331</v>
      </c>
      <c r="D85" s="91"/>
      <c r="E85" s="88"/>
      <c r="F85" s="88"/>
      <c r="G85" s="88"/>
      <c r="H85" s="88"/>
      <c r="I85" s="86"/>
      <c r="J85" s="91"/>
      <c r="K85" s="88"/>
      <c r="L85" s="88"/>
      <c r="M85" s="88"/>
      <c r="N85" s="88"/>
      <c r="O85" s="93" t="s">
        <v>347</v>
      </c>
    </row>
    <row r="86" spans="1:15" s="89" customFormat="1" ht="11.25" customHeight="1">
      <c r="A86" s="93" t="s">
        <v>332</v>
      </c>
      <c r="D86" s="91"/>
      <c r="E86" s="88"/>
      <c r="F86" s="88"/>
      <c r="G86" s="88"/>
      <c r="H86" s="88"/>
      <c r="I86" s="86"/>
      <c r="J86" s="91"/>
      <c r="K86" s="88"/>
      <c r="L86" s="88"/>
      <c r="M86" s="88"/>
      <c r="N86" s="88"/>
      <c r="O86" s="93" t="s">
        <v>348</v>
      </c>
    </row>
    <row r="87" spans="1:15" s="89" customFormat="1" ht="11.25" customHeight="1">
      <c r="A87" s="93" t="s">
        <v>333</v>
      </c>
      <c r="D87" s="91"/>
      <c r="E87" s="88"/>
      <c r="F87" s="88"/>
      <c r="G87" s="88"/>
      <c r="H87" s="88"/>
      <c r="I87" s="86"/>
      <c r="J87" s="91"/>
      <c r="K87" s="88"/>
      <c r="L87" s="88"/>
      <c r="M87" s="88"/>
      <c r="N87" s="88"/>
      <c r="O87" s="93" t="s">
        <v>349</v>
      </c>
    </row>
    <row r="88" spans="1:14" s="89" customFormat="1" ht="11.25" customHeight="1">
      <c r="A88" s="93" t="s">
        <v>334</v>
      </c>
      <c r="D88" s="91"/>
      <c r="E88" s="88"/>
      <c r="F88" s="88"/>
      <c r="G88" s="88"/>
      <c r="H88" s="88">
        <f aca="true" t="shared" si="0" ref="H88:H97">IF(AND(F88&gt;0,G88&gt;0),G88*100/F88,"")</f>
      </c>
      <c r="I88" s="86"/>
      <c r="J88" s="91"/>
      <c r="K88" s="88"/>
      <c r="L88" s="88"/>
      <c r="M88" s="88"/>
      <c r="N88" s="88">
        <f aca="true" t="shared" si="1" ref="N88:N97">IF(AND(L88&gt;0,M88&gt;0),M88*100/L88,"")</f>
      </c>
    </row>
    <row r="89" spans="4:14" s="89" customFormat="1" ht="11.25" customHeight="1">
      <c r="D89" s="91"/>
      <c r="E89" s="88"/>
      <c r="F89" s="88"/>
      <c r="G89" s="88"/>
      <c r="H89" s="88">
        <f t="shared" si="0"/>
      </c>
      <c r="I89" s="86"/>
      <c r="J89" s="91"/>
      <c r="K89" s="88"/>
      <c r="L89" s="88"/>
      <c r="M89" s="88"/>
      <c r="N89" s="88">
        <f t="shared" si="1"/>
      </c>
    </row>
    <row r="90" spans="4:14" s="89" customFormat="1" ht="11.25" customHeight="1">
      <c r="D90" s="91"/>
      <c r="E90" s="88"/>
      <c r="F90" s="88"/>
      <c r="G90" s="88"/>
      <c r="H90" s="88">
        <f t="shared" si="0"/>
      </c>
      <c r="I90" s="86"/>
      <c r="J90" s="91"/>
      <c r="K90" s="88"/>
      <c r="L90" s="88"/>
      <c r="M90" s="88"/>
      <c r="N90" s="88">
        <f t="shared" si="1"/>
      </c>
    </row>
    <row r="91" spans="4:14" s="89" customFormat="1" ht="11.25" customHeight="1">
      <c r="D91" s="91"/>
      <c r="E91" s="88"/>
      <c r="F91" s="88"/>
      <c r="G91" s="88"/>
      <c r="H91" s="88">
        <f t="shared" si="0"/>
      </c>
      <c r="I91" s="86"/>
      <c r="J91" s="91"/>
      <c r="K91" s="88"/>
      <c r="L91" s="88"/>
      <c r="M91" s="88"/>
      <c r="N91" s="88">
        <f t="shared" si="1"/>
      </c>
    </row>
    <row r="92" spans="4:14" s="89" customFormat="1" ht="12" customHeight="1">
      <c r="D92" s="91"/>
      <c r="E92" s="88"/>
      <c r="F92" s="88"/>
      <c r="G92" s="88"/>
      <c r="H92" s="88">
        <f t="shared" si="0"/>
      </c>
      <c r="I92" s="86"/>
      <c r="J92" s="91"/>
      <c r="K92" s="88"/>
      <c r="L92" s="88"/>
      <c r="M92" s="88"/>
      <c r="N92" s="88">
        <f t="shared" si="1"/>
      </c>
    </row>
    <row r="93" spans="1:28" s="68" customFormat="1" ht="12">
      <c r="A93" s="89"/>
      <c r="B93" s="89"/>
      <c r="C93" s="89"/>
      <c r="D93" s="91"/>
      <c r="E93" s="88"/>
      <c r="F93" s="88"/>
      <c r="G93" s="88"/>
      <c r="H93" s="88">
        <f t="shared" si="0"/>
      </c>
      <c r="I93" s="86"/>
      <c r="J93" s="91"/>
      <c r="K93" s="88"/>
      <c r="L93" s="88"/>
      <c r="M93" s="88"/>
      <c r="N93" s="88">
        <f t="shared" si="1"/>
      </c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1:28" s="98" customFormat="1" ht="11.25" customHeight="1">
      <c r="A94" s="89"/>
      <c r="B94" s="89"/>
      <c r="C94" s="89"/>
      <c r="D94" s="91"/>
      <c r="E94" s="88"/>
      <c r="F94" s="88"/>
      <c r="G94" s="88"/>
      <c r="H94" s="88">
        <f t="shared" si="0"/>
      </c>
      <c r="I94" s="86"/>
      <c r="J94" s="91"/>
      <c r="K94" s="88"/>
      <c r="L94" s="88"/>
      <c r="M94" s="88"/>
      <c r="N94" s="88">
        <f t="shared" si="1"/>
      </c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</row>
    <row r="95" spans="1:28" s="98" customFormat="1" ht="12">
      <c r="A95" s="89"/>
      <c r="B95" s="89"/>
      <c r="C95" s="89"/>
      <c r="D95" s="91"/>
      <c r="E95" s="88"/>
      <c r="F95" s="88"/>
      <c r="G95" s="88"/>
      <c r="H95" s="88">
        <f t="shared" si="0"/>
      </c>
      <c r="I95" s="86"/>
      <c r="J95" s="91"/>
      <c r="K95" s="88"/>
      <c r="L95" s="88"/>
      <c r="M95" s="88"/>
      <c r="N95" s="88">
        <f t="shared" si="1"/>
      </c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:28" s="98" customFormat="1" ht="12">
      <c r="A96" s="89"/>
      <c r="B96" s="89"/>
      <c r="C96" s="89"/>
      <c r="D96" s="91"/>
      <c r="E96" s="88"/>
      <c r="F96" s="88"/>
      <c r="G96" s="88"/>
      <c r="H96" s="88">
        <f t="shared" si="0"/>
      </c>
      <c r="I96" s="86"/>
      <c r="J96" s="91"/>
      <c r="K96" s="88"/>
      <c r="L96" s="88"/>
      <c r="M96" s="88"/>
      <c r="N96" s="88">
        <f t="shared" si="1"/>
      </c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98" customFormat="1" ht="12">
      <c r="A97" s="89"/>
      <c r="B97" s="89"/>
      <c r="C97" s="89"/>
      <c r="D97" s="91"/>
      <c r="E97" s="88"/>
      <c r="F97" s="88"/>
      <c r="G97" s="88"/>
      <c r="H97" s="88">
        <f t="shared" si="0"/>
      </c>
      <c r="I97" s="86"/>
      <c r="J97" s="91"/>
      <c r="K97" s="88"/>
      <c r="L97" s="88"/>
      <c r="M97" s="88"/>
      <c r="N97" s="88">
        <f t="shared" si="1"/>
      </c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98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98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2" ref="H99:H137">IF(AND(F99&gt;0,G99&gt;0),G99*100/F99,"")</f>
      </c>
      <c r="I99" s="86"/>
      <c r="J99" s="91"/>
      <c r="K99" s="88"/>
      <c r="L99" s="88"/>
      <c r="M99" s="88"/>
      <c r="N99" s="88">
        <f aca="true" t="shared" si="3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98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2"/>
      </c>
      <c r="I100" s="86"/>
      <c r="J100" s="91"/>
      <c r="K100" s="88"/>
      <c r="L100" s="88"/>
      <c r="M100" s="88"/>
      <c r="N100" s="88">
        <f t="shared" si="3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2"/>
      </c>
      <c r="I101" s="86"/>
      <c r="J101" s="91"/>
      <c r="K101" s="88"/>
      <c r="L101" s="88"/>
      <c r="M101" s="88"/>
      <c r="N101" s="88">
        <f t="shared" si="3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2"/>
      </c>
      <c r="I102" s="86"/>
      <c r="J102" s="91"/>
      <c r="K102" s="88"/>
      <c r="L102" s="88"/>
      <c r="M102" s="88"/>
      <c r="N102" s="88">
        <f t="shared" si="3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2"/>
      </c>
      <c r="I103" s="86"/>
      <c r="J103" s="91"/>
      <c r="K103" s="88"/>
      <c r="L103" s="88"/>
      <c r="M103" s="88"/>
      <c r="N103" s="88">
        <f t="shared" si="3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2"/>
      </c>
      <c r="I104" s="86"/>
      <c r="J104" s="91"/>
      <c r="K104" s="88"/>
      <c r="L104" s="88"/>
      <c r="M104" s="88"/>
      <c r="N104" s="88">
        <f t="shared" si="3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2"/>
      </c>
      <c r="I105" s="86"/>
      <c r="J105" s="91"/>
      <c r="K105" s="88"/>
      <c r="L105" s="88"/>
      <c r="M105" s="88"/>
      <c r="N105" s="88">
        <f t="shared" si="3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2"/>
      </c>
      <c r="I106" s="86"/>
      <c r="J106" s="91"/>
      <c r="K106" s="88"/>
      <c r="L106" s="88"/>
      <c r="M106" s="88"/>
      <c r="N106" s="88">
        <f t="shared" si="3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2"/>
      </c>
      <c r="I107" s="86"/>
      <c r="J107" s="91"/>
      <c r="K107" s="88"/>
      <c r="L107" s="88"/>
      <c r="M107" s="88"/>
      <c r="N107" s="88">
        <f t="shared" si="3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2"/>
      </c>
      <c r="I108" s="86"/>
      <c r="J108" s="91"/>
      <c r="K108" s="88"/>
      <c r="L108" s="88"/>
      <c r="M108" s="88"/>
      <c r="N108" s="88">
        <f t="shared" si="3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2"/>
      </c>
      <c r="I109" s="86"/>
      <c r="J109" s="91"/>
      <c r="K109" s="88"/>
      <c r="L109" s="88"/>
      <c r="M109" s="88"/>
      <c r="N109" s="88">
        <f t="shared" si="3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2"/>
      </c>
      <c r="I110" s="86"/>
      <c r="J110" s="91"/>
      <c r="K110" s="88"/>
      <c r="L110" s="88"/>
      <c r="M110" s="88"/>
      <c r="N110" s="88">
        <f t="shared" si="3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2"/>
      </c>
      <c r="I111" s="86"/>
      <c r="J111" s="91"/>
      <c r="K111" s="88"/>
      <c r="L111" s="88"/>
      <c r="M111" s="88"/>
      <c r="N111" s="88">
        <f t="shared" si="3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2"/>
      </c>
      <c r="I112" s="86"/>
      <c r="J112" s="91"/>
      <c r="K112" s="88"/>
      <c r="L112" s="88"/>
      <c r="M112" s="88"/>
      <c r="N112" s="88">
        <f t="shared" si="3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2"/>
      </c>
      <c r="I113" s="86"/>
      <c r="J113" s="91"/>
      <c r="K113" s="88"/>
      <c r="L113" s="88"/>
      <c r="M113" s="88"/>
      <c r="N113" s="88">
        <f t="shared" si="3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2"/>
      </c>
      <c r="I114" s="86"/>
      <c r="J114" s="91"/>
      <c r="K114" s="88"/>
      <c r="L114" s="88"/>
      <c r="M114" s="88"/>
      <c r="N114" s="88">
        <f t="shared" si="3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2"/>
      </c>
      <c r="I115" s="86"/>
      <c r="J115" s="91"/>
      <c r="K115" s="88"/>
      <c r="L115" s="88"/>
      <c r="M115" s="88"/>
      <c r="N115" s="88">
        <f t="shared" si="3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2"/>
      </c>
      <c r="I116" s="86"/>
      <c r="J116" s="91"/>
      <c r="K116" s="88"/>
      <c r="L116" s="88"/>
      <c r="M116" s="88"/>
      <c r="N116" s="88">
        <f t="shared" si="3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2"/>
      </c>
      <c r="I117" s="86"/>
      <c r="J117" s="91"/>
      <c r="K117" s="88"/>
      <c r="L117" s="88"/>
      <c r="M117" s="88"/>
      <c r="N117" s="88">
        <f t="shared" si="3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2"/>
      </c>
      <c r="I118" s="86"/>
      <c r="J118" s="91"/>
      <c r="K118" s="88"/>
      <c r="L118" s="88"/>
      <c r="M118" s="88"/>
      <c r="N118" s="88">
        <f t="shared" si="3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2"/>
      </c>
      <c r="I119" s="86"/>
      <c r="J119" s="91"/>
      <c r="K119" s="88"/>
      <c r="L119" s="88"/>
      <c r="M119" s="88"/>
      <c r="N119" s="88">
        <f t="shared" si="3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2"/>
      </c>
      <c r="I120" s="86"/>
      <c r="J120" s="91"/>
      <c r="K120" s="88"/>
      <c r="L120" s="88"/>
      <c r="M120" s="88"/>
      <c r="N120" s="88">
        <f t="shared" si="3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2"/>
      </c>
      <c r="I121" s="86"/>
      <c r="J121" s="91"/>
      <c r="K121" s="88"/>
      <c r="L121" s="88"/>
      <c r="M121" s="88"/>
      <c r="N121" s="88">
        <f t="shared" si="3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2"/>
      </c>
      <c r="I122" s="86"/>
      <c r="J122" s="91"/>
      <c r="K122" s="88"/>
      <c r="L122" s="88"/>
      <c r="M122" s="88"/>
      <c r="N122" s="88">
        <f t="shared" si="3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2"/>
      </c>
      <c r="I123" s="86"/>
      <c r="J123" s="91"/>
      <c r="K123" s="88"/>
      <c r="L123" s="88"/>
      <c r="M123" s="88"/>
      <c r="N123" s="88">
        <f t="shared" si="3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2"/>
      </c>
      <c r="I124" s="86"/>
      <c r="J124" s="91"/>
      <c r="K124" s="88"/>
      <c r="L124" s="88"/>
      <c r="M124" s="88"/>
      <c r="N124" s="88">
        <f t="shared" si="3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2"/>
      </c>
      <c r="I125" s="86"/>
      <c r="J125" s="91"/>
      <c r="K125" s="88"/>
      <c r="L125" s="88"/>
      <c r="M125" s="88"/>
      <c r="N125" s="88">
        <f t="shared" si="3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2"/>
      </c>
      <c r="I126" s="86"/>
      <c r="J126" s="91"/>
      <c r="K126" s="88"/>
      <c r="L126" s="88"/>
      <c r="M126" s="88"/>
      <c r="N126" s="88">
        <f t="shared" si="3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2"/>
      </c>
      <c r="I127" s="86"/>
      <c r="J127" s="91"/>
      <c r="K127" s="88"/>
      <c r="L127" s="88"/>
      <c r="M127" s="88"/>
      <c r="N127" s="88">
        <f t="shared" si="3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2"/>
      </c>
      <c r="I128" s="86"/>
      <c r="J128" s="91"/>
      <c r="K128" s="88"/>
      <c r="L128" s="88"/>
      <c r="M128" s="88"/>
      <c r="N128" s="88">
        <f t="shared" si="3"/>
      </c>
      <c r="O128" s="97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2"/>
      </c>
      <c r="I129" s="86"/>
      <c r="J129" s="91"/>
      <c r="K129" s="88"/>
      <c r="L129" s="88"/>
      <c r="M129" s="88"/>
      <c r="N129" s="88">
        <f t="shared" si="3"/>
      </c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2"/>
      </c>
      <c r="I130" s="86"/>
      <c r="J130" s="91"/>
      <c r="K130" s="88"/>
      <c r="L130" s="88"/>
      <c r="M130" s="88"/>
      <c r="N130" s="88">
        <f t="shared" si="3"/>
      </c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2"/>
      </c>
      <c r="I131" s="86"/>
      <c r="J131" s="91"/>
      <c r="K131" s="88"/>
      <c r="L131" s="88"/>
      <c r="M131" s="88"/>
      <c r="N131" s="88">
        <f t="shared" si="3"/>
      </c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2"/>
      </c>
      <c r="I132" s="86"/>
      <c r="J132" s="91"/>
      <c r="K132" s="88"/>
      <c r="L132" s="88"/>
      <c r="M132" s="88"/>
      <c r="N132" s="88">
        <f t="shared" si="3"/>
      </c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</row>
    <row r="133" spans="1:28" ht="12.75">
      <c r="A133" s="89"/>
      <c r="B133" s="89"/>
      <c r="C133" s="89"/>
      <c r="D133" s="91"/>
      <c r="E133" s="88"/>
      <c r="F133" s="88"/>
      <c r="G133" s="88"/>
      <c r="H133" s="88">
        <f t="shared" si="2"/>
      </c>
      <c r="I133" s="86"/>
      <c r="J133" s="91"/>
      <c r="K133" s="88"/>
      <c r="L133" s="88"/>
      <c r="M133" s="88"/>
      <c r="N133" s="88">
        <f t="shared" si="3"/>
      </c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</row>
    <row r="134" spans="1:28" ht="12.75">
      <c r="A134" s="89"/>
      <c r="B134" s="89"/>
      <c r="C134" s="89"/>
      <c r="D134" s="91"/>
      <c r="E134" s="88"/>
      <c r="F134" s="88"/>
      <c r="G134" s="88"/>
      <c r="H134" s="88">
        <f t="shared" si="2"/>
      </c>
      <c r="I134" s="86"/>
      <c r="J134" s="91"/>
      <c r="K134" s="88"/>
      <c r="L134" s="88"/>
      <c r="M134" s="88"/>
      <c r="N134" s="88">
        <f t="shared" si="3"/>
      </c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</row>
    <row r="135" spans="1:28" ht="12.75">
      <c r="A135" s="89"/>
      <c r="B135" s="89"/>
      <c r="C135" s="89"/>
      <c r="D135" s="91"/>
      <c r="E135" s="88"/>
      <c r="F135" s="88"/>
      <c r="G135" s="88"/>
      <c r="H135" s="88">
        <f t="shared" si="2"/>
      </c>
      <c r="I135" s="86"/>
      <c r="J135" s="91"/>
      <c r="K135" s="88"/>
      <c r="L135" s="88"/>
      <c r="M135" s="88"/>
      <c r="N135" s="88">
        <f t="shared" si="3"/>
      </c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</row>
    <row r="136" spans="1:14" ht="12">
      <c r="A136" s="89"/>
      <c r="B136" s="89"/>
      <c r="C136" s="89"/>
      <c r="D136" s="91"/>
      <c r="E136" s="88"/>
      <c r="F136" s="88"/>
      <c r="G136" s="88"/>
      <c r="H136" s="88">
        <f t="shared" si="2"/>
      </c>
      <c r="I136" s="86"/>
      <c r="J136" s="91"/>
      <c r="K136" s="88"/>
      <c r="L136" s="88"/>
      <c r="M136" s="88"/>
      <c r="N136" s="88">
        <f t="shared" si="3"/>
      </c>
    </row>
    <row r="137" spans="1:14" ht="12">
      <c r="A137" s="89"/>
      <c r="B137" s="89"/>
      <c r="C137" s="89"/>
      <c r="D137" s="91"/>
      <c r="E137" s="88"/>
      <c r="F137" s="88"/>
      <c r="G137" s="88"/>
      <c r="H137" s="88">
        <f t="shared" si="2"/>
      </c>
      <c r="I137" s="86"/>
      <c r="J137" s="91"/>
      <c r="K137" s="88"/>
      <c r="L137" s="88"/>
      <c r="M137" s="88"/>
      <c r="N137" s="88">
        <f t="shared" si="3"/>
      </c>
    </row>
    <row r="138" spans="1:14" ht="12">
      <c r="A138" s="89"/>
      <c r="B138" s="95"/>
      <c r="C138" s="89"/>
      <c r="D138" s="86"/>
      <c r="E138" s="88"/>
      <c r="F138" s="88"/>
      <c r="G138" s="88"/>
      <c r="H138" s="87"/>
      <c r="I138" s="86"/>
      <c r="J138" s="86"/>
      <c r="K138" s="96"/>
      <c r="L138" s="96"/>
      <c r="M138" s="96"/>
      <c r="N138" s="86"/>
    </row>
    <row r="139" spans="1:14" ht="12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</row>
    <row r="140" spans="1:14" ht="12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</row>
    <row r="141" spans="1:14" ht="12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</row>
    <row r="142" spans="1:14" ht="12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</row>
    <row r="143" spans="1:14" ht="12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</row>
    <row r="144" ht="12">
      <c r="N144" s="86"/>
    </row>
    <row r="145" ht="12.75">
      <c r="N145" s="68"/>
    </row>
    <row r="146" ht="12.75">
      <c r="N146" s="94"/>
    </row>
    <row r="147" ht="12.75">
      <c r="N147" s="94"/>
    </row>
    <row r="148" ht="12.75">
      <c r="N148" s="94"/>
    </row>
    <row r="149" ht="12.75">
      <c r="N149" s="94"/>
    </row>
    <row r="150" ht="12.75">
      <c r="N150" s="94"/>
    </row>
    <row r="151" ht="12.75">
      <c r="N151" s="94"/>
    </row>
    <row r="152" ht="12.75">
      <c r="N152" s="94"/>
    </row>
    <row r="153" ht="12.75">
      <c r="N153" s="94"/>
    </row>
    <row r="154" ht="12.75">
      <c r="N154" s="94"/>
    </row>
    <row r="155" ht="12.75">
      <c r="N155" s="94"/>
    </row>
    <row r="156" ht="12.75">
      <c r="N156" s="94"/>
    </row>
    <row r="157" ht="12.75">
      <c r="N157" s="94"/>
    </row>
  </sheetData>
  <sheetProtection/>
  <mergeCells count="6">
    <mergeCell ref="R70:V70"/>
    <mergeCell ref="X70:AB70"/>
    <mergeCell ref="D4:H4"/>
    <mergeCell ref="J4:N4"/>
    <mergeCell ref="R4:V4"/>
    <mergeCell ref="X4:AB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5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691</v>
      </c>
      <c r="D9" s="30">
        <v>691</v>
      </c>
      <c r="E9" s="30">
        <v>691</v>
      </c>
      <c r="F9" s="31"/>
      <c r="G9" s="31"/>
      <c r="H9" s="145">
        <v>10.395</v>
      </c>
      <c r="I9" s="145">
        <v>10.395</v>
      </c>
      <c r="J9" s="145">
        <v>10.395</v>
      </c>
      <c r="K9" s="32"/>
    </row>
    <row r="10" spans="1:11" s="33" customFormat="1" ht="11.25" customHeight="1">
      <c r="A10" s="35" t="s">
        <v>8</v>
      </c>
      <c r="B10" s="29"/>
      <c r="C10" s="30">
        <v>230</v>
      </c>
      <c r="D10" s="30">
        <v>230</v>
      </c>
      <c r="E10" s="30">
        <v>230</v>
      </c>
      <c r="F10" s="31"/>
      <c r="G10" s="31"/>
      <c r="H10" s="145">
        <v>3.45</v>
      </c>
      <c r="I10" s="145">
        <v>3.45</v>
      </c>
      <c r="J10" s="145">
        <v>3.45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>
        <v>30</v>
      </c>
      <c r="D12" s="30">
        <v>30</v>
      </c>
      <c r="E12" s="30">
        <v>30</v>
      </c>
      <c r="F12" s="31"/>
      <c r="G12" s="31"/>
      <c r="H12" s="145">
        <v>0.45</v>
      </c>
      <c r="I12" s="145">
        <v>0.45</v>
      </c>
      <c r="J12" s="145">
        <v>0.45</v>
      </c>
      <c r="K12" s="32"/>
    </row>
    <row r="13" spans="1:11" s="42" customFormat="1" ht="11.25" customHeight="1">
      <c r="A13" s="36" t="s">
        <v>11</v>
      </c>
      <c r="B13" s="37"/>
      <c r="C13" s="38">
        <v>951</v>
      </c>
      <c r="D13" s="38">
        <v>951</v>
      </c>
      <c r="E13" s="38">
        <v>951</v>
      </c>
      <c r="F13" s="39">
        <v>100</v>
      </c>
      <c r="G13" s="40"/>
      <c r="H13" s="146">
        <v>14.294999999999998</v>
      </c>
      <c r="I13" s="147">
        <v>14.294999999999998</v>
      </c>
      <c r="J13" s="147">
        <v>14.294999999999998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125</v>
      </c>
      <c r="D17" s="38">
        <v>125</v>
      </c>
      <c r="E17" s="38">
        <v>204</v>
      </c>
      <c r="F17" s="39">
        <v>163.2</v>
      </c>
      <c r="G17" s="40"/>
      <c r="H17" s="146">
        <v>1.538</v>
      </c>
      <c r="I17" s="147">
        <v>1.795</v>
      </c>
      <c r="J17" s="147">
        <v>2.53</v>
      </c>
      <c r="K17" s="41">
        <v>140.94707520891365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1102</v>
      </c>
      <c r="D19" s="30">
        <v>1231</v>
      </c>
      <c r="E19" s="30">
        <v>1250</v>
      </c>
      <c r="F19" s="31"/>
      <c r="G19" s="31"/>
      <c r="H19" s="145">
        <v>26.448</v>
      </c>
      <c r="I19" s="145">
        <v>29.2</v>
      </c>
      <c r="J19" s="145">
        <v>28.75</v>
      </c>
      <c r="K19" s="32"/>
    </row>
    <row r="20" spans="1:11" s="33" customFormat="1" ht="11.25" customHeight="1">
      <c r="A20" s="35" t="s">
        <v>15</v>
      </c>
      <c r="B20" s="29"/>
      <c r="C20" s="30">
        <v>40</v>
      </c>
      <c r="D20" s="30">
        <v>40</v>
      </c>
      <c r="E20" s="30">
        <v>40</v>
      </c>
      <c r="F20" s="31"/>
      <c r="G20" s="31"/>
      <c r="H20" s="145">
        <v>1.08</v>
      </c>
      <c r="I20" s="145">
        <v>1.1</v>
      </c>
      <c r="J20" s="145">
        <v>1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45">
        <v>0.663</v>
      </c>
      <c r="I21" s="145">
        <v>0.675</v>
      </c>
      <c r="J21" s="145">
        <v>0.65</v>
      </c>
      <c r="K21" s="32"/>
    </row>
    <row r="22" spans="1:11" s="42" customFormat="1" ht="11.25" customHeight="1">
      <c r="A22" s="36" t="s">
        <v>17</v>
      </c>
      <c r="B22" s="37"/>
      <c r="C22" s="38">
        <v>1167</v>
      </c>
      <c r="D22" s="38">
        <v>1296</v>
      </c>
      <c r="E22" s="38">
        <v>1315</v>
      </c>
      <c r="F22" s="39">
        <v>101.46604938271605</v>
      </c>
      <c r="G22" s="40"/>
      <c r="H22" s="146">
        <v>28.191</v>
      </c>
      <c r="I22" s="147">
        <v>30.975</v>
      </c>
      <c r="J22" s="147">
        <v>30.4</v>
      </c>
      <c r="K22" s="41">
        <v>98.14366424535916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6343</v>
      </c>
      <c r="D24" s="38">
        <v>6703</v>
      </c>
      <c r="E24" s="38">
        <v>6038</v>
      </c>
      <c r="F24" s="39">
        <v>90.07906907354916</v>
      </c>
      <c r="G24" s="40"/>
      <c r="H24" s="146">
        <v>111.309</v>
      </c>
      <c r="I24" s="147">
        <v>116.705</v>
      </c>
      <c r="J24" s="147">
        <v>105.289</v>
      </c>
      <c r="K24" s="41">
        <v>90.21807120517543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300</v>
      </c>
      <c r="D26" s="38">
        <v>300</v>
      </c>
      <c r="E26" s="38">
        <v>300</v>
      </c>
      <c r="F26" s="39">
        <v>100</v>
      </c>
      <c r="G26" s="40"/>
      <c r="H26" s="146">
        <v>4.5</v>
      </c>
      <c r="I26" s="147">
        <v>4.5</v>
      </c>
      <c r="J26" s="147">
        <v>4.2</v>
      </c>
      <c r="K26" s="41">
        <v>93.33333333333333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2573</v>
      </c>
      <c r="D28" s="30">
        <v>3020</v>
      </c>
      <c r="E28" s="30">
        <v>9948</v>
      </c>
      <c r="F28" s="31"/>
      <c r="G28" s="31"/>
      <c r="H28" s="145">
        <v>36.385</v>
      </c>
      <c r="I28" s="145">
        <v>84.685</v>
      </c>
      <c r="J28" s="145">
        <v>233.704</v>
      </c>
      <c r="K28" s="32"/>
    </row>
    <row r="29" spans="1:11" s="33" customFormat="1" ht="11.25" customHeight="1">
      <c r="A29" s="35" t="s">
        <v>21</v>
      </c>
      <c r="B29" s="29"/>
      <c r="C29" s="30">
        <v>654</v>
      </c>
      <c r="D29" s="30">
        <v>801</v>
      </c>
      <c r="E29" s="30">
        <v>831</v>
      </c>
      <c r="F29" s="31"/>
      <c r="G29" s="31"/>
      <c r="H29" s="145">
        <v>8.259</v>
      </c>
      <c r="I29" s="145">
        <v>13.837</v>
      </c>
      <c r="J29" s="145">
        <v>15.003</v>
      </c>
      <c r="K29" s="32"/>
    </row>
    <row r="30" spans="1:11" s="33" customFormat="1" ht="11.25" customHeight="1">
      <c r="A30" s="35" t="s">
        <v>22</v>
      </c>
      <c r="B30" s="29"/>
      <c r="C30" s="30">
        <v>355</v>
      </c>
      <c r="D30" s="30">
        <v>518</v>
      </c>
      <c r="E30" s="30">
        <v>639</v>
      </c>
      <c r="F30" s="31"/>
      <c r="G30" s="31"/>
      <c r="H30" s="145">
        <v>10.18</v>
      </c>
      <c r="I30" s="145">
        <v>18.54</v>
      </c>
      <c r="J30" s="145">
        <v>9.477</v>
      </c>
      <c r="K30" s="32"/>
    </row>
    <row r="31" spans="1:11" s="42" customFormat="1" ht="11.25" customHeight="1">
      <c r="A31" s="43" t="s">
        <v>23</v>
      </c>
      <c r="B31" s="37"/>
      <c r="C31" s="38">
        <v>3582</v>
      </c>
      <c r="D31" s="38">
        <v>4339</v>
      </c>
      <c r="E31" s="38">
        <v>11418</v>
      </c>
      <c r="F31" s="39">
        <v>263.1481908273796</v>
      </c>
      <c r="G31" s="40"/>
      <c r="H31" s="146">
        <v>54.824</v>
      </c>
      <c r="I31" s="147">
        <v>117.06200000000001</v>
      </c>
      <c r="J31" s="147">
        <v>258.18399999999997</v>
      </c>
      <c r="K31" s="41">
        <v>220.5532111188942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674</v>
      </c>
      <c r="D33" s="30">
        <v>2500</v>
      </c>
      <c r="E33" s="30">
        <v>2223</v>
      </c>
      <c r="F33" s="31"/>
      <c r="G33" s="31"/>
      <c r="H33" s="145">
        <v>7.9</v>
      </c>
      <c r="I33" s="145">
        <v>60</v>
      </c>
      <c r="J33" s="145">
        <v>29.82</v>
      </c>
      <c r="K33" s="32"/>
    </row>
    <row r="34" spans="1:11" s="33" customFormat="1" ht="11.25" customHeight="1">
      <c r="A34" s="35" t="s">
        <v>25</v>
      </c>
      <c r="B34" s="29"/>
      <c r="C34" s="30">
        <v>160</v>
      </c>
      <c r="D34" s="30">
        <v>250</v>
      </c>
      <c r="E34" s="30">
        <v>270</v>
      </c>
      <c r="F34" s="31"/>
      <c r="G34" s="31"/>
      <c r="H34" s="145">
        <v>3.4</v>
      </c>
      <c r="I34" s="145">
        <v>3.7</v>
      </c>
      <c r="J34" s="145">
        <v>3.66</v>
      </c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>
        <v>2200</v>
      </c>
      <c r="E35" s="30">
        <v>1211</v>
      </c>
      <c r="F35" s="31"/>
      <c r="G35" s="31"/>
      <c r="H35" s="145">
        <v>1</v>
      </c>
      <c r="I35" s="145">
        <v>46</v>
      </c>
      <c r="J35" s="145">
        <v>18.165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160</v>
      </c>
      <c r="E36" s="30">
        <v>240</v>
      </c>
      <c r="F36" s="31"/>
      <c r="G36" s="31"/>
      <c r="H36" s="145"/>
      <c r="I36" s="145">
        <v>2.6</v>
      </c>
      <c r="J36" s="145">
        <v>0.23</v>
      </c>
      <c r="K36" s="32"/>
    </row>
    <row r="37" spans="1:11" s="42" customFormat="1" ht="11.25" customHeight="1">
      <c r="A37" s="36" t="s">
        <v>28</v>
      </c>
      <c r="B37" s="37"/>
      <c r="C37" s="38">
        <v>894</v>
      </c>
      <c r="D37" s="38">
        <v>5110</v>
      </c>
      <c r="E37" s="38">
        <v>3944</v>
      </c>
      <c r="F37" s="39">
        <v>77.18199608610567</v>
      </c>
      <c r="G37" s="40"/>
      <c r="H37" s="146">
        <v>12.3</v>
      </c>
      <c r="I37" s="147">
        <v>112.3</v>
      </c>
      <c r="J37" s="147">
        <v>51.875</v>
      </c>
      <c r="K37" s="41">
        <v>46.19323241317898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220</v>
      </c>
      <c r="D39" s="38">
        <v>180</v>
      </c>
      <c r="E39" s="38">
        <v>220</v>
      </c>
      <c r="F39" s="39">
        <v>122.22222222222223</v>
      </c>
      <c r="G39" s="40"/>
      <c r="H39" s="146">
        <v>2</v>
      </c>
      <c r="I39" s="147">
        <v>1.5</v>
      </c>
      <c r="J39" s="147">
        <v>2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5844</v>
      </c>
      <c r="D41" s="30">
        <v>5984</v>
      </c>
      <c r="E41" s="30">
        <v>6358</v>
      </c>
      <c r="F41" s="31"/>
      <c r="G41" s="31"/>
      <c r="H41" s="145">
        <v>7.198</v>
      </c>
      <c r="I41" s="145">
        <v>101.554</v>
      </c>
      <c r="J41" s="145">
        <v>69.53</v>
      </c>
      <c r="K41" s="32"/>
    </row>
    <row r="42" spans="1:11" s="33" customFormat="1" ht="11.25" customHeight="1">
      <c r="A42" s="35" t="s">
        <v>31</v>
      </c>
      <c r="B42" s="29"/>
      <c r="C42" s="30">
        <v>15037</v>
      </c>
      <c r="D42" s="30">
        <v>13437</v>
      </c>
      <c r="E42" s="30">
        <v>13425</v>
      </c>
      <c r="F42" s="31"/>
      <c r="G42" s="31"/>
      <c r="H42" s="145">
        <v>181.992</v>
      </c>
      <c r="I42" s="145">
        <v>243.182</v>
      </c>
      <c r="J42" s="145">
        <v>213.257</v>
      </c>
      <c r="K42" s="32"/>
    </row>
    <row r="43" spans="1:11" s="33" customFormat="1" ht="11.25" customHeight="1">
      <c r="A43" s="35" t="s">
        <v>32</v>
      </c>
      <c r="B43" s="29"/>
      <c r="C43" s="30">
        <v>10393</v>
      </c>
      <c r="D43" s="30">
        <v>10022</v>
      </c>
      <c r="E43" s="30">
        <v>10349</v>
      </c>
      <c r="F43" s="31"/>
      <c r="G43" s="31"/>
      <c r="H43" s="145">
        <v>83.622</v>
      </c>
      <c r="I43" s="145">
        <v>235.696</v>
      </c>
      <c r="J43" s="145">
        <v>118.64</v>
      </c>
      <c r="K43" s="32"/>
    </row>
    <row r="44" spans="1:11" s="33" customFormat="1" ht="11.25" customHeight="1">
      <c r="A44" s="35" t="s">
        <v>33</v>
      </c>
      <c r="B44" s="29"/>
      <c r="C44" s="30">
        <v>26400</v>
      </c>
      <c r="D44" s="30">
        <v>21991</v>
      </c>
      <c r="E44" s="30">
        <v>21197</v>
      </c>
      <c r="F44" s="31"/>
      <c r="G44" s="31"/>
      <c r="H44" s="145">
        <v>151.733</v>
      </c>
      <c r="I44" s="145">
        <v>117.716</v>
      </c>
      <c r="J44" s="145">
        <v>122.433</v>
      </c>
      <c r="K44" s="32"/>
    </row>
    <row r="45" spans="1:11" s="33" customFormat="1" ht="11.25" customHeight="1">
      <c r="A45" s="35" t="s">
        <v>34</v>
      </c>
      <c r="B45" s="29"/>
      <c r="C45" s="30">
        <v>7699</v>
      </c>
      <c r="D45" s="30">
        <v>7928</v>
      </c>
      <c r="E45" s="30">
        <v>8089</v>
      </c>
      <c r="F45" s="31"/>
      <c r="G45" s="31"/>
      <c r="H45" s="145">
        <v>23.942</v>
      </c>
      <c r="I45" s="145">
        <v>80.465</v>
      </c>
      <c r="J45" s="145">
        <v>65.752</v>
      </c>
      <c r="K45" s="32"/>
    </row>
    <row r="46" spans="1:11" s="33" customFormat="1" ht="11.25" customHeight="1">
      <c r="A46" s="35" t="s">
        <v>35</v>
      </c>
      <c r="B46" s="29"/>
      <c r="C46" s="30">
        <v>3038</v>
      </c>
      <c r="D46" s="30">
        <v>3309</v>
      </c>
      <c r="E46" s="30">
        <v>3352</v>
      </c>
      <c r="F46" s="31"/>
      <c r="G46" s="31"/>
      <c r="H46" s="145">
        <v>26.878</v>
      </c>
      <c r="I46" s="145">
        <v>53.808</v>
      </c>
      <c r="J46" s="145">
        <v>41.976</v>
      </c>
      <c r="K46" s="32"/>
    </row>
    <row r="47" spans="1:11" s="33" customFormat="1" ht="11.25" customHeight="1">
      <c r="A47" s="35" t="s">
        <v>36</v>
      </c>
      <c r="B47" s="29"/>
      <c r="C47" s="30">
        <v>319</v>
      </c>
      <c r="D47" s="30">
        <v>3885</v>
      </c>
      <c r="E47" s="30">
        <v>3927</v>
      </c>
      <c r="F47" s="31"/>
      <c r="G47" s="31"/>
      <c r="H47" s="145">
        <v>3.938</v>
      </c>
      <c r="I47" s="145">
        <v>63.05</v>
      </c>
      <c r="J47" s="145">
        <v>59.535</v>
      </c>
      <c r="K47" s="32"/>
    </row>
    <row r="48" spans="1:11" s="33" customFormat="1" ht="11.25" customHeight="1">
      <c r="A48" s="35" t="s">
        <v>37</v>
      </c>
      <c r="B48" s="29"/>
      <c r="C48" s="30">
        <v>17803</v>
      </c>
      <c r="D48" s="30">
        <v>17790</v>
      </c>
      <c r="E48" s="30">
        <v>17195</v>
      </c>
      <c r="F48" s="31"/>
      <c r="G48" s="31"/>
      <c r="H48" s="145">
        <v>178.03</v>
      </c>
      <c r="I48" s="145">
        <v>241.944</v>
      </c>
      <c r="J48" s="145">
        <v>271.681</v>
      </c>
      <c r="K48" s="32"/>
    </row>
    <row r="49" spans="1:11" s="33" customFormat="1" ht="11.25" customHeight="1">
      <c r="A49" s="35" t="s">
        <v>38</v>
      </c>
      <c r="B49" s="29"/>
      <c r="C49" s="30">
        <v>12950</v>
      </c>
      <c r="D49" s="30">
        <v>11984</v>
      </c>
      <c r="E49" s="30">
        <v>12225</v>
      </c>
      <c r="F49" s="31"/>
      <c r="G49" s="31"/>
      <c r="H49" s="145">
        <v>55.108</v>
      </c>
      <c r="I49" s="145">
        <v>186.85</v>
      </c>
      <c r="J49" s="145">
        <v>189.975</v>
      </c>
      <c r="K49" s="32"/>
    </row>
    <row r="50" spans="1:11" s="42" customFormat="1" ht="11.25" customHeight="1">
      <c r="A50" s="43" t="s">
        <v>39</v>
      </c>
      <c r="B50" s="37"/>
      <c r="C50" s="38">
        <v>99483</v>
      </c>
      <c r="D50" s="38">
        <v>96330</v>
      </c>
      <c r="E50" s="38">
        <v>96117</v>
      </c>
      <c r="F50" s="39">
        <v>99.7788850825288</v>
      </c>
      <c r="G50" s="40"/>
      <c r="H50" s="146">
        <v>712.4409999999999</v>
      </c>
      <c r="I50" s="147">
        <v>1324.2649999999999</v>
      </c>
      <c r="J50" s="147">
        <v>1152.7789999999998</v>
      </c>
      <c r="K50" s="41">
        <v>87.05047705708449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>
        <v>722</v>
      </c>
      <c r="F52" s="39"/>
      <c r="G52" s="40"/>
      <c r="H52" s="146"/>
      <c r="I52" s="147"/>
      <c r="J52" s="147">
        <v>2.381</v>
      </c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615</v>
      </c>
      <c r="D54" s="30">
        <v>570</v>
      </c>
      <c r="E54" s="30">
        <v>490</v>
      </c>
      <c r="F54" s="31"/>
      <c r="G54" s="31"/>
      <c r="H54" s="145">
        <v>1.215</v>
      </c>
      <c r="I54" s="145">
        <v>3.125</v>
      </c>
      <c r="J54" s="145">
        <v>3.795</v>
      </c>
      <c r="K54" s="32"/>
    </row>
    <row r="55" spans="1:11" s="33" customFormat="1" ht="11.25" customHeight="1">
      <c r="A55" s="35" t="s">
        <v>42</v>
      </c>
      <c r="B55" s="29"/>
      <c r="C55" s="30">
        <v>3987</v>
      </c>
      <c r="D55" s="30">
        <v>4104</v>
      </c>
      <c r="E55" s="30">
        <v>4555</v>
      </c>
      <c r="F55" s="31"/>
      <c r="G55" s="31"/>
      <c r="H55" s="145">
        <v>34.235</v>
      </c>
      <c r="I55" s="145">
        <v>37.387</v>
      </c>
      <c r="J55" s="145">
        <v>43.05</v>
      </c>
      <c r="K55" s="32"/>
    </row>
    <row r="56" spans="1:11" s="33" customFormat="1" ht="11.25" customHeight="1">
      <c r="A56" s="35" t="s">
        <v>43</v>
      </c>
      <c r="B56" s="29"/>
      <c r="C56" s="30">
        <v>310</v>
      </c>
      <c r="D56" s="30">
        <v>517</v>
      </c>
      <c r="E56" s="30">
        <v>535</v>
      </c>
      <c r="F56" s="31"/>
      <c r="G56" s="31"/>
      <c r="H56" s="145">
        <v>0.54</v>
      </c>
      <c r="I56" s="145">
        <v>0.41</v>
      </c>
      <c r="J56" s="145">
        <v>1.15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4585</v>
      </c>
      <c r="D58" s="30">
        <v>4572</v>
      </c>
      <c r="E58" s="30">
        <v>5758</v>
      </c>
      <c r="F58" s="31"/>
      <c r="G58" s="31"/>
      <c r="H58" s="145">
        <v>126.63</v>
      </c>
      <c r="I58" s="145">
        <v>133.146</v>
      </c>
      <c r="J58" s="145">
        <v>88.553</v>
      </c>
      <c r="K58" s="32"/>
    </row>
    <row r="59" spans="1:11" s="42" customFormat="1" ht="11.25" customHeight="1">
      <c r="A59" s="36" t="s">
        <v>46</v>
      </c>
      <c r="B59" s="37"/>
      <c r="C59" s="38">
        <v>9497</v>
      </c>
      <c r="D59" s="38">
        <v>9763</v>
      </c>
      <c r="E59" s="38">
        <v>11338</v>
      </c>
      <c r="F59" s="39">
        <v>116.1323363720168</v>
      </c>
      <c r="G59" s="40"/>
      <c r="H59" s="146">
        <v>162.62</v>
      </c>
      <c r="I59" s="147">
        <v>174.06799999999998</v>
      </c>
      <c r="J59" s="147">
        <v>136.548</v>
      </c>
      <c r="K59" s="41">
        <v>78.44520532205804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222</v>
      </c>
      <c r="E62" s="30">
        <v>222</v>
      </c>
      <c r="F62" s="31"/>
      <c r="G62" s="31"/>
      <c r="H62" s="145">
        <v>0.281</v>
      </c>
      <c r="I62" s="145">
        <v>0.628</v>
      </c>
      <c r="J62" s="145">
        <v>0.573</v>
      </c>
      <c r="K62" s="32"/>
    </row>
    <row r="63" spans="1:11" s="33" customFormat="1" ht="11.25" customHeight="1">
      <c r="A63" s="35" t="s">
        <v>49</v>
      </c>
      <c r="B63" s="29"/>
      <c r="C63" s="30">
        <v>70</v>
      </c>
      <c r="D63" s="30">
        <v>169</v>
      </c>
      <c r="E63" s="30">
        <v>169</v>
      </c>
      <c r="F63" s="31"/>
      <c r="G63" s="31"/>
      <c r="H63" s="145">
        <v>0.307</v>
      </c>
      <c r="I63" s="145">
        <v>0.604</v>
      </c>
      <c r="J63" s="145">
        <v>1.208</v>
      </c>
      <c r="K63" s="32"/>
    </row>
    <row r="64" spans="1:11" s="42" customFormat="1" ht="11.25" customHeight="1">
      <c r="A64" s="36" t="s">
        <v>50</v>
      </c>
      <c r="B64" s="37"/>
      <c r="C64" s="38">
        <v>110</v>
      </c>
      <c r="D64" s="38">
        <v>391</v>
      </c>
      <c r="E64" s="38">
        <v>391</v>
      </c>
      <c r="F64" s="39">
        <v>100</v>
      </c>
      <c r="G64" s="40"/>
      <c r="H64" s="146">
        <v>0.5880000000000001</v>
      </c>
      <c r="I64" s="147">
        <v>1.232</v>
      </c>
      <c r="J64" s="147">
        <v>1.781</v>
      </c>
      <c r="K64" s="41">
        <v>144.5616883116883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200</v>
      </c>
      <c r="D66" s="38">
        <v>130</v>
      </c>
      <c r="E66" s="38">
        <v>342</v>
      </c>
      <c r="F66" s="39">
        <v>263.0769230769231</v>
      </c>
      <c r="G66" s="40"/>
      <c r="H66" s="146">
        <v>0.96</v>
      </c>
      <c r="I66" s="147">
        <v>0.59</v>
      </c>
      <c r="J66" s="147">
        <v>3.367</v>
      </c>
      <c r="K66" s="41">
        <v>570.6779661016949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12500</v>
      </c>
      <c r="D68" s="30">
        <v>13400</v>
      </c>
      <c r="E68" s="30">
        <v>14200</v>
      </c>
      <c r="F68" s="31"/>
      <c r="G68" s="31"/>
      <c r="H68" s="145">
        <v>160</v>
      </c>
      <c r="I68" s="145">
        <v>220</v>
      </c>
      <c r="J68" s="145">
        <v>210</v>
      </c>
      <c r="K68" s="32"/>
    </row>
    <row r="69" spans="1:11" s="33" customFormat="1" ht="11.25" customHeight="1">
      <c r="A69" s="35" t="s">
        <v>53</v>
      </c>
      <c r="B69" s="29"/>
      <c r="C69" s="30">
        <v>5300</v>
      </c>
      <c r="D69" s="30">
        <v>5600</v>
      </c>
      <c r="E69" s="30">
        <v>5500</v>
      </c>
      <c r="F69" s="31"/>
      <c r="G69" s="31"/>
      <c r="H69" s="145">
        <v>48</v>
      </c>
      <c r="I69" s="145">
        <v>61</v>
      </c>
      <c r="J69" s="145">
        <v>65</v>
      </c>
      <c r="K69" s="32"/>
    </row>
    <row r="70" spans="1:11" s="42" customFormat="1" ht="11.25" customHeight="1">
      <c r="A70" s="36" t="s">
        <v>54</v>
      </c>
      <c r="B70" s="37"/>
      <c r="C70" s="38">
        <v>17800</v>
      </c>
      <c r="D70" s="38">
        <v>19000</v>
      </c>
      <c r="E70" s="38">
        <v>19700</v>
      </c>
      <c r="F70" s="39">
        <v>103.6842105263158</v>
      </c>
      <c r="G70" s="40"/>
      <c r="H70" s="146">
        <v>208</v>
      </c>
      <c r="I70" s="147">
        <v>281</v>
      </c>
      <c r="J70" s="147">
        <v>275</v>
      </c>
      <c r="K70" s="41">
        <v>97.86476868327402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13</v>
      </c>
      <c r="D72" s="30">
        <v>13</v>
      </c>
      <c r="E72" s="30"/>
      <c r="F72" s="31"/>
      <c r="G72" s="31"/>
      <c r="H72" s="145">
        <v>0.018</v>
      </c>
      <c r="I72" s="145">
        <v>0.04</v>
      </c>
      <c r="J72" s="145"/>
      <c r="K72" s="32"/>
    </row>
    <row r="73" spans="1:11" s="33" customFormat="1" ht="11.25" customHeight="1">
      <c r="A73" s="35" t="s">
        <v>56</v>
      </c>
      <c r="B73" s="29"/>
      <c r="C73" s="30">
        <v>11</v>
      </c>
      <c r="D73" s="30">
        <v>11</v>
      </c>
      <c r="E73" s="30">
        <v>11</v>
      </c>
      <c r="F73" s="31"/>
      <c r="G73" s="31"/>
      <c r="H73" s="145">
        <v>0.06</v>
      </c>
      <c r="I73" s="145">
        <v>0.01</v>
      </c>
      <c r="J73" s="145">
        <v>0.01</v>
      </c>
      <c r="K73" s="32"/>
    </row>
    <row r="74" spans="1:11" s="33" customFormat="1" ht="11.25" customHeight="1">
      <c r="A74" s="35" t="s">
        <v>57</v>
      </c>
      <c r="B74" s="29"/>
      <c r="C74" s="30">
        <v>320</v>
      </c>
      <c r="D74" s="30">
        <v>110</v>
      </c>
      <c r="E74" s="30">
        <v>70</v>
      </c>
      <c r="F74" s="31"/>
      <c r="G74" s="31"/>
      <c r="H74" s="145">
        <v>7.2</v>
      </c>
      <c r="I74" s="145">
        <v>2.4</v>
      </c>
      <c r="J74" s="145">
        <v>1.54</v>
      </c>
      <c r="K74" s="32"/>
    </row>
    <row r="75" spans="1:11" s="33" customFormat="1" ht="11.25" customHeight="1">
      <c r="A75" s="35" t="s">
        <v>58</v>
      </c>
      <c r="B75" s="29"/>
      <c r="C75" s="30">
        <v>308</v>
      </c>
      <c r="D75" s="30">
        <v>263</v>
      </c>
      <c r="E75" s="30">
        <v>377</v>
      </c>
      <c r="F75" s="31"/>
      <c r="G75" s="31"/>
      <c r="H75" s="145">
        <v>2.416</v>
      </c>
      <c r="I75" s="145">
        <v>2.198</v>
      </c>
      <c r="J75" s="145">
        <v>3.765</v>
      </c>
      <c r="K75" s="32"/>
    </row>
    <row r="76" spans="1:11" s="33" customFormat="1" ht="11.25" customHeight="1">
      <c r="A76" s="35" t="s">
        <v>59</v>
      </c>
      <c r="B76" s="29"/>
      <c r="C76" s="30">
        <v>124</v>
      </c>
      <c r="D76" s="30">
        <v>315</v>
      </c>
      <c r="E76" s="30">
        <v>310</v>
      </c>
      <c r="F76" s="31"/>
      <c r="G76" s="31"/>
      <c r="H76" s="145">
        <v>1.155</v>
      </c>
      <c r="I76" s="145">
        <v>3.055</v>
      </c>
      <c r="J76" s="145">
        <v>3.131</v>
      </c>
      <c r="K76" s="32"/>
    </row>
    <row r="77" spans="1:11" s="33" customFormat="1" ht="11.25" customHeight="1">
      <c r="A77" s="35" t="s">
        <v>60</v>
      </c>
      <c r="B77" s="29"/>
      <c r="C77" s="30">
        <v>294</v>
      </c>
      <c r="D77" s="30">
        <v>420</v>
      </c>
      <c r="E77" s="30">
        <v>116</v>
      </c>
      <c r="F77" s="31"/>
      <c r="G77" s="31"/>
      <c r="H77" s="145">
        <v>10.29</v>
      </c>
      <c r="I77" s="145">
        <v>4.3</v>
      </c>
      <c r="J77" s="145">
        <v>1.526</v>
      </c>
      <c r="K77" s="32"/>
    </row>
    <row r="78" spans="1:11" s="33" customFormat="1" ht="11.25" customHeight="1">
      <c r="A78" s="35" t="s">
        <v>61</v>
      </c>
      <c r="B78" s="29"/>
      <c r="C78" s="30">
        <v>2000</v>
      </c>
      <c r="D78" s="30">
        <v>2000</v>
      </c>
      <c r="E78" s="30">
        <v>2400</v>
      </c>
      <c r="F78" s="31"/>
      <c r="G78" s="31"/>
      <c r="H78" s="145">
        <v>34</v>
      </c>
      <c r="I78" s="145">
        <v>34</v>
      </c>
      <c r="J78" s="145">
        <v>36</v>
      </c>
      <c r="K78" s="32"/>
    </row>
    <row r="79" spans="1:11" s="33" customFormat="1" ht="11.25" customHeight="1">
      <c r="A79" s="35" t="s">
        <v>62</v>
      </c>
      <c r="B79" s="29"/>
      <c r="C79" s="30">
        <v>3000</v>
      </c>
      <c r="D79" s="30">
        <v>4000</v>
      </c>
      <c r="E79" s="30">
        <v>4035</v>
      </c>
      <c r="F79" s="31"/>
      <c r="G79" s="31"/>
      <c r="H79" s="145">
        <v>60</v>
      </c>
      <c r="I79" s="145">
        <v>64</v>
      </c>
      <c r="J79" s="145">
        <v>64.56</v>
      </c>
      <c r="K79" s="32"/>
    </row>
    <row r="80" spans="1:11" s="42" customFormat="1" ht="11.25" customHeight="1">
      <c r="A80" s="43" t="s">
        <v>63</v>
      </c>
      <c r="B80" s="37"/>
      <c r="C80" s="38">
        <v>6070</v>
      </c>
      <c r="D80" s="38">
        <v>7132</v>
      </c>
      <c r="E80" s="38">
        <v>7319</v>
      </c>
      <c r="F80" s="39">
        <v>102.6219854178351</v>
      </c>
      <c r="G80" s="40"/>
      <c r="H80" s="146">
        <v>115.139</v>
      </c>
      <c r="I80" s="147">
        <v>110.003</v>
      </c>
      <c r="J80" s="147">
        <v>110.53200000000001</v>
      </c>
      <c r="K80" s="41">
        <v>100.48089597556431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45</v>
      </c>
      <c r="E83" s="30">
        <v>49</v>
      </c>
      <c r="F83" s="31"/>
      <c r="G83" s="31"/>
      <c r="H83" s="145">
        <v>0.206</v>
      </c>
      <c r="I83" s="145">
        <v>0.17</v>
      </c>
      <c r="J83" s="145">
        <v>0.175</v>
      </c>
      <c r="K83" s="32"/>
    </row>
    <row r="84" spans="1:11" s="42" customFormat="1" ht="11.25" customHeight="1">
      <c r="A84" s="36" t="s">
        <v>66</v>
      </c>
      <c r="B84" s="37"/>
      <c r="C84" s="38">
        <v>55</v>
      </c>
      <c r="D84" s="38">
        <v>45</v>
      </c>
      <c r="E84" s="38">
        <v>49</v>
      </c>
      <c r="F84" s="39">
        <v>108.88888888888889</v>
      </c>
      <c r="G84" s="40"/>
      <c r="H84" s="146">
        <v>0.206</v>
      </c>
      <c r="I84" s="147">
        <v>0.17</v>
      </c>
      <c r="J84" s="147">
        <v>0.175</v>
      </c>
      <c r="K84" s="41">
        <v>102.94117647058823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146797</v>
      </c>
      <c r="D87" s="53">
        <v>151795</v>
      </c>
      <c r="E87" s="53">
        <v>160368</v>
      </c>
      <c r="F87" s="54">
        <v>105.64774860832043</v>
      </c>
      <c r="G87" s="40"/>
      <c r="H87" s="150">
        <v>1428.9109999999998</v>
      </c>
      <c r="I87" s="151">
        <v>2290.46</v>
      </c>
      <c r="J87" s="151">
        <v>2151.336</v>
      </c>
      <c r="K87" s="54">
        <v>93.92593627480942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60" zoomScalePageLayoutView="0" workbookViewId="0" topLeftCell="A46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220</v>
      </c>
      <c r="D9" s="30">
        <v>220</v>
      </c>
      <c r="E9" s="30">
        <v>220</v>
      </c>
      <c r="F9" s="31"/>
      <c r="G9" s="31"/>
      <c r="H9" s="145">
        <v>7.04</v>
      </c>
      <c r="I9" s="145">
        <v>7.04</v>
      </c>
      <c r="J9" s="145">
        <v>7.04</v>
      </c>
      <c r="K9" s="32"/>
    </row>
    <row r="10" spans="1:11" s="33" customFormat="1" ht="11.25" customHeight="1">
      <c r="A10" s="35" t="s">
        <v>8</v>
      </c>
      <c r="B10" s="29"/>
      <c r="C10" s="30">
        <v>120</v>
      </c>
      <c r="D10" s="30">
        <v>120</v>
      </c>
      <c r="E10" s="30">
        <v>120</v>
      </c>
      <c r="F10" s="31"/>
      <c r="G10" s="31"/>
      <c r="H10" s="145">
        <v>3.965</v>
      </c>
      <c r="I10" s="145">
        <v>3.965</v>
      </c>
      <c r="J10" s="145">
        <v>3.965</v>
      </c>
      <c r="K10" s="32"/>
    </row>
    <row r="11" spans="1:11" s="33" customFormat="1" ht="11.25" customHeight="1">
      <c r="A11" s="28" t="s">
        <v>9</v>
      </c>
      <c r="B11" s="29"/>
      <c r="C11" s="30">
        <v>145</v>
      </c>
      <c r="D11" s="30">
        <v>145</v>
      </c>
      <c r="E11" s="30">
        <v>145</v>
      </c>
      <c r="F11" s="31"/>
      <c r="G11" s="31"/>
      <c r="H11" s="145">
        <v>4.248</v>
      </c>
      <c r="I11" s="145">
        <v>4.248</v>
      </c>
      <c r="J11" s="145">
        <v>4.248</v>
      </c>
      <c r="K11" s="32"/>
    </row>
    <row r="12" spans="1:11" s="33" customFormat="1" ht="11.25" customHeight="1">
      <c r="A12" s="35" t="s">
        <v>10</v>
      </c>
      <c r="B12" s="29"/>
      <c r="C12" s="30">
        <v>259</v>
      </c>
      <c r="D12" s="30">
        <v>259</v>
      </c>
      <c r="E12" s="30">
        <v>259</v>
      </c>
      <c r="F12" s="31"/>
      <c r="G12" s="31"/>
      <c r="H12" s="145">
        <v>8.7</v>
      </c>
      <c r="I12" s="145">
        <v>8.7</v>
      </c>
      <c r="J12" s="145">
        <v>8.7</v>
      </c>
      <c r="K12" s="32"/>
    </row>
    <row r="13" spans="1:11" s="42" customFormat="1" ht="11.25" customHeight="1">
      <c r="A13" s="36" t="s">
        <v>11</v>
      </c>
      <c r="B13" s="37"/>
      <c r="C13" s="38">
        <v>744</v>
      </c>
      <c r="D13" s="38">
        <v>744</v>
      </c>
      <c r="E13" s="38">
        <v>744</v>
      </c>
      <c r="F13" s="39">
        <v>100</v>
      </c>
      <c r="G13" s="40"/>
      <c r="H13" s="146">
        <v>23.953</v>
      </c>
      <c r="I13" s="147">
        <v>23.953</v>
      </c>
      <c r="J13" s="147">
        <v>23.953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75</v>
      </c>
      <c r="D15" s="38">
        <v>55</v>
      </c>
      <c r="E15" s="38">
        <v>55</v>
      </c>
      <c r="F15" s="39">
        <v>100</v>
      </c>
      <c r="G15" s="40"/>
      <c r="H15" s="146">
        <v>1.1</v>
      </c>
      <c r="I15" s="147">
        <v>1.133</v>
      </c>
      <c r="J15" s="147">
        <v>1.1</v>
      </c>
      <c r="K15" s="41">
        <v>97.0873786407767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6">
        <v>0.069</v>
      </c>
      <c r="I17" s="147">
        <v>0.06</v>
      </c>
      <c r="J17" s="147">
        <v>0.022</v>
      </c>
      <c r="K17" s="41">
        <v>36.666666666666664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/>
      <c r="F19" s="31"/>
      <c r="G19" s="31"/>
      <c r="H19" s="145">
        <v>2.544</v>
      </c>
      <c r="I19" s="145">
        <v>2.544</v>
      </c>
      <c r="J19" s="145">
        <v>2.544</v>
      </c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125</v>
      </c>
      <c r="E20" s="30"/>
      <c r="F20" s="31"/>
      <c r="G20" s="31"/>
      <c r="H20" s="145">
        <v>3.125</v>
      </c>
      <c r="I20" s="145">
        <v>3.198</v>
      </c>
      <c r="J20" s="145">
        <v>3.224</v>
      </c>
      <c r="K20" s="32"/>
    </row>
    <row r="21" spans="1:11" s="33" customFormat="1" ht="11.25" customHeight="1">
      <c r="A21" s="35" t="s">
        <v>16</v>
      </c>
      <c r="B21" s="29"/>
      <c r="C21" s="30">
        <v>166</v>
      </c>
      <c r="D21" s="30"/>
      <c r="E21" s="30"/>
      <c r="F21" s="31"/>
      <c r="G21" s="31"/>
      <c r="H21" s="145">
        <v>3.984</v>
      </c>
      <c r="I21" s="145">
        <v>3.93</v>
      </c>
      <c r="J21" s="145">
        <v>3.98</v>
      </c>
      <c r="K21" s="32"/>
    </row>
    <row r="22" spans="1:11" s="42" customFormat="1" ht="11.25" customHeight="1">
      <c r="A22" s="36" t="s">
        <v>17</v>
      </c>
      <c r="B22" s="37"/>
      <c r="C22" s="38">
        <v>397</v>
      </c>
      <c r="D22" s="38">
        <v>231</v>
      </c>
      <c r="E22" s="38"/>
      <c r="F22" s="39"/>
      <c r="G22" s="40"/>
      <c r="H22" s="146">
        <v>9.653</v>
      </c>
      <c r="I22" s="147">
        <v>9.672</v>
      </c>
      <c r="J22" s="147">
        <v>9.748000000000001</v>
      </c>
      <c r="K22" s="41">
        <v>100.78577336641852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368</v>
      </c>
      <c r="D24" s="38">
        <v>409</v>
      </c>
      <c r="E24" s="38">
        <v>409</v>
      </c>
      <c r="F24" s="39">
        <v>100</v>
      </c>
      <c r="G24" s="40"/>
      <c r="H24" s="146">
        <v>7.481</v>
      </c>
      <c r="I24" s="147">
        <v>10.189</v>
      </c>
      <c r="J24" s="147">
        <v>9.829</v>
      </c>
      <c r="K24" s="41">
        <v>96.46677789773285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100</v>
      </c>
      <c r="E26" s="38">
        <v>100</v>
      </c>
      <c r="F26" s="39">
        <v>100</v>
      </c>
      <c r="G26" s="40"/>
      <c r="H26" s="146">
        <v>2.8</v>
      </c>
      <c r="I26" s="147">
        <v>2.8</v>
      </c>
      <c r="J26" s="147">
        <v>2.75</v>
      </c>
      <c r="K26" s="41">
        <v>98.21428571428572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3</v>
      </c>
      <c r="E28" s="30">
        <v>3</v>
      </c>
      <c r="F28" s="31"/>
      <c r="G28" s="31"/>
      <c r="H28" s="145">
        <v>0.06</v>
      </c>
      <c r="I28" s="145">
        <v>0.06</v>
      </c>
      <c r="J28" s="145">
        <v>0.078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1</v>
      </c>
      <c r="F29" s="31"/>
      <c r="G29" s="31"/>
      <c r="H29" s="145"/>
      <c r="I29" s="145"/>
      <c r="J29" s="145">
        <v>0.017</v>
      </c>
      <c r="K29" s="32"/>
    </row>
    <row r="30" spans="1:11" s="33" customFormat="1" ht="11.25" customHeight="1">
      <c r="A30" s="35" t="s">
        <v>22</v>
      </c>
      <c r="B30" s="29"/>
      <c r="C30" s="30">
        <v>14</v>
      </c>
      <c r="D30" s="30">
        <v>7</v>
      </c>
      <c r="E30" s="30">
        <v>10</v>
      </c>
      <c r="F30" s="31"/>
      <c r="G30" s="31"/>
      <c r="H30" s="145">
        <v>0.42</v>
      </c>
      <c r="I30" s="145">
        <v>0.38</v>
      </c>
      <c r="J30" s="145">
        <v>0.252</v>
      </c>
      <c r="K30" s="32"/>
    </row>
    <row r="31" spans="1:11" s="42" customFormat="1" ht="11.25" customHeight="1">
      <c r="A31" s="43" t="s">
        <v>23</v>
      </c>
      <c r="B31" s="37"/>
      <c r="C31" s="38">
        <v>17</v>
      </c>
      <c r="D31" s="38">
        <v>10</v>
      </c>
      <c r="E31" s="38">
        <v>14</v>
      </c>
      <c r="F31" s="39">
        <v>140</v>
      </c>
      <c r="G31" s="40"/>
      <c r="H31" s="146">
        <v>0.48</v>
      </c>
      <c r="I31" s="147">
        <v>0.44</v>
      </c>
      <c r="J31" s="147">
        <v>0.347</v>
      </c>
      <c r="K31" s="41">
        <v>78.86363636363636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210</v>
      </c>
      <c r="D33" s="30">
        <v>258</v>
      </c>
      <c r="E33" s="30">
        <v>200</v>
      </c>
      <c r="F33" s="31"/>
      <c r="G33" s="31"/>
      <c r="H33" s="145">
        <v>5.73</v>
      </c>
      <c r="I33" s="145">
        <v>5.1</v>
      </c>
      <c r="J33" s="145">
        <v>4.868</v>
      </c>
      <c r="K33" s="32"/>
    </row>
    <row r="34" spans="1:11" s="33" customFormat="1" ht="11.25" customHeight="1">
      <c r="A34" s="35" t="s">
        <v>25</v>
      </c>
      <c r="B34" s="29"/>
      <c r="C34" s="30">
        <v>180</v>
      </c>
      <c r="D34" s="30">
        <v>160</v>
      </c>
      <c r="E34" s="30">
        <v>160</v>
      </c>
      <c r="F34" s="31"/>
      <c r="G34" s="31"/>
      <c r="H34" s="145">
        <v>4.4</v>
      </c>
      <c r="I34" s="145">
        <v>3.96</v>
      </c>
      <c r="J34" s="145">
        <v>3.95</v>
      </c>
      <c r="K34" s="32"/>
    </row>
    <row r="35" spans="1:11" s="33" customFormat="1" ht="11.25" customHeight="1">
      <c r="A35" s="35" t="s">
        <v>26</v>
      </c>
      <c r="B35" s="29"/>
      <c r="C35" s="30">
        <v>80</v>
      </c>
      <c r="D35" s="30">
        <v>90</v>
      </c>
      <c r="E35" s="30">
        <v>40</v>
      </c>
      <c r="F35" s="31"/>
      <c r="G35" s="31"/>
      <c r="H35" s="145">
        <v>2</v>
      </c>
      <c r="I35" s="145">
        <v>2.2</v>
      </c>
      <c r="J35" s="145">
        <v>0.98</v>
      </c>
      <c r="K35" s="32"/>
    </row>
    <row r="36" spans="1:11" s="33" customFormat="1" ht="11.25" customHeight="1">
      <c r="A36" s="35" t="s">
        <v>27</v>
      </c>
      <c r="B36" s="29"/>
      <c r="C36" s="30">
        <v>298</v>
      </c>
      <c r="D36" s="30">
        <v>356</v>
      </c>
      <c r="E36" s="30">
        <v>360</v>
      </c>
      <c r="F36" s="31"/>
      <c r="G36" s="31"/>
      <c r="H36" s="145">
        <v>7.45</v>
      </c>
      <c r="I36" s="145">
        <v>8.8</v>
      </c>
      <c r="J36" s="145">
        <v>8.4</v>
      </c>
      <c r="K36" s="32"/>
    </row>
    <row r="37" spans="1:11" s="42" customFormat="1" ht="11.25" customHeight="1">
      <c r="A37" s="36" t="s">
        <v>28</v>
      </c>
      <c r="B37" s="37"/>
      <c r="C37" s="38">
        <v>768</v>
      </c>
      <c r="D37" s="38">
        <v>864</v>
      </c>
      <c r="E37" s="38">
        <v>760</v>
      </c>
      <c r="F37" s="39">
        <v>87.96296296296296</v>
      </c>
      <c r="G37" s="40"/>
      <c r="H37" s="146">
        <v>19.580000000000002</v>
      </c>
      <c r="I37" s="147">
        <v>20.06</v>
      </c>
      <c r="J37" s="147">
        <v>18.198</v>
      </c>
      <c r="K37" s="41">
        <v>90.71784646061815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120</v>
      </c>
      <c r="D39" s="38">
        <v>120</v>
      </c>
      <c r="E39" s="38">
        <v>70</v>
      </c>
      <c r="F39" s="39">
        <v>58.333333333333336</v>
      </c>
      <c r="G39" s="40"/>
      <c r="H39" s="146">
        <v>3</v>
      </c>
      <c r="I39" s="147">
        <v>2.2</v>
      </c>
      <c r="J39" s="147">
        <v>1.7</v>
      </c>
      <c r="K39" s="41">
        <v>77.27272727272727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5</v>
      </c>
      <c r="D41" s="30">
        <v>1</v>
      </c>
      <c r="E41" s="30">
        <v>1</v>
      </c>
      <c r="F41" s="31"/>
      <c r="G41" s="31"/>
      <c r="H41" s="145">
        <v>0.151</v>
      </c>
      <c r="I41" s="145">
        <v>0.028</v>
      </c>
      <c r="J41" s="145">
        <v>0.03</v>
      </c>
      <c r="K41" s="32"/>
    </row>
    <row r="42" spans="1:11" s="33" customFormat="1" ht="11.25" customHeight="1">
      <c r="A42" s="35" t="s">
        <v>31</v>
      </c>
      <c r="B42" s="29"/>
      <c r="C42" s="30">
        <v>65</v>
      </c>
      <c r="D42" s="30">
        <v>68</v>
      </c>
      <c r="E42" s="30">
        <v>64</v>
      </c>
      <c r="F42" s="31"/>
      <c r="G42" s="31"/>
      <c r="H42" s="145">
        <v>2.274</v>
      </c>
      <c r="I42" s="145">
        <v>1.698</v>
      </c>
      <c r="J42" s="145">
        <v>2.026</v>
      </c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5</v>
      </c>
      <c r="E43" s="30">
        <v>3</v>
      </c>
      <c r="F43" s="31"/>
      <c r="G43" s="31"/>
      <c r="H43" s="145">
        <v>0.078</v>
      </c>
      <c r="I43" s="145">
        <v>0.122</v>
      </c>
      <c r="J43" s="145">
        <v>0.108</v>
      </c>
      <c r="K43" s="32"/>
    </row>
    <row r="44" spans="1:11" s="33" customFormat="1" ht="11.25" customHeight="1">
      <c r="A44" s="35" t="s">
        <v>33</v>
      </c>
      <c r="B44" s="29"/>
      <c r="C44" s="30">
        <v>3</v>
      </c>
      <c r="D44" s="30">
        <v>2</v>
      </c>
      <c r="E44" s="30">
        <v>2</v>
      </c>
      <c r="F44" s="31"/>
      <c r="G44" s="31"/>
      <c r="H44" s="145">
        <v>0.124</v>
      </c>
      <c r="I44" s="145">
        <v>0.084</v>
      </c>
      <c r="J44" s="145">
        <v>0.086</v>
      </c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9</v>
      </c>
      <c r="E45" s="30">
        <v>6</v>
      </c>
      <c r="F45" s="31"/>
      <c r="G45" s="31"/>
      <c r="H45" s="145">
        <v>0.658</v>
      </c>
      <c r="I45" s="145">
        <v>0.288</v>
      </c>
      <c r="J45" s="145">
        <v>0.18</v>
      </c>
      <c r="K45" s="32"/>
    </row>
    <row r="46" spans="1:11" s="33" customFormat="1" ht="11.25" customHeight="1">
      <c r="A46" s="35" t="s">
        <v>35</v>
      </c>
      <c r="B46" s="29"/>
      <c r="C46" s="30">
        <v>54</v>
      </c>
      <c r="D46" s="30">
        <v>45</v>
      </c>
      <c r="E46" s="30">
        <v>30</v>
      </c>
      <c r="F46" s="31"/>
      <c r="G46" s="31"/>
      <c r="H46" s="145">
        <v>1.944</v>
      </c>
      <c r="I46" s="145">
        <v>1.485</v>
      </c>
      <c r="J46" s="145">
        <v>0.99</v>
      </c>
      <c r="K46" s="32"/>
    </row>
    <row r="47" spans="1:11" s="33" customFormat="1" ht="11.25" customHeight="1">
      <c r="A47" s="35" t="s">
        <v>36</v>
      </c>
      <c r="B47" s="29"/>
      <c r="C47" s="30">
        <v>151</v>
      </c>
      <c r="D47" s="30">
        <v>106</v>
      </c>
      <c r="E47" s="30">
        <v>102</v>
      </c>
      <c r="F47" s="31"/>
      <c r="G47" s="31"/>
      <c r="H47" s="145">
        <v>5.285</v>
      </c>
      <c r="I47" s="145">
        <v>3.18</v>
      </c>
      <c r="J47" s="145">
        <v>3.06</v>
      </c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</v>
      </c>
      <c r="E48" s="30">
        <v>8</v>
      </c>
      <c r="F48" s="31"/>
      <c r="G48" s="31"/>
      <c r="H48" s="145">
        <v>0.54</v>
      </c>
      <c r="I48" s="145">
        <v>0.035</v>
      </c>
      <c r="J48" s="145">
        <v>0.28</v>
      </c>
      <c r="K48" s="32"/>
    </row>
    <row r="49" spans="1:11" s="33" customFormat="1" ht="11.25" customHeight="1">
      <c r="A49" s="35" t="s">
        <v>38</v>
      </c>
      <c r="B49" s="29"/>
      <c r="C49" s="30">
        <v>4</v>
      </c>
      <c r="D49" s="30">
        <v>5</v>
      </c>
      <c r="E49" s="30"/>
      <c r="F49" s="31"/>
      <c r="G49" s="31"/>
      <c r="H49" s="145">
        <v>0.144</v>
      </c>
      <c r="I49" s="145">
        <v>0.175</v>
      </c>
      <c r="J49" s="145"/>
      <c r="K49" s="32"/>
    </row>
    <row r="50" spans="1:11" s="42" customFormat="1" ht="11.25" customHeight="1">
      <c r="A50" s="43" t="s">
        <v>39</v>
      </c>
      <c r="B50" s="37"/>
      <c r="C50" s="38">
        <v>319</v>
      </c>
      <c r="D50" s="38">
        <v>242</v>
      </c>
      <c r="E50" s="38">
        <v>216</v>
      </c>
      <c r="F50" s="39">
        <v>89.25619834710744</v>
      </c>
      <c r="G50" s="40"/>
      <c r="H50" s="146">
        <v>11.197999999999999</v>
      </c>
      <c r="I50" s="147">
        <v>7.095</v>
      </c>
      <c r="J50" s="147">
        <v>6.760000000000001</v>
      </c>
      <c r="K50" s="41">
        <v>95.27836504580692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50</v>
      </c>
      <c r="E52" s="38">
        <v>50</v>
      </c>
      <c r="F52" s="39">
        <v>100</v>
      </c>
      <c r="G52" s="40"/>
      <c r="H52" s="146">
        <v>1.185</v>
      </c>
      <c r="I52" s="147">
        <v>1.224</v>
      </c>
      <c r="J52" s="147">
        <v>1.224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1680</v>
      </c>
      <c r="D54" s="30">
        <v>1658</v>
      </c>
      <c r="E54" s="30">
        <v>1600</v>
      </c>
      <c r="F54" s="31"/>
      <c r="G54" s="31"/>
      <c r="H54" s="145">
        <v>68</v>
      </c>
      <c r="I54" s="145">
        <v>64.35</v>
      </c>
      <c r="J54" s="145">
        <v>62.4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2</v>
      </c>
      <c r="F55" s="31"/>
      <c r="G55" s="31"/>
      <c r="H55" s="145">
        <v>0.112</v>
      </c>
      <c r="I55" s="145">
        <v>0.028</v>
      </c>
      <c r="J55" s="145">
        <v>0.056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6</v>
      </c>
      <c r="E56" s="30"/>
      <c r="F56" s="31"/>
      <c r="G56" s="31"/>
      <c r="H56" s="145">
        <v>0.099</v>
      </c>
      <c r="I56" s="145">
        <v>0.094</v>
      </c>
      <c r="J56" s="145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/>
      <c r="E57" s="30"/>
      <c r="F57" s="31"/>
      <c r="G57" s="31"/>
      <c r="H57" s="145">
        <v>0.01</v>
      </c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15</v>
      </c>
      <c r="E58" s="30">
        <v>12</v>
      </c>
      <c r="F58" s="31"/>
      <c r="G58" s="31"/>
      <c r="H58" s="145">
        <v>0.35</v>
      </c>
      <c r="I58" s="145">
        <v>0.39</v>
      </c>
      <c r="J58" s="145">
        <v>0.264</v>
      </c>
      <c r="K58" s="32"/>
    </row>
    <row r="59" spans="1:11" s="42" customFormat="1" ht="11.25" customHeight="1">
      <c r="A59" s="36" t="s">
        <v>46</v>
      </c>
      <c r="B59" s="37"/>
      <c r="C59" s="38">
        <v>1705</v>
      </c>
      <c r="D59" s="38">
        <v>1680</v>
      </c>
      <c r="E59" s="38">
        <v>1614</v>
      </c>
      <c r="F59" s="39">
        <v>96.07142857142857</v>
      </c>
      <c r="G59" s="40"/>
      <c r="H59" s="146">
        <v>68.571</v>
      </c>
      <c r="I59" s="147">
        <v>64.862</v>
      </c>
      <c r="J59" s="147">
        <v>62.72</v>
      </c>
      <c r="K59" s="41">
        <v>96.69760414418305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1180</v>
      </c>
      <c r="D61" s="30">
        <v>1100</v>
      </c>
      <c r="E61" s="30">
        <v>1200</v>
      </c>
      <c r="F61" s="31"/>
      <c r="G61" s="31"/>
      <c r="H61" s="145">
        <v>35.4</v>
      </c>
      <c r="I61" s="145">
        <v>40.8</v>
      </c>
      <c r="J61" s="145">
        <v>42</v>
      </c>
      <c r="K61" s="32"/>
    </row>
    <row r="62" spans="1:11" s="33" customFormat="1" ht="11.25" customHeight="1">
      <c r="A62" s="35" t="s">
        <v>48</v>
      </c>
      <c r="B62" s="29"/>
      <c r="C62" s="30">
        <v>379</v>
      </c>
      <c r="D62" s="30">
        <v>389</v>
      </c>
      <c r="E62" s="30">
        <v>389</v>
      </c>
      <c r="F62" s="31"/>
      <c r="G62" s="31"/>
      <c r="H62" s="145">
        <v>9.15</v>
      </c>
      <c r="I62" s="145">
        <v>7.706</v>
      </c>
      <c r="J62" s="145">
        <v>7.706</v>
      </c>
      <c r="K62" s="32"/>
    </row>
    <row r="63" spans="1:11" s="33" customFormat="1" ht="11.25" customHeight="1">
      <c r="A63" s="35" t="s">
        <v>49</v>
      </c>
      <c r="B63" s="29"/>
      <c r="C63" s="30">
        <v>435</v>
      </c>
      <c r="D63" s="30">
        <v>464</v>
      </c>
      <c r="E63" s="30">
        <v>464</v>
      </c>
      <c r="F63" s="31"/>
      <c r="G63" s="31"/>
      <c r="H63" s="145">
        <v>19.531</v>
      </c>
      <c r="I63" s="145">
        <v>19.95</v>
      </c>
      <c r="J63" s="145">
        <v>0.02</v>
      </c>
      <c r="K63" s="32"/>
    </row>
    <row r="64" spans="1:11" s="42" customFormat="1" ht="11.25" customHeight="1">
      <c r="A64" s="36" t="s">
        <v>50</v>
      </c>
      <c r="B64" s="37"/>
      <c r="C64" s="38">
        <v>1994</v>
      </c>
      <c r="D64" s="38">
        <v>1953</v>
      </c>
      <c r="E64" s="38">
        <v>2053</v>
      </c>
      <c r="F64" s="39">
        <v>105.12032770097287</v>
      </c>
      <c r="G64" s="40"/>
      <c r="H64" s="146">
        <v>64.08099999999999</v>
      </c>
      <c r="I64" s="147">
        <v>68.456</v>
      </c>
      <c r="J64" s="147">
        <v>49.726000000000006</v>
      </c>
      <c r="K64" s="41">
        <v>72.63935958864089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15953</v>
      </c>
      <c r="D66" s="38">
        <v>15150</v>
      </c>
      <c r="E66" s="38">
        <v>15770</v>
      </c>
      <c r="F66" s="39">
        <v>104.0924092409241</v>
      </c>
      <c r="G66" s="40"/>
      <c r="H66" s="146">
        <v>430.459</v>
      </c>
      <c r="I66" s="147">
        <v>406.775</v>
      </c>
      <c r="J66" s="147">
        <v>629.235</v>
      </c>
      <c r="K66" s="41">
        <v>154.6887099748018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4</v>
      </c>
      <c r="D68" s="30">
        <v>4</v>
      </c>
      <c r="E68" s="30">
        <v>3</v>
      </c>
      <c r="F68" s="31"/>
      <c r="G68" s="31"/>
      <c r="H68" s="145">
        <v>0.11</v>
      </c>
      <c r="I68" s="145">
        <v>0.107</v>
      </c>
      <c r="J68" s="145">
        <v>0.08</v>
      </c>
      <c r="K68" s="32"/>
    </row>
    <row r="69" spans="1:11" s="33" customFormat="1" ht="11.25" customHeight="1">
      <c r="A69" s="35" t="s">
        <v>53</v>
      </c>
      <c r="B69" s="29"/>
      <c r="C69" s="30"/>
      <c r="D69" s="30">
        <v>2</v>
      </c>
      <c r="E69" s="30">
        <v>1</v>
      </c>
      <c r="F69" s="31"/>
      <c r="G69" s="31"/>
      <c r="H69" s="145"/>
      <c r="I69" s="145">
        <v>0.055</v>
      </c>
      <c r="J69" s="145">
        <v>0.03</v>
      </c>
      <c r="K69" s="32"/>
    </row>
    <row r="70" spans="1:11" s="42" customFormat="1" ht="11.25" customHeight="1">
      <c r="A70" s="36" t="s">
        <v>54</v>
      </c>
      <c r="B70" s="37"/>
      <c r="C70" s="38">
        <v>4</v>
      </c>
      <c r="D70" s="38">
        <v>6</v>
      </c>
      <c r="E70" s="38">
        <v>4</v>
      </c>
      <c r="F70" s="39">
        <v>66.66666666666667</v>
      </c>
      <c r="G70" s="40"/>
      <c r="H70" s="146">
        <v>0.11</v>
      </c>
      <c r="I70" s="147">
        <v>0.162</v>
      </c>
      <c r="J70" s="147">
        <v>0.11</v>
      </c>
      <c r="K70" s="41">
        <v>67.90123456790123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7420</v>
      </c>
      <c r="D72" s="30">
        <v>7674</v>
      </c>
      <c r="E72" s="30">
        <v>7672</v>
      </c>
      <c r="F72" s="31"/>
      <c r="G72" s="31"/>
      <c r="H72" s="145">
        <v>194.675</v>
      </c>
      <c r="I72" s="145">
        <v>210.295</v>
      </c>
      <c r="J72" s="145">
        <v>213.811</v>
      </c>
      <c r="K72" s="32"/>
    </row>
    <row r="73" spans="1:11" s="33" customFormat="1" ht="11.25" customHeight="1">
      <c r="A73" s="35" t="s">
        <v>56</v>
      </c>
      <c r="B73" s="29"/>
      <c r="C73" s="30">
        <v>96</v>
      </c>
      <c r="D73" s="30">
        <v>101</v>
      </c>
      <c r="E73" s="30">
        <v>96</v>
      </c>
      <c r="F73" s="31"/>
      <c r="G73" s="31"/>
      <c r="H73" s="145">
        <v>3.1</v>
      </c>
      <c r="I73" s="145">
        <v>3.262</v>
      </c>
      <c r="J73" s="145">
        <v>3</v>
      </c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25</v>
      </c>
      <c r="E74" s="30">
        <v>24</v>
      </c>
      <c r="F74" s="31"/>
      <c r="G74" s="31"/>
      <c r="H74" s="145">
        <v>0.435</v>
      </c>
      <c r="I74" s="145">
        <v>0.625</v>
      </c>
      <c r="J74" s="145">
        <v>0.575</v>
      </c>
      <c r="K74" s="32"/>
    </row>
    <row r="75" spans="1:11" s="33" customFormat="1" ht="11.25" customHeight="1">
      <c r="A75" s="35" t="s">
        <v>58</v>
      </c>
      <c r="B75" s="29"/>
      <c r="C75" s="30">
        <v>3516</v>
      </c>
      <c r="D75" s="30">
        <v>3516</v>
      </c>
      <c r="E75" s="30">
        <v>2525</v>
      </c>
      <c r="F75" s="31"/>
      <c r="G75" s="31"/>
      <c r="H75" s="145">
        <v>122.976</v>
      </c>
      <c r="I75" s="145">
        <v>122.976</v>
      </c>
      <c r="J75" s="145">
        <v>83.181</v>
      </c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140</v>
      </c>
      <c r="E76" s="30">
        <v>20</v>
      </c>
      <c r="F76" s="31"/>
      <c r="G76" s="31"/>
      <c r="H76" s="145">
        <v>5.2</v>
      </c>
      <c r="I76" s="145">
        <v>3.098</v>
      </c>
      <c r="J76" s="145">
        <v>0.43</v>
      </c>
      <c r="K76" s="32"/>
    </row>
    <row r="77" spans="1:11" s="33" customFormat="1" ht="11.25" customHeight="1">
      <c r="A77" s="35" t="s">
        <v>60</v>
      </c>
      <c r="B77" s="29"/>
      <c r="C77" s="30">
        <v>31</v>
      </c>
      <c r="D77" s="30">
        <v>29</v>
      </c>
      <c r="E77" s="30">
        <v>30</v>
      </c>
      <c r="F77" s="31"/>
      <c r="G77" s="31"/>
      <c r="H77" s="145">
        <v>0.663</v>
      </c>
      <c r="I77" s="145">
        <v>0.663</v>
      </c>
      <c r="J77" s="145">
        <v>0.69</v>
      </c>
      <c r="K77" s="32"/>
    </row>
    <row r="78" spans="1:11" s="33" customFormat="1" ht="11.25" customHeight="1">
      <c r="A78" s="35" t="s">
        <v>61</v>
      </c>
      <c r="B78" s="29"/>
      <c r="C78" s="30">
        <v>208</v>
      </c>
      <c r="D78" s="30">
        <v>225</v>
      </c>
      <c r="E78" s="30">
        <v>250</v>
      </c>
      <c r="F78" s="31"/>
      <c r="G78" s="31"/>
      <c r="H78" s="145">
        <v>5.408</v>
      </c>
      <c r="I78" s="145">
        <v>5.85</v>
      </c>
      <c r="J78" s="145">
        <v>5.2</v>
      </c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20</v>
      </c>
      <c r="E79" s="30">
        <v>15</v>
      </c>
      <c r="F79" s="31"/>
      <c r="G79" s="31"/>
      <c r="H79" s="145">
        <v>0.75</v>
      </c>
      <c r="I79" s="145">
        <v>1.6</v>
      </c>
      <c r="J79" s="145">
        <v>0.225</v>
      </c>
      <c r="K79" s="32"/>
    </row>
    <row r="80" spans="1:11" s="42" customFormat="1" ht="11.25" customHeight="1">
      <c r="A80" s="43" t="s">
        <v>63</v>
      </c>
      <c r="B80" s="37"/>
      <c r="C80" s="38">
        <v>11554</v>
      </c>
      <c r="D80" s="38">
        <v>11730</v>
      </c>
      <c r="E80" s="38">
        <v>10632</v>
      </c>
      <c r="F80" s="39">
        <v>90.63938618925832</v>
      </c>
      <c r="G80" s="40"/>
      <c r="H80" s="146">
        <v>333.20700000000005</v>
      </c>
      <c r="I80" s="147">
        <v>348.3690000000001</v>
      </c>
      <c r="J80" s="147">
        <v>307.112</v>
      </c>
      <c r="K80" s="41">
        <v>88.15709778998703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486</v>
      </c>
      <c r="D82" s="30">
        <v>469</v>
      </c>
      <c r="E82" s="30">
        <v>424</v>
      </c>
      <c r="F82" s="31"/>
      <c r="G82" s="31"/>
      <c r="H82" s="145">
        <v>17.451</v>
      </c>
      <c r="I82" s="145">
        <v>16.825</v>
      </c>
      <c r="J82" s="145">
        <v>19.16</v>
      </c>
      <c r="K82" s="32"/>
    </row>
    <row r="83" spans="1:11" s="33" customFormat="1" ht="11.25" customHeight="1">
      <c r="A83" s="35" t="s">
        <v>65</v>
      </c>
      <c r="B83" s="29"/>
      <c r="C83" s="30">
        <v>703</v>
      </c>
      <c r="D83" s="30">
        <v>660</v>
      </c>
      <c r="E83" s="30">
        <v>674</v>
      </c>
      <c r="F83" s="31"/>
      <c r="G83" s="31"/>
      <c r="H83" s="145">
        <v>14.1</v>
      </c>
      <c r="I83" s="145">
        <v>13.2</v>
      </c>
      <c r="J83" s="145">
        <v>13.495</v>
      </c>
      <c r="K83" s="32"/>
    </row>
    <row r="84" spans="1:11" s="42" customFormat="1" ht="11.25" customHeight="1">
      <c r="A84" s="36" t="s">
        <v>66</v>
      </c>
      <c r="B84" s="37"/>
      <c r="C84" s="38">
        <v>1189</v>
      </c>
      <c r="D84" s="38">
        <v>1129</v>
      </c>
      <c r="E84" s="38">
        <v>1098</v>
      </c>
      <c r="F84" s="39">
        <v>97.25420726306466</v>
      </c>
      <c r="G84" s="40"/>
      <c r="H84" s="146">
        <v>31.551000000000002</v>
      </c>
      <c r="I84" s="147">
        <v>30.025</v>
      </c>
      <c r="J84" s="147">
        <v>32.655</v>
      </c>
      <c r="K84" s="41">
        <v>108.759367194005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35361</v>
      </c>
      <c r="D87" s="53">
        <v>34474</v>
      </c>
      <c r="E87" s="53">
        <v>33590</v>
      </c>
      <c r="F87" s="54">
        <v>97.43574868016476</v>
      </c>
      <c r="G87" s="40"/>
      <c r="H87" s="150">
        <v>1008.4780000000002</v>
      </c>
      <c r="I87" s="151">
        <v>997.475</v>
      </c>
      <c r="J87" s="151">
        <v>1157.189</v>
      </c>
      <c r="K87" s="54">
        <v>116.01182987042283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4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279</v>
      </c>
      <c r="D9" s="30">
        <v>279</v>
      </c>
      <c r="E9" s="30">
        <v>279</v>
      </c>
      <c r="F9" s="31"/>
      <c r="G9" s="31"/>
      <c r="H9" s="145">
        <v>21.106</v>
      </c>
      <c r="I9" s="145">
        <v>22.161</v>
      </c>
      <c r="J9" s="145">
        <v>22.161</v>
      </c>
      <c r="K9" s="32"/>
    </row>
    <row r="10" spans="1:11" s="33" customFormat="1" ht="11.25" customHeight="1">
      <c r="A10" s="35" t="s">
        <v>8</v>
      </c>
      <c r="B10" s="29"/>
      <c r="C10" s="30">
        <v>190</v>
      </c>
      <c r="D10" s="30">
        <v>190</v>
      </c>
      <c r="E10" s="30">
        <v>190</v>
      </c>
      <c r="F10" s="31"/>
      <c r="G10" s="31"/>
      <c r="H10" s="145">
        <v>13.965</v>
      </c>
      <c r="I10" s="145">
        <v>14.663</v>
      </c>
      <c r="J10" s="145">
        <v>14.663</v>
      </c>
      <c r="K10" s="32"/>
    </row>
    <row r="11" spans="1:11" s="33" customFormat="1" ht="11.25" customHeight="1">
      <c r="A11" s="28" t="s">
        <v>9</v>
      </c>
      <c r="B11" s="29"/>
      <c r="C11" s="30">
        <v>215</v>
      </c>
      <c r="D11" s="30">
        <v>215</v>
      </c>
      <c r="E11" s="30">
        <v>215</v>
      </c>
      <c r="F11" s="31"/>
      <c r="G11" s="31"/>
      <c r="H11" s="145">
        <v>16.67</v>
      </c>
      <c r="I11" s="145">
        <v>17.504</v>
      </c>
      <c r="J11" s="145">
        <v>17.504</v>
      </c>
      <c r="K11" s="32"/>
    </row>
    <row r="12" spans="1:11" s="33" customFormat="1" ht="11.25" customHeight="1">
      <c r="A12" s="35" t="s">
        <v>10</v>
      </c>
      <c r="B12" s="29"/>
      <c r="C12" s="30">
        <v>307</v>
      </c>
      <c r="D12" s="30">
        <v>307</v>
      </c>
      <c r="E12" s="30">
        <v>306</v>
      </c>
      <c r="F12" s="31"/>
      <c r="G12" s="31"/>
      <c r="H12" s="145">
        <v>28.73</v>
      </c>
      <c r="I12" s="145">
        <v>30.166</v>
      </c>
      <c r="J12" s="145">
        <v>30.166</v>
      </c>
      <c r="K12" s="32"/>
    </row>
    <row r="13" spans="1:11" s="42" customFormat="1" ht="11.25" customHeight="1">
      <c r="A13" s="36" t="s">
        <v>11</v>
      </c>
      <c r="B13" s="37"/>
      <c r="C13" s="38">
        <v>991</v>
      </c>
      <c r="D13" s="38">
        <v>991</v>
      </c>
      <c r="E13" s="38">
        <v>990</v>
      </c>
      <c r="F13" s="39">
        <v>99.89909182643794</v>
      </c>
      <c r="G13" s="40"/>
      <c r="H13" s="146">
        <v>80.471</v>
      </c>
      <c r="I13" s="147">
        <v>84.494</v>
      </c>
      <c r="J13" s="147">
        <v>84.494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140</v>
      </c>
      <c r="D15" s="38">
        <v>140</v>
      </c>
      <c r="E15" s="38">
        <v>140</v>
      </c>
      <c r="F15" s="39">
        <v>100</v>
      </c>
      <c r="G15" s="40"/>
      <c r="H15" s="146">
        <v>3.9</v>
      </c>
      <c r="I15" s="147">
        <v>3.945</v>
      </c>
      <c r="J15" s="147">
        <v>2.47</v>
      </c>
      <c r="K15" s="41">
        <v>62.610899873257296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/>
      <c r="E17" s="38">
        <v>7</v>
      </c>
      <c r="F17" s="39"/>
      <c r="G17" s="40"/>
      <c r="H17" s="146">
        <v>0.75</v>
      </c>
      <c r="I17" s="147"/>
      <c r="J17" s="147">
        <v>0.517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55</v>
      </c>
      <c r="D19" s="30">
        <v>55</v>
      </c>
      <c r="E19" s="30">
        <v>55</v>
      </c>
      <c r="F19" s="31"/>
      <c r="G19" s="31"/>
      <c r="H19" s="145">
        <v>1.43</v>
      </c>
      <c r="I19" s="145">
        <v>1.375</v>
      </c>
      <c r="J19" s="145">
        <v>1.19</v>
      </c>
      <c r="K19" s="32"/>
    </row>
    <row r="20" spans="1:11" s="33" customFormat="1" ht="11.25" customHeight="1">
      <c r="A20" s="35" t="s">
        <v>15</v>
      </c>
      <c r="B20" s="29"/>
      <c r="C20" s="30">
        <v>75</v>
      </c>
      <c r="D20" s="30">
        <v>75</v>
      </c>
      <c r="E20" s="30">
        <v>75</v>
      </c>
      <c r="F20" s="31"/>
      <c r="G20" s="31"/>
      <c r="H20" s="145">
        <v>1.725</v>
      </c>
      <c r="I20" s="145">
        <v>1.83</v>
      </c>
      <c r="J20" s="145">
        <v>1.575</v>
      </c>
      <c r="K20" s="32"/>
    </row>
    <row r="21" spans="1:11" s="33" customFormat="1" ht="11.25" customHeight="1">
      <c r="A21" s="35" t="s">
        <v>16</v>
      </c>
      <c r="B21" s="29"/>
      <c r="C21" s="30">
        <v>153</v>
      </c>
      <c r="D21" s="30">
        <v>159</v>
      </c>
      <c r="E21" s="30">
        <v>159</v>
      </c>
      <c r="F21" s="31"/>
      <c r="G21" s="31"/>
      <c r="H21" s="145">
        <v>3.58</v>
      </c>
      <c r="I21" s="145">
        <v>3.36</v>
      </c>
      <c r="J21" s="145">
        <v>3.18</v>
      </c>
      <c r="K21" s="32"/>
    </row>
    <row r="22" spans="1:11" s="42" customFormat="1" ht="11.25" customHeight="1">
      <c r="A22" s="36" t="s">
        <v>17</v>
      </c>
      <c r="B22" s="37"/>
      <c r="C22" s="38">
        <v>283</v>
      </c>
      <c r="D22" s="38">
        <v>289</v>
      </c>
      <c r="E22" s="38">
        <v>289</v>
      </c>
      <c r="F22" s="39">
        <v>100</v>
      </c>
      <c r="G22" s="40"/>
      <c r="H22" s="146">
        <v>6.735</v>
      </c>
      <c r="I22" s="147">
        <v>6.5649999999999995</v>
      </c>
      <c r="J22" s="147">
        <v>5.945</v>
      </c>
      <c r="K22" s="41">
        <v>90.55597867479057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1995</v>
      </c>
      <c r="D24" s="38">
        <v>2117</v>
      </c>
      <c r="E24" s="38">
        <v>2211</v>
      </c>
      <c r="F24" s="39">
        <v>104.44024563060935</v>
      </c>
      <c r="G24" s="40"/>
      <c r="H24" s="146">
        <v>146.745</v>
      </c>
      <c r="I24" s="147">
        <v>171.134</v>
      </c>
      <c r="J24" s="147">
        <v>179.128</v>
      </c>
      <c r="K24" s="41">
        <v>104.67119333387872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200</v>
      </c>
      <c r="D26" s="38">
        <v>160</v>
      </c>
      <c r="E26" s="38">
        <v>180</v>
      </c>
      <c r="F26" s="39">
        <v>112.5</v>
      </c>
      <c r="G26" s="40"/>
      <c r="H26" s="146">
        <v>14.5</v>
      </c>
      <c r="I26" s="147">
        <v>10.5</v>
      </c>
      <c r="J26" s="147">
        <v>9.3</v>
      </c>
      <c r="K26" s="41">
        <v>88.57142857142858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43</v>
      </c>
      <c r="D28" s="30">
        <v>38</v>
      </c>
      <c r="E28" s="30">
        <v>47</v>
      </c>
      <c r="F28" s="31"/>
      <c r="G28" s="31"/>
      <c r="H28" s="145">
        <v>4.73</v>
      </c>
      <c r="I28" s="145">
        <v>2.943</v>
      </c>
      <c r="J28" s="145">
        <v>4.16</v>
      </c>
      <c r="K28" s="32"/>
    </row>
    <row r="29" spans="1:11" s="33" customFormat="1" ht="11.25" customHeight="1">
      <c r="A29" s="35" t="s">
        <v>21</v>
      </c>
      <c r="B29" s="29"/>
      <c r="C29" s="30">
        <v>11</v>
      </c>
      <c r="D29" s="30">
        <v>3</v>
      </c>
      <c r="E29" s="30">
        <v>2</v>
      </c>
      <c r="F29" s="31"/>
      <c r="G29" s="31"/>
      <c r="H29" s="145">
        <v>0.581</v>
      </c>
      <c r="I29" s="145">
        <v>0.196</v>
      </c>
      <c r="J29" s="145">
        <v>0.33</v>
      </c>
      <c r="K29" s="32"/>
    </row>
    <row r="30" spans="1:11" s="33" customFormat="1" ht="11.25" customHeight="1">
      <c r="A30" s="35" t="s">
        <v>22</v>
      </c>
      <c r="B30" s="29"/>
      <c r="C30" s="30">
        <v>500</v>
      </c>
      <c r="D30" s="30">
        <v>431</v>
      </c>
      <c r="E30" s="30">
        <v>513</v>
      </c>
      <c r="F30" s="31"/>
      <c r="G30" s="31"/>
      <c r="H30" s="145">
        <v>41.65</v>
      </c>
      <c r="I30" s="145">
        <v>26.522</v>
      </c>
      <c r="J30" s="145">
        <v>2.95</v>
      </c>
      <c r="K30" s="32"/>
    </row>
    <row r="31" spans="1:11" s="42" customFormat="1" ht="11.25" customHeight="1">
      <c r="A31" s="43" t="s">
        <v>23</v>
      </c>
      <c r="B31" s="37"/>
      <c r="C31" s="38">
        <v>554</v>
      </c>
      <c r="D31" s="38">
        <v>472</v>
      </c>
      <c r="E31" s="38">
        <v>562</v>
      </c>
      <c r="F31" s="39">
        <v>119.0677966101695</v>
      </c>
      <c r="G31" s="40"/>
      <c r="H31" s="146">
        <v>46.961</v>
      </c>
      <c r="I31" s="147">
        <v>29.660999999999998</v>
      </c>
      <c r="J31" s="147">
        <v>7.44</v>
      </c>
      <c r="K31" s="41">
        <v>25.08344290482452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200</v>
      </c>
      <c r="D33" s="30">
        <v>200</v>
      </c>
      <c r="E33" s="30">
        <v>200</v>
      </c>
      <c r="F33" s="31"/>
      <c r="G33" s="31"/>
      <c r="H33" s="145">
        <v>11.29</v>
      </c>
      <c r="I33" s="145">
        <v>11.6</v>
      </c>
      <c r="J33" s="145">
        <v>9.096</v>
      </c>
      <c r="K33" s="32"/>
    </row>
    <row r="34" spans="1:11" s="33" customFormat="1" ht="11.25" customHeight="1">
      <c r="A34" s="35" t="s">
        <v>25</v>
      </c>
      <c r="B34" s="29"/>
      <c r="C34" s="30">
        <v>230</v>
      </c>
      <c r="D34" s="30">
        <v>202</v>
      </c>
      <c r="E34" s="30">
        <v>166</v>
      </c>
      <c r="F34" s="31"/>
      <c r="G34" s="31"/>
      <c r="H34" s="145">
        <v>9</v>
      </c>
      <c r="I34" s="145">
        <v>7.444</v>
      </c>
      <c r="J34" s="145">
        <v>6.245</v>
      </c>
      <c r="K34" s="32"/>
    </row>
    <row r="35" spans="1:11" s="33" customFormat="1" ht="11.25" customHeight="1">
      <c r="A35" s="35" t="s">
        <v>26</v>
      </c>
      <c r="B35" s="29"/>
      <c r="C35" s="30">
        <v>140</v>
      </c>
      <c r="D35" s="30">
        <v>150</v>
      </c>
      <c r="E35" s="30">
        <v>116</v>
      </c>
      <c r="F35" s="31"/>
      <c r="G35" s="31"/>
      <c r="H35" s="145">
        <v>5.9</v>
      </c>
      <c r="I35" s="145">
        <v>6.3</v>
      </c>
      <c r="J35" s="145">
        <v>4.872</v>
      </c>
      <c r="K35" s="32"/>
    </row>
    <row r="36" spans="1:11" s="33" customFormat="1" ht="11.25" customHeight="1">
      <c r="A36" s="35" t="s">
        <v>27</v>
      </c>
      <c r="B36" s="29"/>
      <c r="C36" s="30">
        <v>303</v>
      </c>
      <c r="D36" s="30">
        <v>300</v>
      </c>
      <c r="E36" s="30">
        <v>280</v>
      </c>
      <c r="F36" s="31"/>
      <c r="G36" s="31"/>
      <c r="H36" s="145">
        <v>10.242</v>
      </c>
      <c r="I36" s="145">
        <v>10</v>
      </c>
      <c r="J36" s="145">
        <v>1</v>
      </c>
      <c r="K36" s="32"/>
    </row>
    <row r="37" spans="1:11" s="42" customFormat="1" ht="11.25" customHeight="1">
      <c r="A37" s="36" t="s">
        <v>28</v>
      </c>
      <c r="B37" s="37"/>
      <c r="C37" s="38">
        <v>873</v>
      </c>
      <c r="D37" s="38">
        <v>852</v>
      </c>
      <c r="E37" s="38">
        <v>762</v>
      </c>
      <c r="F37" s="39">
        <v>89.43661971830986</v>
      </c>
      <c r="G37" s="40"/>
      <c r="H37" s="146">
        <v>36.432</v>
      </c>
      <c r="I37" s="147">
        <v>35.344</v>
      </c>
      <c r="J37" s="147">
        <v>21.213</v>
      </c>
      <c r="K37" s="41">
        <v>60.01867360796741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230</v>
      </c>
      <c r="D39" s="38">
        <v>240</v>
      </c>
      <c r="E39" s="38">
        <v>215</v>
      </c>
      <c r="F39" s="39">
        <v>89.58333333333333</v>
      </c>
      <c r="G39" s="40"/>
      <c r="H39" s="146">
        <v>5.5</v>
      </c>
      <c r="I39" s="147">
        <v>5.6</v>
      </c>
      <c r="J39" s="147">
        <v>5.1</v>
      </c>
      <c r="K39" s="41">
        <v>91.07142857142857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5</v>
      </c>
      <c r="E41" s="30">
        <v>2</v>
      </c>
      <c r="F41" s="31"/>
      <c r="G41" s="31"/>
      <c r="H41" s="145">
        <v>0.595</v>
      </c>
      <c r="I41" s="145">
        <v>0.36</v>
      </c>
      <c r="J41" s="145">
        <v>0.201</v>
      </c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1</v>
      </c>
      <c r="E42" s="30">
        <v>1</v>
      </c>
      <c r="F42" s="31"/>
      <c r="G42" s="31"/>
      <c r="H42" s="145">
        <v>0.13</v>
      </c>
      <c r="I42" s="145">
        <v>0.07</v>
      </c>
      <c r="J42" s="145">
        <v>0.14</v>
      </c>
      <c r="K42" s="32"/>
    </row>
    <row r="43" spans="1:11" s="33" customFormat="1" ht="11.25" customHeight="1">
      <c r="A43" s="35" t="s">
        <v>32</v>
      </c>
      <c r="B43" s="29"/>
      <c r="C43" s="30">
        <v>9</v>
      </c>
      <c r="D43" s="30">
        <v>8</v>
      </c>
      <c r="E43" s="30">
        <v>9</v>
      </c>
      <c r="F43" s="31"/>
      <c r="G43" s="31"/>
      <c r="H43" s="145">
        <v>0.7</v>
      </c>
      <c r="I43" s="145">
        <v>0.552</v>
      </c>
      <c r="J43" s="145">
        <v>0.99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3</v>
      </c>
      <c r="E44" s="30">
        <v>3</v>
      </c>
      <c r="F44" s="31"/>
      <c r="G44" s="31"/>
      <c r="H44" s="145">
        <v>0.196</v>
      </c>
      <c r="I44" s="145">
        <v>0.145</v>
      </c>
      <c r="J44" s="145">
        <v>0.108</v>
      </c>
      <c r="K44" s="32"/>
    </row>
    <row r="45" spans="1:11" s="33" customFormat="1" ht="11.25" customHeight="1">
      <c r="A45" s="35" t="s">
        <v>34</v>
      </c>
      <c r="B45" s="29"/>
      <c r="C45" s="30">
        <v>15</v>
      </c>
      <c r="D45" s="30">
        <v>8</v>
      </c>
      <c r="E45" s="30">
        <v>6</v>
      </c>
      <c r="F45" s="31"/>
      <c r="G45" s="31"/>
      <c r="H45" s="145">
        <v>0.45</v>
      </c>
      <c r="I45" s="145">
        <v>0.28</v>
      </c>
      <c r="J45" s="145">
        <v>0.21</v>
      </c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9</v>
      </c>
      <c r="E46" s="30">
        <v>8</v>
      </c>
      <c r="F46" s="31"/>
      <c r="G46" s="31"/>
      <c r="H46" s="145">
        <v>0.42</v>
      </c>
      <c r="I46" s="145">
        <v>0.306</v>
      </c>
      <c r="J46" s="145">
        <v>0.304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>
        <v>7</v>
      </c>
      <c r="D48" s="30">
        <v>5</v>
      </c>
      <c r="E48" s="30">
        <v>9</v>
      </c>
      <c r="F48" s="31"/>
      <c r="G48" s="31"/>
      <c r="H48" s="145">
        <v>0.266</v>
      </c>
      <c r="I48" s="145">
        <v>0.19</v>
      </c>
      <c r="J48" s="145">
        <v>0.342</v>
      </c>
      <c r="K48" s="32"/>
    </row>
    <row r="49" spans="1:11" s="33" customFormat="1" ht="11.25" customHeight="1">
      <c r="A49" s="35" t="s">
        <v>38</v>
      </c>
      <c r="B49" s="29"/>
      <c r="C49" s="30">
        <v>12</v>
      </c>
      <c r="D49" s="30">
        <v>15</v>
      </c>
      <c r="E49" s="30">
        <v>18</v>
      </c>
      <c r="F49" s="31"/>
      <c r="G49" s="31"/>
      <c r="H49" s="145">
        <v>0.36</v>
      </c>
      <c r="I49" s="145">
        <v>0.375</v>
      </c>
      <c r="J49" s="145">
        <v>0.45</v>
      </c>
      <c r="K49" s="32"/>
    </row>
    <row r="50" spans="1:11" s="42" customFormat="1" ht="11.25" customHeight="1">
      <c r="A50" s="43" t="s">
        <v>39</v>
      </c>
      <c r="B50" s="37"/>
      <c r="C50" s="38">
        <v>72</v>
      </c>
      <c r="D50" s="38">
        <v>54</v>
      </c>
      <c r="E50" s="38">
        <v>56</v>
      </c>
      <c r="F50" s="39">
        <v>103.70370370370371</v>
      </c>
      <c r="G50" s="40"/>
      <c r="H50" s="146">
        <v>3.1169999999999995</v>
      </c>
      <c r="I50" s="147">
        <v>2.278</v>
      </c>
      <c r="J50" s="147">
        <v>2.745</v>
      </c>
      <c r="K50" s="41">
        <v>120.50043898156277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43</v>
      </c>
      <c r="D52" s="38">
        <v>56</v>
      </c>
      <c r="E52" s="38">
        <v>57</v>
      </c>
      <c r="F52" s="39">
        <v>101.78571428571429</v>
      </c>
      <c r="G52" s="40"/>
      <c r="H52" s="146">
        <v>4.026</v>
      </c>
      <c r="I52" s="147">
        <v>2.531</v>
      </c>
      <c r="J52" s="147">
        <v>4.491</v>
      </c>
      <c r="K52" s="41">
        <v>177.43974713551953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186</v>
      </c>
      <c r="D54" s="30">
        <v>182</v>
      </c>
      <c r="E54" s="30">
        <v>302</v>
      </c>
      <c r="F54" s="31"/>
      <c r="G54" s="31"/>
      <c r="H54" s="145">
        <v>14.308</v>
      </c>
      <c r="I54" s="145">
        <v>15.17</v>
      </c>
      <c r="J54" s="145">
        <v>25.385</v>
      </c>
      <c r="K54" s="32"/>
    </row>
    <row r="55" spans="1:11" s="33" customFormat="1" ht="11.25" customHeight="1">
      <c r="A55" s="35" t="s">
        <v>42</v>
      </c>
      <c r="B55" s="29"/>
      <c r="C55" s="30">
        <v>154</v>
      </c>
      <c r="D55" s="30">
        <v>154</v>
      </c>
      <c r="E55" s="30">
        <v>113</v>
      </c>
      <c r="F55" s="31"/>
      <c r="G55" s="31"/>
      <c r="H55" s="145">
        <v>11.69</v>
      </c>
      <c r="I55" s="145">
        <v>12.4</v>
      </c>
      <c r="J55" s="145">
        <v>8.005</v>
      </c>
      <c r="K55" s="32"/>
    </row>
    <row r="56" spans="1:11" s="33" customFormat="1" ht="11.25" customHeight="1">
      <c r="A56" s="35" t="s">
        <v>43</v>
      </c>
      <c r="B56" s="29"/>
      <c r="C56" s="30">
        <v>43</v>
      </c>
      <c r="D56" s="30">
        <v>40</v>
      </c>
      <c r="E56" s="30">
        <v>40</v>
      </c>
      <c r="F56" s="31"/>
      <c r="G56" s="31"/>
      <c r="H56" s="145">
        <v>0.71</v>
      </c>
      <c r="I56" s="145">
        <v>0.73</v>
      </c>
      <c r="J56" s="145">
        <v>0.79</v>
      </c>
      <c r="K56" s="32"/>
    </row>
    <row r="57" spans="1:11" s="33" customFormat="1" ht="11.25" customHeight="1">
      <c r="A57" s="35" t="s">
        <v>44</v>
      </c>
      <c r="B57" s="29"/>
      <c r="C57" s="30">
        <v>18</v>
      </c>
      <c r="D57" s="30">
        <v>9</v>
      </c>
      <c r="E57" s="30">
        <v>9</v>
      </c>
      <c r="F57" s="31"/>
      <c r="G57" s="31"/>
      <c r="H57" s="145">
        <v>0.31</v>
      </c>
      <c r="I57" s="145">
        <v>0.155</v>
      </c>
      <c r="J57" s="145">
        <v>0.155</v>
      </c>
      <c r="K57" s="32"/>
    </row>
    <row r="58" spans="1:11" s="33" customFormat="1" ht="11.25" customHeight="1">
      <c r="A58" s="35" t="s">
        <v>45</v>
      </c>
      <c r="B58" s="29"/>
      <c r="C58" s="30">
        <v>554</v>
      </c>
      <c r="D58" s="30">
        <v>517</v>
      </c>
      <c r="E58" s="30">
        <v>585</v>
      </c>
      <c r="F58" s="31"/>
      <c r="G58" s="31"/>
      <c r="H58" s="145">
        <v>46.91</v>
      </c>
      <c r="I58" s="145">
        <v>42.705</v>
      </c>
      <c r="J58" s="145">
        <v>46.78</v>
      </c>
      <c r="K58" s="32"/>
    </row>
    <row r="59" spans="1:11" s="42" customFormat="1" ht="11.25" customHeight="1">
      <c r="A59" s="36" t="s">
        <v>46</v>
      </c>
      <c r="B59" s="37"/>
      <c r="C59" s="38">
        <v>955</v>
      </c>
      <c r="D59" s="38">
        <v>902</v>
      </c>
      <c r="E59" s="38">
        <v>1049</v>
      </c>
      <c r="F59" s="39">
        <v>116.29711751662971</v>
      </c>
      <c r="G59" s="40"/>
      <c r="H59" s="146">
        <v>73.928</v>
      </c>
      <c r="I59" s="147">
        <v>71.16</v>
      </c>
      <c r="J59" s="147">
        <v>81.11500000000001</v>
      </c>
      <c r="K59" s="41">
        <v>113.9896008993817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155</v>
      </c>
      <c r="D61" s="30">
        <v>135</v>
      </c>
      <c r="E61" s="30">
        <v>133</v>
      </c>
      <c r="F61" s="31"/>
      <c r="G61" s="31"/>
      <c r="H61" s="145">
        <v>10.85</v>
      </c>
      <c r="I61" s="145">
        <v>8.775</v>
      </c>
      <c r="J61" s="145">
        <v>8.5</v>
      </c>
      <c r="K61" s="32"/>
    </row>
    <row r="62" spans="1:11" s="33" customFormat="1" ht="11.25" customHeight="1">
      <c r="A62" s="35" t="s">
        <v>48</v>
      </c>
      <c r="B62" s="29"/>
      <c r="C62" s="30">
        <v>341</v>
      </c>
      <c r="D62" s="30">
        <v>341</v>
      </c>
      <c r="E62" s="30">
        <v>338</v>
      </c>
      <c r="F62" s="31"/>
      <c r="G62" s="31"/>
      <c r="H62" s="145">
        <v>11.29</v>
      </c>
      <c r="I62" s="145">
        <v>11.924</v>
      </c>
      <c r="J62" s="145">
        <v>11.196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150</v>
      </c>
      <c r="E63" s="30">
        <v>170</v>
      </c>
      <c r="F63" s="31"/>
      <c r="G63" s="31"/>
      <c r="H63" s="145">
        <v>7.082</v>
      </c>
      <c r="I63" s="145">
        <v>7.507</v>
      </c>
      <c r="J63" s="145">
        <v>7.351</v>
      </c>
      <c r="K63" s="32"/>
    </row>
    <row r="64" spans="1:11" s="42" customFormat="1" ht="11.25" customHeight="1">
      <c r="A64" s="36" t="s">
        <v>50</v>
      </c>
      <c r="B64" s="37"/>
      <c r="C64" s="38">
        <v>651</v>
      </c>
      <c r="D64" s="38">
        <v>626</v>
      </c>
      <c r="E64" s="38">
        <v>641</v>
      </c>
      <c r="F64" s="39">
        <v>102.39616613418531</v>
      </c>
      <c r="G64" s="40"/>
      <c r="H64" s="146">
        <v>29.222</v>
      </c>
      <c r="I64" s="147">
        <v>28.205999999999996</v>
      </c>
      <c r="J64" s="147">
        <v>27.046999999999997</v>
      </c>
      <c r="K64" s="41">
        <v>95.8909451889669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465</v>
      </c>
      <c r="D66" s="38">
        <v>360</v>
      </c>
      <c r="E66" s="38">
        <v>402</v>
      </c>
      <c r="F66" s="39">
        <v>111.66666666666667</v>
      </c>
      <c r="G66" s="40"/>
      <c r="H66" s="146">
        <v>35.828</v>
      </c>
      <c r="I66" s="147">
        <v>23.4</v>
      </c>
      <c r="J66" s="147">
        <v>28.77</v>
      </c>
      <c r="K66" s="41">
        <v>122.94871794871796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20625</v>
      </c>
      <c r="D68" s="30">
        <v>20725</v>
      </c>
      <c r="E68" s="30">
        <v>21752</v>
      </c>
      <c r="F68" s="31"/>
      <c r="G68" s="31"/>
      <c r="H68" s="145">
        <v>1962.41</v>
      </c>
      <c r="I68" s="145">
        <v>1550</v>
      </c>
      <c r="J68" s="145">
        <v>1916.3</v>
      </c>
      <c r="K68" s="32"/>
    </row>
    <row r="69" spans="1:11" s="33" customFormat="1" ht="11.25" customHeight="1">
      <c r="A69" s="35" t="s">
        <v>53</v>
      </c>
      <c r="B69" s="29"/>
      <c r="C69" s="30">
        <v>2770</v>
      </c>
      <c r="D69" s="30">
        <v>2800</v>
      </c>
      <c r="E69" s="30">
        <v>2466</v>
      </c>
      <c r="F69" s="31"/>
      <c r="G69" s="31"/>
      <c r="H69" s="145">
        <v>261.4</v>
      </c>
      <c r="I69" s="145">
        <v>198</v>
      </c>
      <c r="J69" s="145">
        <v>210</v>
      </c>
      <c r="K69" s="32"/>
    </row>
    <row r="70" spans="1:11" s="42" customFormat="1" ht="11.25" customHeight="1">
      <c r="A70" s="36" t="s">
        <v>54</v>
      </c>
      <c r="B70" s="37"/>
      <c r="C70" s="38">
        <v>23395</v>
      </c>
      <c r="D70" s="38">
        <v>23525</v>
      </c>
      <c r="E70" s="38">
        <v>24218</v>
      </c>
      <c r="F70" s="39">
        <v>102.94580233793836</v>
      </c>
      <c r="G70" s="40"/>
      <c r="H70" s="146">
        <v>2223.81</v>
      </c>
      <c r="I70" s="147">
        <v>1748</v>
      </c>
      <c r="J70" s="147">
        <v>2126.3</v>
      </c>
      <c r="K70" s="41">
        <v>121.64187643020597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900</v>
      </c>
      <c r="D72" s="30">
        <v>900</v>
      </c>
      <c r="E72" s="30">
        <v>900</v>
      </c>
      <c r="F72" s="31"/>
      <c r="G72" s="31"/>
      <c r="H72" s="145">
        <v>115.491</v>
      </c>
      <c r="I72" s="145">
        <v>98.712</v>
      </c>
      <c r="J72" s="145">
        <v>79.48</v>
      </c>
      <c r="K72" s="32"/>
    </row>
    <row r="73" spans="1:11" s="33" customFormat="1" ht="11.25" customHeight="1">
      <c r="A73" s="35" t="s">
        <v>56</v>
      </c>
      <c r="B73" s="29"/>
      <c r="C73" s="30">
        <v>1034</v>
      </c>
      <c r="D73" s="30">
        <v>1085</v>
      </c>
      <c r="E73" s="30">
        <v>1085</v>
      </c>
      <c r="F73" s="31"/>
      <c r="G73" s="31"/>
      <c r="H73" s="145">
        <v>33.703</v>
      </c>
      <c r="I73" s="145">
        <v>35.385</v>
      </c>
      <c r="J73" s="145">
        <v>35.385</v>
      </c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84</v>
      </c>
      <c r="E74" s="30">
        <v>147</v>
      </c>
      <c r="F74" s="31"/>
      <c r="G74" s="31"/>
      <c r="H74" s="145">
        <v>6.24</v>
      </c>
      <c r="I74" s="145">
        <v>4.76</v>
      </c>
      <c r="J74" s="145">
        <v>11.12</v>
      </c>
      <c r="K74" s="32"/>
    </row>
    <row r="75" spans="1:11" s="33" customFormat="1" ht="11.25" customHeight="1">
      <c r="A75" s="35" t="s">
        <v>58</v>
      </c>
      <c r="B75" s="29"/>
      <c r="C75" s="30">
        <v>2148</v>
      </c>
      <c r="D75" s="30">
        <v>2029</v>
      </c>
      <c r="E75" s="30">
        <v>2029</v>
      </c>
      <c r="F75" s="31"/>
      <c r="G75" s="31"/>
      <c r="H75" s="145">
        <v>175.551</v>
      </c>
      <c r="I75" s="145">
        <v>175.551</v>
      </c>
      <c r="J75" s="145">
        <v>175.351</v>
      </c>
      <c r="K75" s="32"/>
    </row>
    <row r="76" spans="1:11" s="33" customFormat="1" ht="11.25" customHeight="1">
      <c r="A76" s="35" t="s">
        <v>59</v>
      </c>
      <c r="B76" s="29"/>
      <c r="C76" s="30">
        <v>145</v>
      </c>
      <c r="D76" s="30">
        <v>45</v>
      </c>
      <c r="E76" s="30">
        <v>30</v>
      </c>
      <c r="F76" s="31"/>
      <c r="G76" s="31"/>
      <c r="H76" s="145">
        <v>3.7</v>
      </c>
      <c r="I76" s="145">
        <v>1.17</v>
      </c>
      <c r="J76" s="145">
        <v>0.9</v>
      </c>
      <c r="K76" s="32"/>
    </row>
    <row r="77" spans="1:11" s="33" customFormat="1" ht="11.25" customHeight="1">
      <c r="A77" s="35" t="s">
        <v>60</v>
      </c>
      <c r="B77" s="29"/>
      <c r="C77" s="30">
        <v>135</v>
      </c>
      <c r="D77" s="30">
        <v>133</v>
      </c>
      <c r="E77" s="30">
        <v>154</v>
      </c>
      <c r="F77" s="31"/>
      <c r="G77" s="31"/>
      <c r="H77" s="145">
        <v>5.26</v>
      </c>
      <c r="I77" s="145">
        <v>5.2</v>
      </c>
      <c r="J77" s="145">
        <v>6.05</v>
      </c>
      <c r="K77" s="32"/>
    </row>
    <row r="78" spans="1:11" s="33" customFormat="1" ht="11.25" customHeight="1">
      <c r="A78" s="35" t="s">
        <v>61</v>
      </c>
      <c r="B78" s="29"/>
      <c r="C78" s="30">
        <v>330</v>
      </c>
      <c r="D78" s="30">
        <v>300</v>
      </c>
      <c r="E78" s="30">
        <v>325</v>
      </c>
      <c r="F78" s="31"/>
      <c r="G78" s="31"/>
      <c r="H78" s="145">
        <v>21.45</v>
      </c>
      <c r="I78" s="145">
        <v>18</v>
      </c>
      <c r="J78" s="145">
        <v>21.125</v>
      </c>
      <c r="K78" s="32"/>
    </row>
    <row r="79" spans="1:11" s="33" customFormat="1" ht="11.25" customHeight="1">
      <c r="A79" s="35" t="s">
        <v>62</v>
      </c>
      <c r="B79" s="29"/>
      <c r="C79" s="30">
        <v>6263</v>
      </c>
      <c r="D79" s="30">
        <v>6290</v>
      </c>
      <c r="E79" s="30">
        <v>6400</v>
      </c>
      <c r="F79" s="31"/>
      <c r="G79" s="31"/>
      <c r="H79" s="145">
        <v>717.77</v>
      </c>
      <c r="I79" s="145">
        <v>491.7</v>
      </c>
      <c r="J79" s="145">
        <v>12.8</v>
      </c>
      <c r="K79" s="32"/>
    </row>
    <row r="80" spans="1:11" s="42" customFormat="1" ht="11.25" customHeight="1">
      <c r="A80" s="43" t="s">
        <v>63</v>
      </c>
      <c r="B80" s="37"/>
      <c r="C80" s="38">
        <v>11025</v>
      </c>
      <c r="D80" s="38">
        <v>10866</v>
      </c>
      <c r="E80" s="38">
        <v>11070</v>
      </c>
      <c r="F80" s="39">
        <v>101.8774157923799</v>
      </c>
      <c r="G80" s="40"/>
      <c r="H80" s="146">
        <v>1079.165</v>
      </c>
      <c r="I80" s="147">
        <v>830.4780000000001</v>
      </c>
      <c r="J80" s="147">
        <v>342.211</v>
      </c>
      <c r="K80" s="41">
        <v>41.206509985815394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156</v>
      </c>
      <c r="E82" s="30">
        <v>193</v>
      </c>
      <c r="F82" s="31"/>
      <c r="G82" s="31"/>
      <c r="H82" s="145">
        <v>12.218</v>
      </c>
      <c r="I82" s="145">
        <v>14.7</v>
      </c>
      <c r="J82" s="145">
        <v>18.736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159</v>
      </c>
      <c r="F83" s="31"/>
      <c r="G83" s="31"/>
      <c r="H83" s="145">
        <v>10.701</v>
      </c>
      <c r="I83" s="145">
        <v>14</v>
      </c>
      <c r="J83" s="145">
        <v>10.673</v>
      </c>
      <c r="K83" s="32"/>
    </row>
    <row r="84" spans="1:11" s="42" customFormat="1" ht="11.25" customHeight="1">
      <c r="A84" s="36" t="s">
        <v>66</v>
      </c>
      <c r="B84" s="37"/>
      <c r="C84" s="38">
        <v>330</v>
      </c>
      <c r="D84" s="38">
        <v>316</v>
      </c>
      <c r="E84" s="38">
        <v>352</v>
      </c>
      <c r="F84" s="39">
        <v>111.39240506329114</v>
      </c>
      <c r="G84" s="40"/>
      <c r="H84" s="146">
        <v>22.919</v>
      </c>
      <c r="I84" s="147">
        <v>28.7</v>
      </c>
      <c r="J84" s="147">
        <v>29.409</v>
      </c>
      <c r="K84" s="41">
        <v>102.47038327526133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42209</v>
      </c>
      <c r="D87" s="53">
        <v>41966</v>
      </c>
      <c r="E87" s="53">
        <v>43201</v>
      </c>
      <c r="F87" s="54">
        <v>102.94285850450365</v>
      </c>
      <c r="G87" s="40"/>
      <c r="H87" s="150">
        <v>3814.009</v>
      </c>
      <c r="I87" s="151">
        <v>3081.996</v>
      </c>
      <c r="J87" s="151">
        <v>2957.695</v>
      </c>
      <c r="K87" s="54">
        <v>95.96686692649828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</v>
      </c>
      <c r="D9" s="30">
        <v>6</v>
      </c>
      <c r="E9" s="30">
        <v>6</v>
      </c>
      <c r="F9" s="31"/>
      <c r="G9" s="31"/>
      <c r="H9" s="145">
        <v>0.78</v>
      </c>
      <c r="I9" s="145">
        <v>0.819</v>
      </c>
      <c r="J9" s="145"/>
      <c r="K9" s="32"/>
    </row>
    <row r="10" spans="1:11" s="33" customFormat="1" ht="11.25" customHeight="1">
      <c r="A10" s="35" t="s">
        <v>8</v>
      </c>
      <c r="B10" s="29"/>
      <c r="C10" s="30">
        <v>5</v>
      </c>
      <c r="D10" s="30">
        <v>5</v>
      </c>
      <c r="E10" s="30">
        <v>5</v>
      </c>
      <c r="F10" s="31"/>
      <c r="G10" s="31"/>
      <c r="H10" s="145">
        <v>0.33</v>
      </c>
      <c r="I10" s="145">
        <v>0.346</v>
      </c>
      <c r="J10" s="145"/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5">
        <v>0.242</v>
      </c>
      <c r="I11" s="145">
        <v>0.254</v>
      </c>
      <c r="J11" s="145"/>
      <c r="K11" s="32"/>
    </row>
    <row r="12" spans="1:11" s="33" customFormat="1" ht="11.25" customHeight="1">
      <c r="A12" s="35" t="s">
        <v>10</v>
      </c>
      <c r="B12" s="29"/>
      <c r="C12" s="30">
        <v>17</v>
      </c>
      <c r="D12" s="30">
        <v>17</v>
      </c>
      <c r="E12" s="30">
        <v>17</v>
      </c>
      <c r="F12" s="31"/>
      <c r="G12" s="31"/>
      <c r="H12" s="145">
        <v>1.452</v>
      </c>
      <c r="I12" s="145">
        <v>1.525</v>
      </c>
      <c r="J12" s="145"/>
      <c r="K12" s="32"/>
    </row>
    <row r="13" spans="1:11" s="42" customFormat="1" ht="11.25" customHeight="1">
      <c r="A13" s="36" t="s">
        <v>11</v>
      </c>
      <c r="B13" s="37"/>
      <c r="C13" s="38">
        <v>32</v>
      </c>
      <c r="D13" s="38">
        <v>32</v>
      </c>
      <c r="E13" s="38">
        <v>32</v>
      </c>
      <c r="F13" s="39">
        <v>100</v>
      </c>
      <c r="G13" s="40"/>
      <c r="H13" s="146">
        <v>2.8040000000000003</v>
      </c>
      <c r="I13" s="147">
        <v>2.944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6</v>
      </c>
      <c r="D17" s="38">
        <v>6</v>
      </c>
      <c r="E17" s="38">
        <v>7</v>
      </c>
      <c r="F17" s="39">
        <v>116.66666666666667</v>
      </c>
      <c r="G17" s="40"/>
      <c r="H17" s="146">
        <v>0.27</v>
      </c>
      <c r="I17" s="147">
        <v>0.405</v>
      </c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5">
        <v>0.168</v>
      </c>
      <c r="I29" s="145">
        <v>0.132</v>
      </c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46">
        <v>0.168</v>
      </c>
      <c r="I31" s="147">
        <v>0.132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30</v>
      </c>
      <c r="E33" s="30">
        <v>31</v>
      </c>
      <c r="F33" s="31"/>
      <c r="G33" s="31"/>
      <c r="H33" s="145">
        <v>1.8</v>
      </c>
      <c r="I33" s="145">
        <v>1.35</v>
      </c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>
        <v>40</v>
      </c>
      <c r="D35" s="30">
        <v>40</v>
      </c>
      <c r="E35" s="30">
        <v>10</v>
      </c>
      <c r="F35" s="31"/>
      <c r="G35" s="31"/>
      <c r="H35" s="145">
        <v>1.7</v>
      </c>
      <c r="I35" s="145">
        <v>1.7</v>
      </c>
      <c r="J35" s="145"/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33</v>
      </c>
      <c r="E36" s="30">
        <v>33</v>
      </c>
      <c r="F36" s="31"/>
      <c r="G36" s="31"/>
      <c r="H36" s="145">
        <v>1.164</v>
      </c>
      <c r="I36" s="145">
        <v>1</v>
      </c>
      <c r="J36" s="145"/>
      <c r="K36" s="32"/>
    </row>
    <row r="37" spans="1:11" s="42" customFormat="1" ht="11.25" customHeight="1">
      <c r="A37" s="36" t="s">
        <v>28</v>
      </c>
      <c r="B37" s="37"/>
      <c r="C37" s="38">
        <v>114</v>
      </c>
      <c r="D37" s="38">
        <v>103</v>
      </c>
      <c r="E37" s="38">
        <v>74</v>
      </c>
      <c r="F37" s="39">
        <v>71.84466019417475</v>
      </c>
      <c r="G37" s="40"/>
      <c r="H37" s="146">
        <v>4.664</v>
      </c>
      <c r="I37" s="147">
        <v>4.05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50</v>
      </c>
      <c r="D39" s="38">
        <v>50</v>
      </c>
      <c r="E39" s="38">
        <v>50</v>
      </c>
      <c r="F39" s="39">
        <v>100</v>
      </c>
      <c r="G39" s="40"/>
      <c r="H39" s="146">
        <v>1.2</v>
      </c>
      <c r="I39" s="147">
        <v>1.2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6</v>
      </c>
      <c r="E52" s="38">
        <v>6</v>
      </c>
      <c r="F52" s="39">
        <v>100</v>
      </c>
      <c r="G52" s="40"/>
      <c r="H52" s="146">
        <v>0.468</v>
      </c>
      <c r="I52" s="147">
        <v>0.271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>
        <v>66</v>
      </c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>
        <v>66</v>
      </c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270</v>
      </c>
      <c r="D61" s="30">
        <v>225</v>
      </c>
      <c r="E61" s="30">
        <v>225</v>
      </c>
      <c r="F61" s="31"/>
      <c r="G61" s="31"/>
      <c r="H61" s="145">
        <v>32.4</v>
      </c>
      <c r="I61" s="145">
        <v>27</v>
      </c>
      <c r="J61" s="145"/>
      <c r="K61" s="32"/>
    </row>
    <row r="62" spans="1:11" s="33" customFormat="1" ht="11.25" customHeight="1">
      <c r="A62" s="35" t="s">
        <v>48</v>
      </c>
      <c r="B62" s="29"/>
      <c r="C62" s="30">
        <v>78</v>
      </c>
      <c r="D62" s="30">
        <v>78</v>
      </c>
      <c r="E62" s="30">
        <v>78</v>
      </c>
      <c r="F62" s="31"/>
      <c r="G62" s="31"/>
      <c r="H62" s="145">
        <v>2.142</v>
      </c>
      <c r="I62" s="145">
        <v>2.233</v>
      </c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>
        <v>348</v>
      </c>
      <c r="D64" s="38">
        <v>303</v>
      </c>
      <c r="E64" s="38">
        <v>303</v>
      </c>
      <c r="F64" s="39">
        <v>100</v>
      </c>
      <c r="G64" s="40"/>
      <c r="H64" s="146">
        <v>34.542</v>
      </c>
      <c r="I64" s="147">
        <v>29.233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991</v>
      </c>
      <c r="D66" s="38">
        <v>1005</v>
      </c>
      <c r="E66" s="38">
        <v>1024</v>
      </c>
      <c r="F66" s="39">
        <v>101.8905472636816</v>
      </c>
      <c r="G66" s="40"/>
      <c r="H66" s="146">
        <v>120.509</v>
      </c>
      <c r="I66" s="147">
        <v>95.5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>
        <v>8</v>
      </c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>
        <v>3</v>
      </c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>
        <v>11</v>
      </c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1925</v>
      </c>
      <c r="D72" s="30">
        <v>1900</v>
      </c>
      <c r="E72" s="30">
        <v>1800</v>
      </c>
      <c r="F72" s="31"/>
      <c r="G72" s="31"/>
      <c r="H72" s="145">
        <v>204.329</v>
      </c>
      <c r="I72" s="145">
        <v>187.494</v>
      </c>
      <c r="J72" s="145"/>
      <c r="K72" s="32"/>
    </row>
    <row r="73" spans="1:11" s="33" customFormat="1" ht="11.25" customHeight="1">
      <c r="A73" s="35" t="s">
        <v>56</v>
      </c>
      <c r="B73" s="29"/>
      <c r="C73" s="30">
        <v>154</v>
      </c>
      <c r="D73" s="30">
        <v>160</v>
      </c>
      <c r="E73" s="30">
        <v>130</v>
      </c>
      <c r="F73" s="31"/>
      <c r="G73" s="31"/>
      <c r="H73" s="145">
        <v>5.25</v>
      </c>
      <c r="I73" s="145">
        <v>5.45</v>
      </c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>
        <v>266</v>
      </c>
      <c r="D75" s="30">
        <v>266</v>
      </c>
      <c r="E75" s="30">
        <v>266</v>
      </c>
      <c r="F75" s="31"/>
      <c r="G75" s="31"/>
      <c r="H75" s="145">
        <v>18.354</v>
      </c>
      <c r="I75" s="145">
        <v>18.354</v>
      </c>
      <c r="J75" s="145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7</v>
      </c>
      <c r="E76" s="30">
        <v>5</v>
      </c>
      <c r="F76" s="31"/>
      <c r="G76" s="31"/>
      <c r="H76" s="145">
        <v>0.35</v>
      </c>
      <c r="I76" s="145">
        <v>0.168</v>
      </c>
      <c r="J76" s="145"/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15</v>
      </c>
      <c r="E77" s="30">
        <v>17</v>
      </c>
      <c r="F77" s="31"/>
      <c r="G77" s="31"/>
      <c r="H77" s="145">
        <v>0.45</v>
      </c>
      <c r="I77" s="145">
        <v>0.45</v>
      </c>
      <c r="J77" s="145"/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200</v>
      </c>
      <c r="E78" s="30">
        <v>300</v>
      </c>
      <c r="F78" s="31"/>
      <c r="G78" s="31"/>
      <c r="H78" s="145">
        <v>13.5</v>
      </c>
      <c r="I78" s="145">
        <v>11</v>
      </c>
      <c r="J78" s="145"/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20</v>
      </c>
      <c r="E79" s="30">
        <v>90</v>
      </c>
      <c r="F79" s="31"/>
      <c r="G79" s="31"/>
      <c r="H79" s="145">
        <v>1.5</v>
      </c>
      <c r="I79" s="145">
        <v>0.8</v>
      </c>
      <c r="J79" s="145"/>
      <c r="K79" s="32"/>
    </row>
    <row r="80" spans="1:11" s="42" customFormat="1" ht="11.25" customHeight="1">
      <c r="A80" s="43" t="s">
        <v>63</v>
      </c>
      <c r="B80" s="37"/>
      <c r="C80" s="38">
        <v>2585</v>
      </c>
      <c r="D80" s="38">
        <v>2568</v>
      </c>
      <c r="E80" s="38">
        <v>2608</v>
      </c>
      <c r="F80" s="39">
        <v>101.5576323987539</v>
      </c>
      <c r="G80" s="40"/>
      <c r="H80" s="146">
        <v>243.73299999999998</v>
      </c>
      <c r="I80" s="147">
        <v>223.716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130</v>
      </c>
      <c r="D82" s="30">
        <v>80</v>
      </c>
      <c r="E82" s="30">
        <v>84</v>
      </c>
      <c r="F82" s="31"/>
      <c r="G82" s="31"/>
      <c r="H82" s="145">
        <v>13.705</v>
      </c>
      <c r="I82" s="145">
        <v>9.3</v>
      </c>
      <c r="J82" s="145"/>
      <c r="K82" s="32"/>
    </row>
    <row r="83" spans="1:11" s="33" customFormat="1" ht="11.25" customHeight="1">
      <c r="A83" s="35" t="s">
        <v>65</v>
      </c>
      <c r="B83" s="29"/>
      <c r="C83" s="30">
        <v>20</v>
      </c>
      <c r="D83" s="30">
        <v>11</v>
      </c>
      <c r="E83" s="30">
        <v>10</v>
      </c>
      <c r="F83" s="31"/>
      <c r="G83" s="31"/>
      <c r="H83" s="145">
        <v>1.3</v>
      </c>
      <c r="I83" s="145">
        <v>1.1</v>
      </c>
      <c r="J83" s="145"/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91</v>
      </c>
      <c r="E84" s="38">
        <v>94</v>
      </c>
      <c r="F84" s="39">
        <v>103.2967032967033</v>
      </c>
      <c r="G84" s="40"/>
      <c r="H84" s="146">
        <v>15.005</v>
      </c>
      <c r="I84" s="147">
        <v>10.4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4283</v>
      </c>
      <c r="D87" s="53">
        <v>4166</v>
      </c>
      <c r="E87" s="53">
        <v>4277</v>
      </c>
      <c r="F87" s="54">
        <v>102.66442630820931</v>
      </c>
      <c r="G87" s="40"/>
      <c r="H87" s="150">
        <v>423.36299999999994</v>
      </c>
      <c r="I87" s="151">
        <v>367.851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6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6">
        <v>0.018</v>
      </c>
      <c r="I17" s="147">
        <v>0.045</v>
      </c>
      <c r="J17" s="147">
        <v>0.045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1937</v>
      </c>
      <c r="D24" s="38">
        <v>1995</v>
      </c>
      <c r="E24" s="38">
        <v>2130</v>
      </c>
      <c r="F24" s="39">
        <v>106.76691729323308</v>
      </c>
      <c r="G24" s="40"/>
      <c r="H24" s="146">
        <v>140.691</v>
      </c>
      <c r="I24" s="147">
        <v>164.716</v>
      </c>
      <c r="J24" s="147">
        <v>172.54</v>
      </c>
      <c r="K24" s="41">
        <v>104.74999392894436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76</v>
      </c>
      <c r="D26" s="38">
        <v>20</v>
      </c>
      <c r="E26" s="38">
        <v>20</v>
      </c>
      <c r="F26" s="39">
        <v>100</v>
      </c>
      <c r="G26" s="40"/>
      <c r="H26" s="146">
        <v>6.5</v>
      </c>
      <c r="I26" s="147">
        <v>1.65</v>
      </c>
      <c r="J26" s="147">
        <v>1</v>
      </c>
      <c r="K26" s="41">
        <v>60.60606060606061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/>
      <c r="E28" s="30">
        <v>8</v>
      </c>
      <c r="F28" s="31"/>
      <c r="G28" s="31"/>
      <c r="H28" s="145">
        <v>0.9</v>
      </c>
      <c r="I28" s="145"/>
      <c r="J28" s="145">
        <v>0.6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>
        <v>0.6</v>
      </c>
      <c r="K29" s="32"/>
    </row>
    <row r="30" spans="1:11" s="33" customFormat="1" ht="11.25" customHeight="1">
      <c r="A30" s="35" t="s">
        <v>22</v>
      </c>
      <c r="B30" s="29"/>
      <c r="C30" s="30">
        <v>445</v>
      </c>
      <c r="D30" s="30">
        <v>382</v>
      </c>
      <c r="E30" s="30">
        <v>409</v>
      </c>
      <c r="F30" s="31"/>
      <c r="G30" s="31"/>
      <c r="H30" s="145">
        <v>35.6</v>
      </c>
      <c r="I30" s="145">
        <v>20.202</v>
      </c>
      <c r="J30" s="145">
        <v>28.568</v>
      </c>
      <c r="K30" s="32"/>
    </row>
    <row r="31" spans="1:11" s="42" customFormat="1" ht="11.25" customHeight="1">
      <c r="A31" s="43" t="s">
        <v>23</v>
      </c>
      <c r="B31" s="37"/>
      <c r="C31" s="38">
        <v>457</v>
      </c>
      <c r="D31" s="38">
        <v>382</v>
      </c>
      <c r="E31" s="38">
        <v>417</v>
      </c>
      <c r="F31" s="39">
        <v>109.16230366492147</v>
      </c>
      <c r="G31" s="40"/>
      <c r="H31" s="146">
        <v>36.5</v>
      </c>
      <c r="I31" s="147">
        <v>20.202</v>
      </c>
      <c r="J31" s="147">
        <v>29.768</v>
      </c>
      <c r="K31" s="41">
        <v>147.35174735174735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/>
      <c r="E35" s="30"/>
      <c r="F35" s="31"/>
      <c r="G35" s="31"/>
      <c r="H35" s="145">
        <v>4</v>
      </c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/>
      <c r="E37" s="38"/>
      <c r="F37" s="39"/>
      <c r="G37" s="40"/>
      <c r="H37" s="146">
        <v>4</v>
      </c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86</v>
      </c>
      <c r="D54" s="30">
        <v>102</v>
      </c>
      <c r="E54" s="30">
        <v>95</v>
      </c>
      <c r="F54" s="31"/>
      <c r="G54" s="31"/>
      <c r="H54" s="145">
        <v>6.708</v>
      </c>
      <c r="I54" s="145">
        <v>8.2</v>
      </c>
      <c r="J54" s="145">
        <v>7.79</v>
      </c>
      <c r="K54" s="32"/>
    </row>
    <row r="55" spans="1:11" s="33" customFormat="1" ht="11.25" customHeight="1">
      <c r="A55" s="35" t="s">
        <v>42</v>
      </c>
      <c r="B55" s="29"/>
      <c r="C55" s="30">
        <v>98</v>
      </c>
      <c r="D55" s="30">
        <v>98</v>
      </c>
      <c r="E55" s="30">
        <v>49</v>
      </c>
      <c r="F55" s="31"/>
      <c r="G55" s="31"/>
      <c r="H55" s="145">
        <v>8.33</v>
      </c>
      <c r="I55" s="145">
        <v>8.33</v>
      </c>
      <c r="J55" s="145">
        <v>4.165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465</v>
      </c>
      <c r="D58" s="30">
        <v>432</v>
      </c>
      <c r="E58" s="30">
        <v>556</v>
      </c>
      <c r="F58" s="31"/>
      <c r="G58" s="31"/>
      <c r="H58" s="145">
        <v>42.18</v>
      </c>
      <c r="I58" s="145">
        <v>40.945</v>
      </c>
      <c r="J58" s="145">
        <v>43.945</v>
      </c>
      <c r="K58" s="32"/>
    </row>
    <row r="59" spans="1:11" s="42" customFormat="1" ht="11.25" customHeight="1">
      <c r="A59" s="36" t="s">
        <v>46</v>
      </c>
      <c r="B59" s="37"/>
      <c r="C59" s="38">
        <v>649</v>
      </c>
      <c r="D59" s="38">
        <v>632</v>
      </c>
      <c r="E59" s="38">
        <v>700</v>
      </c>
      <c r="F59" s="39">
        <v>110.75949367088607</v>
      </c>
      <c r="G59" s="40"/>
      <c r="H59" s="146">
        <v>57.218</v>
      </c>
      <c r="I59" s="147">
        <v>57.475</v>
      </c>
      <c r="J59" s="147">
        <v>55.9</v>
      </c>
      <c r="K59" s="41">
        <v>97.25967812092213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35</v>
      </c>
      <c r="D66" s="38">
        <v>18</v>
      </c>
      <c r="E66" s="38">
        <v>85</v>
      </c>
      <c r="F66" s="39">
        <v>472.22222222222223</v>
      </c>
      <c r="G66" s="40"/>
      <c r="H66" s="146">
        <v>1.8</v>
      </c>
      <c r="I66" s="147">
        <v>1.48</v>
      </c>
      <c r="J66" s="147">
        <v>6.97</v>
      </c>
      <c r="K66" s="41">
        <v>470.94594594594594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20500</v>
      </c>
      <c r="D68" s="30">
        <v>20700</v>
      </c>
      <c r="E68" s="30">
        <v>21730</v>
      </c>
      <c r="F68" s="31"/>
      <c r="G68" s="31"/>
      <c r="H68" s="145">
        <v>1957.7</v>
      </c>
      <c r="I68" s="145">
        <v>1535</v>
      </c>
      <c r="J68" s="145">
        <v>1906</v>
      </c>
      <c r="K68" s="32"/>
    </row>
    <row r="69" spans="1:11" s="33" customFormat="1" ht="11.25" customHeight="1">
      <c r="A69" s="35" t="s">
        <v>53</v>
      </c>
      <c r="B69" s="29"/>
      <c r="C69" s="30">
        <v>2750</v>
      </c>
      <c r="D69" s="30">
        <v>2740</v>
      </c>
      <c r="E69" s="30">
        <v>2400</v>
      </c>
      <c r="F69" s="31"/>
      <c r="G69" s="31"/>
      <c r="H69" s="145">
        <v>255</v>
      </c>
      <c r="I69" s="145">
        <v>198</v>
      </c>
      <c r="J69" s="145">
        <v>206.5</v>
      </c>
      <c r="K69" s="32"/>
    </row>
    <row r="70" spans="1:11" s="42" customFormat="1" ht="11.25" customHeight="1">
      <c r="A70" s="36" t="s">
        <v>54</v>
      </c>
      <c r="B70" s="37"/>
      <c r="C70" s="38">
        <v>23250</v>
      </c>
      <c r="D70" s="38">
        <v>23440</v>
      </c>
      <c r="E70" s="38">
        <v>24130</v>
      </c>
      <c r="F70" s="39">
        <v>102.94368600682594</v>
      </c>
      <c r="G70" s="40"/>
      <c r="H70" s="146">
        <v>2212.7</v>
      </c>
      <c r="I70" s="147">
        <v>1733</v>
      </c>
      <c r="J70" s="147">
        <v>2112.5</v>
      </c>
      <c r="K70" s="41">
        <v>121.89844200807848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>
        <v>3</v>
      </c>
      <c r="E72" s="30">
        <v>4</v>
      </c>
      <c r="F72" s="31"/>
      <c r="G72" s="31"/>
      <c r="H72" s="145"/>
      <c r="I72" s="145">
        <v>0.135</v>
      </c>
      <c r="J72" s="145">
        <v>0.18</v>
      </c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1070</v>
      </c>
      <c r="E73" s="30">
        <v>1085</v>
      </c>
      <c r="F73" s="31"/>
      <c r="G73" s="31"/>
      <c r="H73" s="145">
        <v>20.995</v>
      </c>
      <c r="I73" s="145">
        <v>22.046</v>
      </c>
      <c r="J73" s="145">
        <v>22.355</v>
      </c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56</v>
      </c>
      <c r="E74" s="30">
        <v>113</v>
      </c>
      <c r="F74" s="31"/>
      <c r="G74" s="31"/>
      <c r="H74" s="145">
        <v>6.24</v>
      </c>
      <c r="I74" s="145">
        <v>3.92</v>
      </c>
      <c r="J74" s="145">
        <v>10.1</v>
      </c>
      <c r="K74" s="32"/>
    </row>
    <row r="75" spans="1:11" s="33" customFormat="1" ht="11.25" customHeight="1">
      <c r="A75" s="35" t="s">
        <v>58</v>
      </c>
      <c r="B75" s="29"/>
      <c r="C75" s="30"/>
      <c r="D75" s="30">
        <v>6</v>
      </c>
      <c r="E75" s="30">
        <v>5</v>
      </c>
      <c r="F75" s="31"/>
      <c r="G75" s="31"/>
      <c r="H75" s="145"/>
      <c r="I75" s="145">
        <v>0.52</v>
      </c>
      <c r="J75" s="145">
        <v>0.4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>
        <v>22</v>
      </c>
      <c r="D77" s="30">
        <v>22</v>
      </c>
      <c r="E77" s="30">
        <v>26</v>
      </c>
      <c r="F77" s="31"/>
      <c r="G77" s="31"/>
      <c r="H77" s="145">
        <v>1.87</v>
      </c>
      <c r="I77" s="145">
        <v>1.87</v>
      </c>
      <c r="J77" s="145">
        <v>2.21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>
        <v>6230</v>
      </c>
      <c r="D79" s="30">
        <v>5700</v>
      </c>
      <c r="E79" s="30">
        <v>6240</v>
      </c>
      <c r="F79" s="31"/>
      <c r="G79" s="31"/>
      <c r="H79" s="145">
        <v>716.45</v>
      </c>
      <c r="I79" s="145">
        <v>484.5</v>
      </c>
      <c r="J79" s="145">
        <v>530.4</v>
      </c>
      <c r="K79" s="32"/>
    </row>
    <row r="80" spans="1:11" s="42" customFormat="1" ht="11.25" customHeight="1">
      <c r="A80" s="43" t="s">
        <v>63</v>
      </c>
      <c r="B80" s="37"/>
      <c r="C80" s="38">
        <v>7341</v>
      </c>
      <c r="D80" s="38">
        <v>6857</v>
      </c>
      <c r="E80" s="38">
        <v>7473</v>
      </c>
      <c r="F80" s="39">
        <v>108.9835204900102</v>
      </c>
      <c r="G80" s="40"/>
      <c r="H80" s="146">
        <v>745.5550000000001</v>
      </c>
      <c r="I80" s="147">
        <v>512.991</v>
      </c>
      <c r="J80" s="147">
        <v>565.645</v>
      </c>
      <c r="K80" s="41">
        <v>110.26411769407261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33806</v>
      </c>
      <c r="D87" s="53">
        <v>33345</v>
      </c>
      <c r="E87" s="53">
        <v>34956</v>
      </c>
      <c r="F87" s="54">
        <v>104.83130904183535</v>
      </c>
      <c r="G87" s="40"/>
      <c r="H87" s="150">
        <v>3204.982</v>
      </c>
      <c r="I87" s="151">
        <v>2491.559</v>
      </c>
      <c r="J87" s="151">
        <v>2944.368</v>
      </c>
      <c r="K87" s="54">
        <v>118.17372175413064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7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6">
        <v>0.021</v>
      </c>
      <c r="I17" s="147"/>
      <c r="J17" s="147">
        <v>0.014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946</v>
      </c>
      <c r="D24" s="38">
        <v>751</v>
      </c>
      <c r="E24" s="38">
        <v>762</v>
      </c>
      <c r="F24" s="39">
        <v>101.4647137150466</v>
      </c>
      <c r="G24" s="40"/>
      <c r="H24" s="146">
        <v>28.884</v>
      </c>
      <c r="I24" s="147">
        <v>18.807</v>
      </c>
      <c r="J24" s="147">
        <v>19.01</v>
      </c>
      <c r="K24" s="41">
        <v>101.07938533524754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110</v>
      </c>
      <c r="D26" s="38">
        <v>130</v>
      </c>
      <c r="E26" s="38">
        <v>140</v>
      </c>
      <c r="F26" s="39">
        <v>107.6923076923077</v>
      </c>
      <c r="G26" s="40"/>
      <c r="H26" s="146">
        <v>2.8</v>
      </c>
      <c r="I26" s="147">
        <v>3.35</v>
      </c>
      <c r="J26" s="147">
        <v>3.8</v>
      </c>
      <c r="K26" s="41">
        <v>113.43283582089552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17</v>
      </c>
      <c r="D28" s="30"/>
      <c r="E28" s="30">
        <v>2</v>
      </c>
      <c r="F28" s="31"/>
      <c r="G28" s="31"/>
      <c r="H28" s="145">
        <v>0.68</v>
      </c>
      <c r="I28" s="145"/>
      <c r="J28" s="145">
        <v>0.044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>
        <v>90</v>
      </c>
      <c r="D30" s="30">
        <v>82</v>
      </c>
      <c r="E30" s="30">
        <v>65</v>
      </c>
      <c r="F30" s="31"/>
      <c r="G30" s="31"/>
      <c r="H30" s="145">
        <v>1.408</v>
      </c>
      <c r="I30" s="145">
        <v>1.28</v>
      </c>
      <c r="J30" s="145">
        <v>1.722</v>
      </c>
      <c r="K30" s="32"/>
    </row>
    <row r="31" spans="1:11" s="42" customFormat="1" ht="11.25" customHeight="1">
      <c r="A31" s="43" t="s">
        <v>23</v>
      </c>
      <c r="B31" s="37"/>
      <c r="C31" s="38">
        <v>107</v>
      </c>
      <c r="D31" s="38">
        <v>82</v>
      </c>
      <c r="E31" s="38">
        <v>67</v>
      </c>
      <c r="F31" s="39">
        <v>81.70731707317073</v>
      </c>
      <c r="G31" s="40"/>
      <c r="H31" s="146">
        <v>2.088</v>
      </c>
      <c r="I31" s="147">
        <v>1.28</v>
      </c>
      <c r="J31" s="147">
        <v>1.766</v>
      </c>
      <c r="K31" s="41">
        <v>1387.96875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/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400</v>
      </c>
      <c r="D54" s="30">
        <v>486</v>
      </c>
      <c r="E54" s="30">
        <v>480</v>
      </c>
      <c r="F54" s="31"/>
      <c r="G54" s="31"/>
      <c r="H54" s="145">
        <v>16</v>
      </c>
      <c r="I54" s="145">
        <v>19.926</v>
      </c>
      <c r="J54" s="145">
        <v>20.4</v>
      </c>
      <c r="K54" s="32"/>
    </row>
    <row r="55" spans="1:11" s="33" customFormat="1" ht="11.25" customHeight="1">
      <c r="A55" s="35" t="s">
        <v>42</v>
      </c>
      <c r="B55" s="29"/>
      <c r="C55" s="30">
        <v>280</v>
      </c>
      <c r="D55" s="30">
        <v>170</v>
      </c>
      <c r="E55" s="30">
        <v>186</v>
      </c>
      <c r="F55" s="31"/>
      <c r="G55" s="31"/>
      <c r="H55" s="145">
        <v>11.2</v>
      </c>
      <c r="I55" s="145">
        <v>6.8</v>
      </c>
      <c r="J55" s="145">
        <v>7.44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32</v>
      </c>
      <c r="E58" s="30">
        <v>42</v>
      </c>
      <c r="F58" s="31"/>
      <c r="G58" s="31"/>
      <c r="H58" s="145">
        <v>0.54</v>
      </c>
      <c r="I58" s="145">
        <v>1.17</v>
      </c>
      <c r="J58" s="145">
        <v>3.075</v>
      </c>
      <c r="K58" s="32"/>
    </row>
    <row r="59" spans="1:11" s="42" customFormat="1" ht="11.25" customHeight="1">
      <c r="A59" s="36" t="s">
        <v>46</v>
      </c>
      <c r="B59" s="37"/>
      <c r="C59" s="38">
        <v>692</v>
      </c>
      <c r="D59" s="38">
        <v>688</v>
      </c>
      <c r="E59" s="38">
        <v>708</v>
      </c>
      <c r="F59" s="39">
        <v>102.90697674418605</v>
      </c>
      <c r="G59" s="40"/>
      <c r="H59" s="146">
        <v>27.74</v>
      </c>
      <c r="I59" s="147">
        <v>27.896</v>
      </c>
      <c r="J59" s="147">
        <v>30.915</v>
      </c>
      <c r="K59" s="41">
        <v>110.82234012044738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45</v>
      </c>
      <c r="D66" s="38">
        <v>50</v>
      </c>
      <c r="E66" s="38">
        <v>5</v>
      </c>
      <c r="F66" s="39">
        <v>10</v>
      </c>
      <c r="G66" s="40"/>
      <c r="H66" s="146">
        <v>4.785</v>
      </c>
      <c r="I66" s="147">
        <v>1.75</v>
      </c>
      <c r="J66" s="147">
        <v>0.16</v>
      </c>
      <c r="K66" s="41">
        <v>9.142857142857142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465</v>
      </c>
      <c r="D68" s="30">
        <v>485</v>
      </c>
      <c r="E68" s="30">
        <v>550</v>
      </c>
      <c r="F68" s="31"/>
      <c r="G68" s="31"/>
      <c r="H68" s="145">
        <v>20.6</v>
      </c>
      <c r="I68" s="145">
        <v>20.5</v>
      </c>
      <c r="J68" s="145">
        <v>23</v>
      </c>
      <c r="K68" s="32"/>
    </row>
    <row r="69" spans="1:11" s="33" customFormat="1" ht="11.25" customHeight="1">
      <c r="A69" s="35" t="s">
        <v>53</v>
      </c>
      <c r="B69" s="29"/>
      <c r="C69" s="30">
        <v>130</v>
      </c>
      <c r="D69" s="30">
        <v>90</v>
      </c>
      <c r="E69" s="30">
        <v>85</v>
      </c>
      <c r="F69" s="31"/>
      <c r="G69" s="31"/>
      <c r="H69" s="145">
        <v>6.15</v>
      </c>
      <c r="I69" s="145">
        <v>3.5</v>
      </c>
      <c r="J69" s="145">
        <v>3.6</v>
      </c>
      <c r="K69" s="32"/>
    </row>
    <row r="70" spans="1:11" s="42" customFormat="1" ht="11.25" customHeight="1">
      <c r="A70" s="36" t="s">
        <v>54</v>
      </c>
      <c r="B70" s="37"/>
      <c r="C70" s="38">
        <v>595</v>
      </c>
      <c r="D70" s="38">
        <v>575</v>
      </c>
      <c r="E70" s="38">
        <v>635</v>
      </c>
      <c r="F70" s="39">
        <v>110.43478260869566</v>
      </c>
      <c r="G70" s="40"/>
      <c r="H70" s="146">
        <v>26.75</v>
      </c>
      <c r="I70" s="147">
        <v>24</v>
      </c>
      <c r="J70" s="147">
        <v>26.6</v>
      </c>
      <c r="K70" s="41">
        <v>110.83333333333333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/>
      <c r="I73" s="145"/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/>
      <c r="I75" s="145"/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36.3</v>
      </c>
      <c r="I79" s="145"/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36.3</v>
      </c>
      <c r="I80" s="147"/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2496</v>
      </c>
      <c r="D87" s="53">
        <v>2277</v>
      </c>
      <c r="E87" s="53">
        <v>2318</v>
      </c>
      <c r="F87" s="54">
        <v>101.8006148440931</v>
      </c>
      <c r="G87" s="40"/>
      <c r="H87" s="150">
        <v>129.368</v>
      </c>
      <c r="I87" s="151">
        <v>77.083</v>
      </c>
      <c r="J87" s="151">
        <v>82.265</v>
      </c>
      <c r="K87" s="54">
        <v>106.72262366539964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27</v>
      </c>
      <c r="E9" s="30">
        <v>27</v>
      </c>
      <c r="F9" s="31"/>
      <c r="G9" s="31"/>
      <c r="H9" s="145">
        <v>0.7</v>
      </c>
      <c r="I9" s="145">
        <v>0.7</v>
      </c>
      <c r="J9" s="145">
        <v>0.7</v>
      </c>
      <c r="K9" s="32"/>
    </row>
    <row r="10" spans="1:11" s="33" customFormat="1" ht="11.25" customHeight="1">
      <c r="A10" s="35" t="s">
        <v>8</v>
      </c>
      <c r="B10" s="29"/>
      <c r="C10" s="30">
        <v>53</v>
      </c>
      <c r="D10" s="30">
        <v>43</v>
      </c>
      <c r="E10" s="30">
        <v>43</v>
      </c>
      <c r="F10" s="31"/>
      <c r="G10" s="31"/>
      <c r="H10" s="145">
        <v>1.298</v>
      </c>
      <c r="I10" s="145">
        <v>1.032</v>
      </c>
      <c r="J10" s="145">
        <v>1.032</v>
      </c>
      <c r="K10" s="32"/>
    </row>
    <row r="11" spans="1:11" s="33" customFormat="1" ht="11.25" customHeight="1">
      <c r="A11" s="28" t="s">
        <v>9</v>
      </c>
      <c r="B11" s="29"/>
      <c r="C11" s="30">
        <v>11</v>
      </c>
      <c r="D11" s="30">
        <v>11</v>
      </c>
      <c r="E11" s="30">
        <v>11</v>
      </c>
      <c r="F11" s="31"/>
      <c r="G11" s="31"/>
      <c r="H11" s="145">
        <v>0.261</v>
      </c>
      <c r="I11" s="145">
        <v>0.264</v>
      </c>
      <c r="J11" s="145">
        <v>0.264</v>
      </c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12</v>
      </c>
      <c r="E12" s="30">
        <v>12</v>
      </c>
      <c r="F12" s="31"/>
      <c r="G12" s="31"/>
      <c r="H12" s="145">
        <v>0.475</v>
      </c>
      <c r="I12" s="145">
        <v>0.3</v>
      </c>
      <c r="J12" s="145">
        <v>0.3</v>
      </c>
      <c r="K12" s="32"/>
    </row>
    <row r="13" spans="1:11" s="42" customFormat="1" ht="11.25" customHeight="1">
      <c r="A13" s="36" t="s">
        <v>11</v>
      </c>
      <c r="B13" s="37"/>
      <c r="C13" s="38">
        <v>107</v>
      </c>
      <c r="D13" s="38">
        <v>93</v>
      </c>
      <c r="E13" s="38">
        <v>93</v>
      </c>
      <c r="F13" s="39">
        <v>100</v>
      </c>
      <c r="G13" s="40"/>
      <c r="H13" s="146">
        <v>2.734</v>
      </c>
      <c r="I13" s="147">
        <v>2.296</v>
      </c>
      <c r="J13" s="147">
        <v>2.296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11</v>
      </c>
      <c r="D15" s="38">
        <v>9</v>
      </c>
      <c r="E15" s="38">
        <v>2</v>
      </c>
      <c r="F15" s="39">
        <v>22.22222222222222</v>
      </c>
      <c r="G15" s="40"/>
      <c r="H15" s="146">
        <v>0.055</v>
      </c>
      <c r="I15" s="147">
        <v>0.044</v>
      </c>
      <c r="J15" s="147">
        <v>0.044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2</v>
      </c>
      <c r="E17" s="38">
        <v>2</v>
      </c>
      <c r="F17" s="39">
        <v>100</v>
      </c>
      <c r="G17" s="40"/>
      <c r="H17" s="146">
        <v>0.028</v>
      </c>
      <c r="I17" s="147">
        <v>0.067</v>
      </c>
      <c r="J17" s="147">
        <v>0.067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>
        <v>2</v>
      </c>
      <c r="F19" s="31"/>
      <c r="G19" s="31"/>
      <c r="H19" s="145"/>
      <c r="I19" s="145"/>
      <c r="J19" s="145">
        <v>0.006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>
        <v>2</v>
      </c>
      <c r="F22" s="39"/>
      <c r="G22" s="40"/>
      <c r="H22" s="146"/>
      <c r="I22" s="147"/>
      <c r="J22" s="147">
        <v>0.006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2</v>
      </c>
      <c r="D24" s="38">
        <v>1</v>
      </c>
      <c r="E24" s="38">
        <v>1</v>
      </c>
      <c r="F24" s="39">
        <v>100</v>
      </c>
      <c r="G24" s="40"/>
      <c r="H24" s="146">
        <v>0.005</v>
      </c>
      <c r="I24" s="147">
        <v>0.002</v>
      </c>
      <c r="J24" s="147">
        <v>0.003</v>
      </c>
      <c r="K24" s="41">
        <v>150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2</v>
      </c>
      <c r="E26" s="38">
        <v>2</v>
      </c>
      <c r="F26" s="39">
        <v>100</v>
      </c>
      <c r="G26" s="40"/>
      <c r="H26" s="146">
        <v>0.004</v>
      </c>
      <c r="I26" s="147">
        <v>0.008</v>
      </c>
      <c r="J26" s="147">
        <v>0.008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10</v>
      </c>
      <c r="D28" s="30">
        <v>9</v>
      </c>
      <c r="E28" s="30">
        <v>9</v>
      </c>
      <c r="F28" s="31"/>
      <c r="G28" s="31"/>
      <c r="H28" s="145">
        <v>0.305</v>
      </c>
      <c r="I28" s="145">
        <v>0.216</v>
      </c>
      <c r="J28" s="145">
        <v>0.315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1</v>
      </c>
      <c r="F30" s="31"/>
      <c r="G30" s="31"/>
      <c r="H30" s="145"/>
      <c r="I30" s="145"/>
      <c r="J30" s="145">
        <v>0.023</v>
      </c>
      <c r="K30" s="32"/>
    </row>
    <row r="31" spans="1:11" s="42" customFormat="1" ht="11.25" customHeight="1">
      <c r="A31" s="43" t="s">
        <v>23</v>
      </c>
      <c r="B31" s="37"/>
      <c r="C31" s="38">
        <v>10</v>
      </c>
      <c r="D31" s="38">
        <v>9</v>
      </c>
      <c r="E31" s="38">
        <v>10</v>
      </c>
      <c r="F31" s="39">
        <v>111.11111111111111</v>
      </c>
      <c r="G31" s="40"/>
      <c r="H31" s="146">
        <v>0.305</v>
      </c>
      <c r="I31" s="147">
        <v>0.216</v>
      </c>
      <c r="J31" s="147">
        <v>0.338</v>
      </c>
      <c r="K31" s="41">
        <v>156.4814814814815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28</v>
      </c>
      <c r="E33" s="30">
        <v>35</v>
      </c>
      <c r="F33" s="31"/>
      <c r="G33" s="31"/>
      <c r="H33" s="145">
        <v>1.9</v>
      </c>
      <c r="I33" s="145">
        <v>0.88</v>
      </c>
      <c r="J33" s="145">
        <v>1.124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25</v>
      </c>
      <c r="E34" s="30">
        <v>24</v>
      </c>
      <c r="F34" s="31"/>
      <c r="G34" s="31"/>
      <c r="H34" s="145">
        <v>0.75</v>
      </c>
      <c r="I34" s="145">
        <v>0.81</v>
      </c>
      <c r="J34" s="145">
        <v>0.7</v>
      </c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2</v>
      </c>
      <c r="E35" s="30">
        <v>2</v>
      </c>
      <c r="F35" s="31"/>
      <c r="G35" s="31"/>
      <c r="H35" s="145">
        <v>0.02</v>
      </c>
      <c r="I35" s="145">
        <v>0.02</v>
      </c>
      <c r="J35" s="145">
        <v>0.018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4</v>
      </c>
      <c r="F36" s="31"/>
      <c r="G36" s="31"/>
      <c r="H36" s="145">
        <v>0.028</v>
      </c>
      <c r="I36" s="145">
        <v>0.014</v>
      </c>
      <c r="J36" s="145">
        <v>0.06</v>
      </c>
      <c r="K36" s="32"/>
    </row>
    <row r="37" spans="1:11" s="42" customFormat="1" ht="11.25" customHeight="1">
      <c r="A37" s="36" t="s">
        <v>28</v>
      </c>
      <c r="B37" s="37"/>
      <c r="C37" s="38">
        <v>81</v>
      </c>
      <c r="D37" s="38">
        <v>57</v>
      </c>
      <c r="E37" s="38">
        <v>65</v>
      </c>
      <c r="F37" s="39">
        <v>114.03508771929825</v>
      </c>
      <c r="G37" s="40"/>
      <c r="H37" s="146">
        <v>2.698</v>
      </c>
      <c r="I37" s="147">
        <v>1.724</v>
      </c>
      <c r="J37" s="147">
        <v>1.9020000000000001</v>
      </c>
      <c r="K37" s="41">
        <v>110.32482598607889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25</v>
      </c>
      <c r="D39" s="38">
        <v>20</v>
      </c>
      <c r="E39" s="38">
        <v>27</v>
      </c>
      <c r="F39" s="39">
        <v>135</v>
      </c>
      <c r="G39" s="40"/>
      <c r="H39" s="146">
        <v>0.32</v>
      </c>
      <c r="I39" s="147">
        <v>0.35</v>
      </c>
      <c r="J39" s="147">
        <v>0.35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39</v>
      </c>
      <c r="D41" s="30">
        <v>47</v>
      </c>
      <c r="E41" s="30">
        <v>51</v>
      </c>
      <c r="F41" s="31"/>
      <c r="G41" s="31"/>
      <c r="H41" s="145">
        <v>0.92</v>
      </c>
      <c r="I41" s="145">
        <v>1.319</v>
      </c>
      <c r="J41" s="145">
        <v>1.371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2</v>
      </c>
      <c r="F43" s="31"/>
      <c r="G43" s="31"/>
      <c r="H43" s="145"/>
      <c r="I43" s="145"/>
      <c r="J43" s="145">
        <v>0.024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6</v>
      </c>
      <c r="E45" s="30">
        <v>8</v>
      </c>
      <c r="F45" s="31"/>
      <c r="G45" s="31"/>
      <c r="H45" s="145">
        <v>0.096</v>
      </c>
      <c r="I45" s="145">
        <v>0.102</v>
      </c>
      <c r="J45" s="145">
        <v>0.148</v>
      </c>
      <c r="K45" s="32"/>
    </row>
    <row r="46" spans="1:11" s="33" customFormat="1" ht="11.25" customHeight="1">
      <c r="A46" s="35" t="s">
        <v>35</v>
      </c>
      <c r="B46" s="29"/>
      <c r="C46" s="30">
        <v>52</v>
      </c>
      <c r="D46" s="30">
        <v>38</v>
      </c>
      <c r="E46" s="30">
        <v>30</v>
      </c>
      <c r="F46" s="31"/>
      <c r="G46" s="31"/>
      <c r="H46" s="145">
        <v>0.832</v>
      </c>
      <c r="I46" s="145">
        <v>0.57</v>
      </c>
      <c r="J46" s="145">
        <v>0.42</v>
      </c>
      <c r="K46" s="32"/>
    </row>
    <row r="47" spans="1:11" s="33" customFormat="1" ht="11.25" customHeight="1">
      <c r="A47" s="35" t="s">
        <v>36</v>
      </c>
      <c r="B47" s="29"/>
      <c r="C47" s="30">
        <v>17</v>
      </c>
      <c r="D47" s="30">
        <v>11</v>
      </c>
      <c r="E47" s="30">
        <v>16</v>
      </c>
      <c r="F47" s="31"/>
      <c r="G47" s="31"/>
      <c r="H47" s="145">
        <v>0.34</v>
      </c>
      <c r="I47" s="145">
        <v>0.22</v>
      </c>
      <c r="J47" s="145">
        <v>0.32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>
        <v>114</v>
      </c>
      <c r="D50" s="38">
        <v>102</v>
      </c>
      <c r="E50" s="38">
        <v>107</v>
      </c>
      <c r="F50" s="39">
        <v>104.90196078431373</v>
      </c>
      <c r="G50" s="40"/>
      <c r="H50" s="146">
        <v>2.1879999999999997</v>
      </c>
      <c r="I50" s="147">
        <v>2.2110000000000003</v>
      </c>
      <c r="J50" s="147">
        <v>2.283</v>
      </c>
      <c r="K50" s="41">
        <v>103.2564450474898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12</v>
      </c>
      <c r="D52" s="38">
        <v>15</v>
      </c>
      <c r="E52" s="38">
        <v>27</v>
      </c>
      <c r="F52" s="39">
        <v>180</v>
      </c>
      <c r="G52" s="40"/>
      <c r="H52" s="146">
        <v>0.18</v>
      </c>
      <c r="I52" s="147">
        <v>0.215</v>
      </c>
      <c r="J52" s="147">
        <v>0.24</v>
      </c>
      <c r="K52" s="41">
        <v>111.62790697674419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>
        <v>2</v>
      </c>
      <c r="E58" s="30">
        <v>1</v>
      </c>
      <c r="F58" s="31"/>
      <c r="G58" s="31"/>
      <c r="H58" s="145"/>
      <c r="I58" s="145">
        <v>0.036</v>
      </c>
      <c r="J58" s="145">
        <v>0.024</v>
      </c>
      <c r="K58" s="32"/>
    </row>
    <row r="59" spans="1:11" s="42" customFormat="1" ht="11.25" customHeight="1">
      <c r="A59" s="36" t="s">
        <v>46</v>
      </c>
      <c r="B59" s="37"/>
      <c r="C59" s="38"/>
      <c r="D59" s="38">
        <v>2</v>
      </c>
      <c r="E59" s="38">
        <v>1</v>
      </c>
      <c r="F59" s="39">
        <v>50</v>
      </c>
      <c r="G59" s="40"/>
      <c r="H59" s="146"/>
      <c r="I59" s="147">
        <v>0.036</v>
      </c>
      <c r="J59" s="147">
        <v>0.024</v>
      </c>
      <c r="K59" s="41">
        <v>66.66666666666667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45">
        <v>0.116</v>
      </c>
      <c r="I63" s="145">
        <v>0.116</v>
      </c>
      <c r="J63" s="145">
        <v>0.087</v>
      </c>
      <c r="K63" s="32"/>
    </row>
    <row r="64" spans="1:11" s="42" customFormat="1" ht="11.25" customHeight="1">
      <c r="A64" s="36" t="s">
        <v>50</v>
      </c>
      <c r="B64" s="37"/>
      <c r="C64" s="38">
        <v>3</v>
      </c>
      <c r="D64" s="38">
        <v>3</v>
      </c>
      <c r="E64" s="38">
        <v>3</v>
      </c>
      <c r="F64" s="39">
        <v>100</v>
      </c>
      <c r="G64" s="40"/>
      <c r="H64" s="146">
        <v>0.116</v>
      </c>
      <c r="I64" s="147">
        <v>0.116</v>
      </c>
      <c r="J64" s="147">
        <v>0.087</v>
      </c>
      <c r="K64" s="41">
        <v>74.99999999999999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/>
      <c r="I66" s="147"/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>
        <v>1</v>
      </c>
      <c r="F68" s="31"/>
      <c r="G68" s="31"/>
      <c r="H68" s="145"/>
      <c r="I68" s="145"/>
      <c r="J68" s="145">
        <v>0.015</v>
      </c>
      <c r="K68" s="32"/>
    </row>
    <row r="69" spans="1:11" s="33" customFormat="1" ht="11.25" customHeight="1">
      <c r="A69" s="35" t="s">
        <v>53</v>
      </c>
      <c r="B69" s="29"/>
      <c r="C69" s="30">
        <v>5</v>
      </c>
      <c r="D69" s="30">
        <v>4</v>
      </c>
      <c r="E69" s="30">
        <v>6</v>
      </c>
      <c r="F69" s="31"/>
      <c r="G69" s="31"/>
      <c r="H69" s="145">
        <v>0.1</v>
      </c>
      <c r="I69" s="145">
        <v>0.075</v>
      </c>
      <c r="J69" s="145">
        <v>0.1</v>
      </c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>
        <v>4</v>
      </c>
      <c r="E70" s="38">
        <v>7</v>
      </c>
      <c r="F70" s="39">
        <v>175</v>
      </c>
      <c r="G70" s="40"/>
      <c r="H70" s="146">
        <v>0.1</v>
      </c>
      <c r="I70" s="147">
        <v>0.075</v>
      </c>
      <c r="J70" s="147">
        <v>0.115</v>
      </c>
      <c r="K70" s="41">
        <v>153.33333333333334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>
        <v>2</v>
      </c>
      <c r="E72" s="30">
        <v>1</v>
      </c>
      <c r="F72" s="31"/>
      <c r="G72" s="31"/>
      <c r="H72" s="145"/>
      <c r="I72" s="145">
        <v>0.05</v>
      </c>
      <c r="J72" s="145">
        <v>0.009</v>
      </c>
      <c r="K72" s="32"/>
    </row>
    <row r="73" spans="1:11" s="33" customFormat="1" ht="11.25" customHeight="1">
      <c r="A73" s="35" t="s">
        <v>56</v>
      </c>
      <c r="B73" s="29"/>
      <c r="C73" s="30">
        <v>13</v>
      </c>
      <c r="D73" s="30">
        <v>15</v>
      </c>
      <c r="E73" s="30">
        <v>13</v>
      </c>
      <c r="F73" s="31"/>
      <c r="G73" s="31"/>
      <c r="H73" s="145">
        <v>0.39</v>
      </c>
      <c r="I73" s="145">
        <v>0.39</v>
      </c>
      <c r="J73" s="145">
        <v>0.39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>
        <v>42</v>
      </c>
      <c r="D75" s="30">
        <v>61</v>
      </c>
      <c r="E75" s="30">
        <v>61</v>
      </c>
      <c r="F75" s="31"/>
      <c r="G75" s="31"/>
      <c r="H75" s="145">
        <v>0.29</v>
      </c>
      <c r="I75" s="145">
        <v>0.303</v>
      </c>
      <c r="J75" s="145">
        <v>0.61</v>
      </c>
      <c r="K75" s="32"/>
    </row>
    <row r="76" spans="1:11" s="33" customFormat="1" ht="11.25" customHeight="1">
      <c r="A76" s="35" t="s">
        <v>59</v>
      </c>
      <c r="B76" s="29"/>
      <c r="C76" s="30">
        <v>6774</v>
      </c>
      <c r="D76" s="30">
        <v>6389</v>
      </c>
      <c r="E76" s="30">
        <v>6716</v>
      </c>
      <c r="F76" s="31"/>
      <c r="G76" s="31"/>
      <c r="H76" s="145">
        <v>340.471</v>
      </c>
      <c r="I76" s="145">
        <v>261.185</v>
      </c>
      <c r="J76" s="145">
        <v>349.232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2</v>
      </c>
      <c r="E77" s="30">
        <v>2</v>
      </c>
      <c r="F77" s="31"/>
      <c r="G77" s="31"/>
      <c r="H77" s="145">
        <v>0.002</v>
      </c>
      <c r="I77" s="145">
        <v>0.004</v>
      </c>
      <c r="J77" s="145">
        <v>0.007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5</v>
      </c>
      <c r="E78" s="30">
        <v>5</v>
      </c>
      <c r="F78" s="31"/>
      <c r="G78" s="31"/>
      <c r="H78" s="145">
        <v>0.073</v>
      </c>
      <c r="I78" s="145">
        <v>0.074</v>
      </c>
      <c r="J78" s="145">
        <v>0.055</v>
      </c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10</v>
      </c>
      <c r="E79" s="30">
        <v>10</v>
      </c>
      <c r="F79" s="31"/>
      <c r="G79" s="31"/>
      <c r="H79" s="145">
        <v>0.33</v>
      </c>
      <c r="I79" s="145">
        <v>0.2</v>
      </c>
      <c r="J79" s="145">
        <v>0.4</v>
      </c>
      <c r="K79" s="32"/>
    </row>
    <row r="80" spans="1:11" s="42" customFormat="1" ht="11.25" customHeight="1">
      <c r="A80" s="43" t="s">
        <v>63</v>
      </c>
      <c r="B80" s="37"/>
      <c r="C80" s="38">
        <v>6843</v>
      </c>
      <c r="D80" s="38">
        <v>6484</v>
      </c>
      <c r="E80" s="38">
        <v>6808</v>
      </c>
      <c r="F80" s="39">
        <v>104.99691548426897</v>
      </c>
      <c r="G80" s="40"/>
      <c r="H80" s="146">
        <v>341.556</v>
      </c>
      <c r="I80" s="147">
        <v>262.206</v>
      </c>
      <c r="J80" s="147">
        <v>350.70300000000003</v>
      </c>
      <c r="K80" s="41">
        <v>133.7509439143269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34</v>
      </c>
      <c r="D82" s="30">
        <v>29</v>
      </c>
      <c r="E82" s="30">
        <v>32</v>
      </c>
      <c r="F82" s="31"/>
      <c r="G82" s="31"/>
      <c r="H82" s="145">
        <v>1.41</v>
      </c>
      <c r="I82" s="145">
        <v>1.177</v>
      </c>
      <c r="J82" s="145">
        <v>1.219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25</v>
      </c>
      <c r="E83" s="30">
        <v>48</v>
      </c>
      <c r="F83" s="31"/>
      <c r="G83" s="31"/>
      <c r="H83" s="145">
        <v>0.67</v>
      </c>
      <c r="I83" s="145">
        <v>0.75</v>
      </c>
      <c r="J83" s="145">
        <v>1.1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54</v>
      </c>
      <c r="E84" s="38">
        <v>80</v>
      </c>
      <c r="F84" s="39">
        <v>148.14814814814815</v>
      </c>
      <c r="G84" s="40"/>
      <c r="H84" s="146">
        <v>2.08</v>
      </c>
      <c r="I84" s="147">
        <v>1.927</v>
      </c>
      <c r="J84" s="147">
        <v>2.319</v>
      </c>
      <c r="K84" s="41">
        <v>120.3425012973534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7273</v>
      </c>
      <c r="D87" s="53">
        <v>6857</v>
      </c>
      <c r="E87" s="53">
        <v>7237</v>
      </c>
      <c r="F87" s="54">
        <v>105.54178212046084</v>
      </c>
      <c r="G87" s="40"/>
      <c r="H87" s="150">
        <v>352.36899999999997</v>
      </c>
      <c r="I87" s="151">
        <v>271.49300000000005</v>
      </c>
      <c r="J87" s="151">
        <v>360.785</v>
      </c>
      <c r="K87" s="54">
        <v>132.88924576324249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PageLayoutView="0" workbookViewId="0" topLeftCell="A43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/>
      <c r="I7" s="153"/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/>
      <c r="F15" s="39"/>
      <c r="G15" s="40"/>
      <c r="H15" s="146">
        <v>0.021</v>
      </c>
      <c r="I15" s="147">
        <v>0.02</v>
      </c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1381</v>
      </c>
      <c r="D24" s="38">
        <v>1066</v>
      </c>
      <c r="E24" s="38">
        <v>1066</v>
      </c>
      <c r="F24" s="39">
        <v>100</v>
      </c>
      <c r="G24" s="40"/>
      <c r="H24" s="146">
        <v>16.428</v>
      </c>
      <c r="I24" s="147">
        <v>12.686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135</v>
      </c>
      <c r="E26" s="38">
        <v>130</v>
      </c>
      <c r="F26" s="39">
        <v>96.29629629629629</v>
      </c>
      <c r="G26" s="40"/>
      <c r="H26" s="146">
        <v>1.75</v>
      </c>
      <c r="I26" s="147">
        <v>1.86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5">
        <v>0.015</v>
      </c>
      <c r="I28" s="145">
        <v>0.012</v>
      </c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21</v>
      </c>
      <c r="E30" s="30">
        <v>21</v>
      </c>
      <c r="F30" s="31"/>
      <c r="G30" s="31"/>
      <c r="H30" s="145">
        <v>0.12</v>
      </c>
      <c r="I30" s="145">
        <v>0.16</v>
      </c>
      <c r="J30" s="145"/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22</v>
      </c>
      <c r="E31" s="38">
        <v>22</v>
      </c>
      <c r="F31" s="39">
        <v>100</v>
      </c>
      <c r="G31" s="40"/>
      <c r="H31" s="146">
        <v>0.135</v>
      </c>
      <c r="I31" s="147">
        <v>0.17200000000000001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325</v>
      </c>
      <c r="D33" s="30">
        <v>400</v>
      </c>
      <c r="E33" s="30">
        <v>356</v>
      </c>
      <c r="F33" s="31"/>
      <c r="G33" s="31"/>
      <c r="H33" s="145">
        <v>3.575</v>
      </c>
      <c r="I33" s="145">
        <v>4.4</v>
      </c>
      <c r="J33" s="145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22</v>
      </c>
      <c r="E34" s="30">
        <v>22</v>
      </c>
      <c r="F34" s="31"/>
      <c r="G34" s="31"/>
      <c r="H34" s="145">
        <v>0.163</v>
      </c>
      <c r="I34" s="145">
        <v>0.284</v>
      </c>
      <c r="J34" s="145"/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7</v>
      </c>
      <c r="E35" s="30">
        <v>5</v>
      </c>
      <c r="F35" s="31"/>
      <c r="G35" s="31"/>
      <c r="H35" s="145">
        <v>0.09</v>
      </c>
      <c r="I35" s="145">
        <v>0.09</v>
      </c>
      <c r="J35" s="145"/>
      <c r="K35" s="32"/>
    </row>
    <row r="36" spans="1:11" s="33" customFormat="1" ht="11.25" customHeight="1">
      <c r="A36" s="35" t="s">
        <v>27</v>
      </c>
      <c r="B36" s="29"/>
      <c r="C36" s="30">
        <v>470</v>
      </c>
      <c r="D36" s="30">
        <v>475</v>
      </c>
      <c r="E36" s="30">
        <v>475</v>
      </c>
      <c r="F36" s="31"/>
      <c r="G36" s="31"/>
      <c r="H36" s="145">
        <v>7</v>
      </c>
      <c r="I36" s="145">
        <v>6.6</v>
      </c>
      <c r="J36" s="145"/>
      <c r="K36" s="32"/>
    </row>
    <row r="37" spans="1:11" s="42" customFormat="1" ht="11.25" customHeight="1">
      <c r="A37" s="36" t="s">
        <v>28</v>
      </c>
      <c r="B37" s="37"/>
      <c r="C37" s="38">
        <v>817</v>
      </c>
      <c r="D37" s="38">
        <v>904</v>
      </c>
      <c r="E37" s="38">
        <v>858</v>
      </c>
      <c r="F37" s="39">
        <v>94.91150442477876</v>
      </c>
      <c r="G37" s="40"/>
      <c r="H37" s="146">
        <v>10.828</v>
      </c>
      <c r="I37" s="147">
        <v>11.373999999999999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60</v>
      </c>
      <c r="D39" s="38">
        <v>60</v>
      </c>
      <c r="E39" s="38">
        <v>60</v>
      </c>
      <c r="F39" s="39">
        <v>100</v>
      </c>
      <c r="G39" s="40"/>
      <c r="H39" s="146">
        <v>0.91</v>
      </c>
      <c r="I39" s="147">
        <v>0.84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45">
        <v>0.03</v>
      </c>
      <c r="I43" s="145">
        <v>0.03</v>
      </c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/>
      <c r="E46" s="30"/>
      <c r="F46" s="31"/>
      <c r="G46" s="31"/>
      <c r="H46" s="145">
        <v>0.01</v>
      </c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/>
      <c r="E47" s="30">
        <v>13</v>
      </c>
      <c r="F47" s="31"/>
      <c r="G47" s="31"/>
      <c r="H47" s="145">
        <v>0.036</v>
      </c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/>
      <c r="E48" s="30">
        <v>1</v>
      </c>
      <c r="F48" s="31"/>
      <c r="G48" s="31"/>
      <c r="H48" s="145">
        <v>0.001</v>
      </c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2</v>
      </c>
      <c r="E50" s="38">
        <v>14</v>
      </c>
      <c r="F50" s="39">
        <v>700</v>
      </c>
      <c r="G50" s="40"/>
      <c r="H50" s="146">
        <v>0.077</v>
      </c>
      <c r="I50" s="147">
        <v>0.03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46">
        <v>0.383</v>
      </c>
      <c r="I52" s="147">
        <v>0.377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175</v>
      </c>
      <c r="D54" s="30">
        <v>170</v>
      </c>
      <c r="E54" s="30">
        <v>150</v>
      </c>
      <c r="F54" s="31"/>
      <c r="G54" s="31"/>
      <c r="H54" s="145">
        <v>2.45</v>
      </c>
      <c r="I54" s="145">
        <v>2.295</v>
      </c>
      <c r="J54" s="145"/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/>
      <c r="F55" s="31"/>
      <c r="G55" s="31"/>
      <c r="H55" s="145">
        <v>0.01</v>
      </c>
      <c r="I55" s="145">
        <v>0.01</v>
      </c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3</v>
      </c>
      <c r="E58" s="30">
        <v>3</v>
      </c>
      <c r="F58" s="31"/>
      <c r="G58" s="31"/>
      <c r="H58" s="145">
        <v>0.044</v>
      </c>
      <c r="I58" s="145">
        <v>0.014</v>
      </c>
      <c r="J58" s="145"/>
      <c r="K58" s="32"/>
    </row>
    <row r="59" spans="1:11" s="42" customFormat="1" ht="11.25" customHeight="1">
      <c r="A59" s="36" t="s">
        <v>46</v>
      </c>
      <c r="B59" s="37"/>
      <c r="C59" s="38">
        <v>180</v>
      </c>
      <c r="D59" s="38">
        <v>174</v>
      </c>
      <c r="E59" s="38">
        <v>153</v>
      </c>
      <c r="F59" s="39">
        <v>87.93103448275862</v>
      </c>
      <c r="G59" s="40"/>
      <c r="H59" s="146">
        <v>2.504</v>
      </c>
      <c r="I59" s="147">
        <v>2.3189999999999995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1850</v>
      </c>
      <c r="D61" s="30">
        <v>2350</v>
      </c>
      <c r="E61" s="30">
        <v>2500</v>
      </c>
      <c r="F61" s="31"/>
      <c r="G61" s="31"/>
      <c r="H61" s="145">
        <v>27.75</v>
      </c>
      <c r="I61" s="145">
        <v>33.488</v>
      </c>
      <c r="J61" s="145"/>
      <c r="K61" s="32"/>
    </row>
    <row r="62" spans="1:11" s="33" customFormat="1" ht="11.25" customHeight="1">
      <c r="A62" s="35" t="s">
        <v>48</v>
      </c>
      <c r="B62" s="29"/>
      <c r="C62" s="30">
        <v>1045</v>
      </c>
      <c r="D62" s="30">
        <v>1055</v>
      </c>
      <c r="E62" s="30">
        <v>1055</v>
      </c>
      <c r="F62" s="31"/>
      <c r="G62" s="31"/>
      <c r="H62" s="145">
        <v>14.991</v>
      </c>
      <c r="I62" s="145">
        <v>12.744</v>
      </c>
      <c r="J62" s="145"/>
      <c r="K62" s="32"/>
    </row>
    <row r="63" spans="1:11" s="33" customFormat="1" ht="11.25" customHeight="1">
      <c r="A63" s="35" t="s">
        <v>49</v>
      </c>
      <c r="B63" s="29"/>
      <c r="C63" s="30">
        <v>1022</v>
      </c>
      <c r="D63" s="30">
        <v>1022</v>
      </c>
      <c r="E63" s="30">
        <v>1022</v>
      </c>
      <c r="F63" s="31"/>
      <c r="G63" s="31"/>
      <c r="H63" s="145">
        <v>17.321</v>
      </c>
      <c r="I63" s="145">
        <v>14.616</v>
      </c>
      <c r="J63" s="145"/>
      <c r="K63" s="32"/>
    </row>
    <row r="64" spans="1:11" s="42" customFormat="1" ht="11.25" customHeight="1">
      <c r="A64" s="36" t="s">
        <v>50</v>
      </c>
      <c r="B64" s="37"/>
      <c r="C64" s="38">
        <v>3917</v>
      </c>
      <c r="D64" s="38">
        <v>4427</v>
      </c>
      <c r="E64" s="38">
        <v>4577</v>
      </c>
      <c r="F64" s="39">
        <v>103.38829907386491</v>
      </c>
      <c r="G64" s="40"/>
      <c r="H64" s="146">
        <v>60.062</v>
      </c>
      <c r="I64" s="147">
        <v>60.848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6518</v>
      </c>
      <c r="D66" s="38">
        <v>6950</v>
      </c>
      <c r="E66" s="38">
        <v>6950</v>
      </c>
      <c r="F66" s="39">
        <v>100</v>
      </c>
      <c r="G66" s="40"/>
      <c r="H66" s="146">
        <v>88.5</v>
      </c>
      <c r="I66" s="147">
        <v>89.821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>
        <v>1</v>
      </c>
      <c r="E68" s="30">
        <v>1</v>
      </c>
      <c r="F68" s="31"/>
      <c r="G68" s="31"/>
      <c r="H68" s="145"/>
      <c r="I68" s="145">
        <v>0.015</v>
      </c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>
        <v>1</v>
      </c>
      <c r="E70" s="38">
        <v>1</v>
      </c>
      <c r="F70" s="39">
        <v>100</v>
      </c>
      <c r="G70" s="40"/>
      <c r="H70" s="146"/>
      <c r="I70" s="147">
        <v>0.015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310</v>
      </c>
      <c r="D72" s="30">
        <v>312</v>
      </c>
      <c r="E72" s="30">
        <v>312</v>
      </c>
      <c r="F72" s="31"/>
      <c r="G72" s="31"/>
      <c r="H72" s="145">
        <v>3.615</v>
      </c>
      <c r="I72" s="145">
        <v>3.804</v>
      </c>
      <c r="J72" s="145"/>
      <c r="K72" s="32"/>
    </row>
    <row r="73" spans="1:11" s="33" customFormat="1" ht="11.25" customHeight="1">
      <c r="A73" s="35" t="s">
        <v>56</v>
      </c>
      <c r="B73" s="29"/>
      <c r="C73" s="30">
        <v>190</v>
      </c>
      <c r="D73" s="30">
        <v>197</v>
      </c>
      <c r="E73" s="30">
        <v>197</v>
      </c>
      <c r="F73" s="31"/>
      <c r="G73" s="31"/>
      <c r="H73" s="145">
        <v>3.158</v>
      </c>
      <c r="I73" s="145">
        <v>3.158</v>
      </c>
      <c r="J73" s="145"/>
      <c r="K73" s="32"/>
    </row>
    <row r="74" spans="1:11" s="33" customFormat="1" ht="11.25" customHeight="1">
      <c r="A74" s="35" t="s">
        <v>57</v>
      </c>
      <c r="B74" s="29"/>
      <c r="C74" s="30">
        <v>21</v>
      </c>
      <c r="D74" s="30">
        <v>20</v>
      </c>
      <c r="E74" s="30">
        <v>21</v>
      </c>
      <c r="F74" s="31"/>
      <c r="G74" s="31"/>
      <c r="H74" s="145">
        <v>0.279</v>
      </c>
      <c r="I74" s="145">
        <v>0.265</v>
      </c>
      <c r="J74" s="145"/>
      <c r="K74" s="32"/>
    </row>
    <row r="75" spans="1:11" s="33" customFormat="1" ht="11.25" customHeight="1">
      <c r="A75" s="35" t="s">
        <v>58</v>
      </c>
      <c r="B75" s="29"/>
      <c r="C75" s="30">
        <v>727</v>
      </c>
      <c r="D75" s="30">
        <v>403</v>
      </c>
      <c r="E75" s="30">
        <v>403</v>
      </c>
      <c r="F75" s="31"/>
      <c r="G75" s="31"/>
      <c r="H75" s="145">
        <v>9.385</v>
      </c>
      <c r="I75" s="145">
        <v>4.884</v>
      </c>
      <c r="J75" s="145"/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5</v>
      </c>
      <c r="E76" s="30">
        <v>5</v>
      </c>
      <c r="F76" s="31"/>
      <c r="G76" s="31"/>
      <c r="H76" s="145">
        <v>0.22</v>
      </c>
      <c r="I76" s="145">
        <v>0.135</v>
      </c>
      <c r="J76" s="145"/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25</v>
      </c>
      <c r="E77" s="30">
        <v>25</v>
      </c>
      <c r="F77" s="31"/>
      <c r="G77" s="31"/>
      <c r="H77" s="145">
        <v>0.4</v>
      </c>
      <c r="I77" s="145">
        <v>0.335</v>
      </c>
      <c r="J77" s="145"/>
      <c r="K77" s="32"/>
    </row>
    <row r="78" spans="1:11" s="33" customFormat="1" ht="11.25" customHeight="1">
      <c r="A78" s="35" t="s">
        <v>61</v>
      </c>
      <c r="B78" s="29"/>
      <c r="C78" s="30">
        <v>360</v>
      </c>
      <c r="D78" s="30">
        <v>340</v>
      </c>
      <c r="E78" s="30">
        <v>330</v>
      </c>
      <c r="F78" s="31"/>
      <c r="G78" s="31"/>
      <c r="H78" s="145">
        <v>6.336</v>
      </c>
      <c r="I78" s="145">
        <v>5.984</v>
      </c>
      <c r="J78" s="145"/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330</v>
      </c>
      <c r="E79" s="30">
        <v>330</v>
      </c>
      <c r="F79" s="31"/>
      <c r="G79" s="31"/>
      <c r="H79" s="145">
        <v>1.44</v>
      </c>
      <c r="I79" s="145">
        <v>6.105</v>
      </c>
      <c r="J79" s="145"/>
      <c r="K79" s="32"/>
    </row>
    <row r="80" spans="1:11" s="42" customFormat="1" ht="11.25" customHeight="1">
      <c r="A80" s="43" t="s">
        <v>63</v>
      </c>
      <c r="B80" s="37"/>
      <c r="C80" s="38">
        <v>1826</v>
      </c>
      <c r="D80" s="38">
        <v>1632</v>
      </c>
      <c r="E80" s="38">
        <v>1623</v>
      </c>
      <c r="F80" s="39">
        <v>99.44852941176471</v>
      </c>
      <c r="G80" s="40"/>
      <c r="H80" s="146">
        <v>24.832999999999995</v>
      </c>
      <c r="I80" s="147">
        <v>24.67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45">
        <v>0.028</v>
      </c>
      <c r="I82" s="145">
        <v>0.018</v>
      </c>
      <c r="J82" s="145"/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9</v>
      </c>
      <c r="E83" s="30">
        <v>9</v>
      </c>
      <c r="F83" s="31"/>
      <c r="G83" s="31"/>
      <c r="H83" s="145">
        <v>0.022</v>
      </c>
      <c r="I83" s="145">
        <v>0.022</v>
      </c>
      <c r="J83" s="145"/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46">
        <v>0.05</v>
      </c>
      <c r="I84" s="147">
        <v>0.039999999999999994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14909</v>
      </c>
      <c r="D87" s="53">
        <v>15415</v>
      </c>
      <c r="E87" s="53">
        <v>15494</v>
      </c>
      <c r="F87" s="54">
        <v>100.51248783652287</v>
      </c>
      <c r="G87" s="40"/>
      <c r="H87" s="150">
        <v>206.48100000000002</v>
      </c>
      <c r="I87" s="151">
        <v>205.07199999999997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/>
      <c r="I7" s="153"/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</v>
      </c>
      <c r="D9" s="30">
        <v>12</v>
      </c>
      <c r="E9" s="30">
        <v>12</v>
      </c>
      <c r="F9" s="31"/>
      <c r="G9" s="31"/>
      <c r="H9" s="145">
        <v>0.061</v>
      </c>
      <c r="I9" s="145">
        <v>0.061</v>
      </c>
      <c r="J9" s="145">
        <v>0.061</v>
      </c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7</v>
      </c>
      <c r="E10" s="30">
        <v>7</v>
      </c>
      <c r="F10" s="31"/>
      <c r="G10" s="31"/>
      <c r="H10" s="145">
        <v>0.027</v>
      </c>
      <c r="I10" s="145">
        <v>0.027</v>
      </c>
      <c r="J10" s="145">
        <v>0.027</v>
      </c>
      <c r="K10" s="32"/>
    </row>
    <row r="11" spans="1:11" s="33" customFormat="1" ht="11.25" customHeight="1">
      <c r="A11" s="28" t="s">
        <v>9</v>
      </c>
      <c r="B11" s="29"/>
      <c r="C11" s="30">
        <v>15</v>
      </c>
      <c r="D11" s="30">
        <v>15</v>
      </c>
      <c r="E11" s="30">
        <v>15</v>
      </c>
      <c r="F11" s="31"/>
      <c r="G11" s="31"/>
      <c r="H11" s="145">
        <v>0.073</v>
      </c>
      <c r="I11" s="145">
        <v>0.073</v>
      </c>
      <c r="J11" s="145">
        <v>0.073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7</v>
      </c>
      <c r="E12" s="30">
        <v>7</v>
      </c>
      <c r="F12" s="31"/>
      <c r="G12" s="31"/>
      <c r="H12" s="145">
        <v>0.029</v>
      </c>
      <c r="I12" s="145">
        <v>0.029</v>
      </c>
      <c r="J12" s="145">
        <v>0.029</v>
      </c>
      <c r="K12" s="32"/>
    </row>
    <row r="13" spans="1:11" s="42" customFormat="1" ht="11.25" customHeight="1">
      <c r="A13" s="36" t="s">
        <v>11</v>
      </c>
      <c r="B13" s="37"/>
      <c r="C13" s="38">
        <v>41</v>
      </c>
      <c r="D13" s="38">
        <v>41</v>
      </c>
      <c r="E13" s="38">
        <v>41</v>
      </c>
      <c r="F13" s="39">
        <v>100</v>
      </c>
      <c r="G13" s="40"/>
      <c r="H13" s="146">
        <v>0.18999999999999997</v>
      </c>
      <c r="I13" s="147">
        <v>0.18999999999999997</v>
      </c>
      <c r="J13" s="147">
        <v>0.18999999999999997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2</v>
      </c>
      <c r="E15" s="38">
        <v>2</v>
      </c>
      <c r="F15" s="39">
        <v>100</v>
      </c>
      <c r="G15" s="40"/>
      <c r="H15" s="146">
        <v>0.028</v>
      </c>
      <c r="I15" s="147">
        <v>0.014</v>
      </c>
      <c r="J15" s="147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>
        <v>9</v>
      </c>
      <c r="F19" s="31"/>
      <c r="G19" s="31"/>
      <c r="H19" s="145">
        <v>0.068</v>
      </c>
      <c r="I19" s="145">
        <v>0.056</v>
      </c>
      <c r="J19" s="145">
        <v>0.056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45">
        <v>0.076</v>
      </c>
      <c r="I20" s="145">
        <v>0.075</v>
      </c>
      <c r="J20" s="145">
        <v>0.067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22</v>
      </c>
      <c r="F21" s="31"/>
      <c r="G21" s="31"/>
      <c r="H21" s="145">
        <v>0.188</v>
      </c>
      <c r="I21" s="145">
        <v>0.165</v>
      </c>
      <c r="J21" s="145">
        <v>0.154</v>
      </c>
      <c r="K21" s="32"/>
    </row>
    <row r="22" spans="1:11" s="42" customFormat="1" ht="11.25" customHeight="1">
      <c r="A22" s="36" t="s">
        <v>17</v>
      </c>
      <c r="B22" s="37"/>
      <c r="C22" s="38">
        <v>46</v>
      </c>
      <c r="D22" s="38">
        <v>46</v>
      </c>
      <c r="E22" s="38">
        <v>43</v>
      </c>
      <c r="F22" s="39">
        <v>93.47826086956522</v>
      </c>
      <c r="G22" s="40"/>
      <c r="H22" s="146">
        <v>0.332</v>
      </c>
      <c r="I22" s="147">
        <v>0.29600000000000004</v>
      </c>
      <c r="J22" s="147">
        <v>0.277</v>
      </c>
      <c r="K22" s="41">
        <v>93.58108108108108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12</v>
      </c>
      <c r="D24" s="38">
        <v>6</v>
      </c>
      <c r="E24" s="38">
        <v>8</v>
      </c>
      <c r="F24" s="39">
        <v>133.33333333333334</v>
      </c>
      <c r="G24" s="40"/>
      <c r="H24" s="146">
        <v>0.111</v>
      </c>
      <c r="I24" s="147">
        <v>0.056</v>
      </c>
      <c r="J24" s="147">
        <v>0.072</v>
      </c>
      <c r="K24" s="41">
        <v>128.57142857142856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8</v>
      </c>
      <c r="E26" s="38">
        <v>8</v>
      </c>
      <c r="F26" s="39">
        <v>100</v>
      </c>
      <c r="G26" s="40"/>
      <c r="H26" s="146">
        <v>0.04</v>
      </c>
      <c r="I26" s="147">
        <v>0.04</v>
      </c>
      <c r="J26" s="147">
        <v>0.04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4</v>
      </c>
      <c r="F28" s="31"/>
      <c r="G28" s="31"/>
      <c r="H28" s="145"/>
      <c r="I28" s="145"/>
      <c r="J28" s="145">
        <v>0.034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58</v>
      </c>
      <c r="E30" s="30">
        <v>39</v>
      </c>
      <c r="F30" s="31"/>
      <c r="G30" s="31"/>
      <c r="H30" s="145">
        <v>0.19</v>
      </c>
      <c r="I30" s="145">
        <v>0.29</v>
      </c>
      <c r="J30" s="145">
        <v>0.195</v>
      </c>
      <c r="K30" s="32"/>
    </row>
    <row r="31" spans="1:11" s="42" customFormat="1" ht="11.25" customHeight="1">
      <c r="A31" s="43" t="s">
        <v>23</v>
      </c>
      <c r="B31" s="37"/>
      <c r="C31" s="38">
        <v>39</v>
      </c>
      <c r="D31" s="38">
        <v>58</v>
      </c>
      <c r="E31" s="38">
        <v>43</v>
      </c>
      <c r="F31" s="39">
        <v>74.13793103448276</v>
      </c>
      <c r="G31" s="40"/>
      <c r="H31" s="146">
        <v>0.19</v>
      </c>
      <c r="I31" s="147">
        <v>0.29</v>
      </c>
      <c r="J31" s="147">
        <v>0.229</v>
      </c>
      <c r="K31" s="41">
        <v>78.96551724137932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35</v>
      </c>
      <c r="D33" s="30">
        <v>30</v>
      </c>
      <c r="E33" s="30">
        <v>20</v>
      </c>
      <c r="F33" s="31"/>
      <c r="G33" s="31"/>
      <c r="H33" s="145">
        <v>0.38</v>
      </c>
      <c r="I33" s="145">
        <v>0.36</v>
      </c>
      <c r="J33" s="145">
        <v>0.242</v>
      </c>
      <c r="K33" s="32"/>
    </row>
    <row r="34" spans="1:11" s="33" customFormat="1" ht="11.25" customHeight="1">
      <c r="A34" s="35" t="s">
        <v>25</v>
      </c>
      <c r="B34" s="29"/>
      <c r="C34" s="30">
        <v>25</v>
      </c>
      <c r="D34" s="30">
        <v>9</v>
      </c>
      <c r="E34" s="30">
        <v>36</v>
      </c>
      <c r="F34" s="31"/>
      <c r="G34" s="31"/>
      <c r="H34" s="145">
        <v>0.4</v>
      </c>
      <c r="I34" s="145">
        <v>0.145</v>
      </c>
      <c r="J34" s="145">
        <v>0.57</v>
      </c>
      <c r="K34" s="32"/>
    </row>
    <row r="35" spans="1:11" s="33" customFormat="1" ht="11.25" customHeight="1">
      <c r="A35" s="35" t="s">
        <v>26</v>
      </c>
      <c r="B35" s="29"/>
      <c r="C35" s="30">
        <v>5</v>
      </c>
      <c r="D35" s="30">
        <v>5</v>
      </c>
      <c r="E35" s="30">
        <v>8</v>
      </c>
      <c r="F35" s="31"/>
      <c r="G35" s="31"/>
      <c r="H35" s="145">
        <v>0.04</v>
      </c>
      <c r="I35" s="145">
        <v>0.04</v>
      </c>
      <c r="J35" s="145">
        <v>0.063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10</v>
      </c>
      <c r="F36" s="31"/>
      <c r="G36" s="31"/>
      <c r="H36" s="145">
        <v>0.12</v>
      </c>
      <c r="I36" s="145">
        <v>0.115</v>
      </c>
      <c r="J36" s="145">
        <v>0.12</v>
      </c>
      <c r="K36" s="32"/>
    </row>
    <row r="37" spans="1:11" s="42" customFormat="1" ht="11.25" customHeight="1">
      <c r="A37" s="36" t="s">
        <v>28</v>
      </c>
      <c r="B37" s="37"/>
      <c r="C37" s="38">
        <v>77</v>
      </c>
      <c r="D37" s="38">
        <v>56</v>
      </c>
      <c r="E37" s="38">
        <v>74</v>
      </c>
      <c r="F37" s="39">
        <v>132.14285714285714</v>
      </c>
      <c r="G37" s="40"/>
      <c r="H37" s="146">
        <v>0.9400000000000001</v>
      </c>
      <c r="I37" s="147">
        <v>0.66</v>
      </c>
      <c r="J37" s="147">
        <v>0.995</v>
      </c>
      <c r="K37" s="41">
        <v>150.75757575757575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24</v>
      </c>
      <c r="D39" s="38">
        <v>25</v>
      </c>
      <c r="E39" s="38">
        <v>24</v>
      </c>
      <c r="F39" s="39">
        <v>96</v>
      </c>
      <c r="G39" s="40"/>
      <c r="H39" s="146">
        <v>0.25</v>
      </c>
      <c r="I39" s="147">
        <v>0.27</v>
      </c>
      <c r="J39" s="147">
        <v>0.21</v>
      </c>
      <c r="K39" s="41">
        <v>77.77777777777777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15</v>
      </c>
      <c r="D41" s="30">
        <v>1</v>
      </c>
      <c r="E41" s="30">
        <v>1</v>
      </c>
      <c r="F41" s="31"/>
      <c r="G41" s="31"/>
      <c r="H41" s="145">
        <v>0.023</v>
      </c>
      <c r="I41" s="145">
        <v>0.006</v>
      </c>
      <c r="J41" s="145">
        <v>0.005</v>
      </c>
      <c r="K41" s="32"/>
    </row>
    <row r="42" spans="1:11" s="33" customFormat="1" ht="11.25" customHeight="1">
      <c r="A42" s="35" t="s">
        <v>31</v>
      </c>
      <c r="B42" s="29"/>
      <c r="C42" s="30">
        <v>22</v>
      </c>
      <c r="D42" s="30">
        <v>58</v>
      </c>
      <c r="E42" s="30">
        <v>62</v>
      </c>
      <c r="F42" s="31"/>
      <c r="G42" s="31"/>
      <c r="H42" s="145">
        <v>0.214</v>
      </c>
      <c r="I42" s="145">
        <v>0.502</v>
      </c>
      <c r="J42" s="145">
        <v>0.6</v>
      </c>
      <c r="K42" s="32"/>
    </row>
    <row r="43" spans="1:11" s="33" customFormat="1" ht="11.25" customHeight="1">
      <c r="A43" s="35" t="s">
        <v>32</v>
      </c>
      <c r="B43" s="29"/>
      <c r="C43" s="30">
        <v>9</v>
      </c>
      <c r="D43" s="30">
        <v>12</v>
      </c>
      <c r="E43" s="30">
        <v>10</v>
      </c>
      <c r="F43" s="31"/>
      <c r="G43" s="31"/>
      <c r="H43" s="145">
        <v>0.092</v>
      </c>
      <c r="I43" s="145">
        <v>0.126</v>
      </c>
      <c r="J43" s="145">
        <v>0.11</v>
      </c>
      <c r="K43" s="32"/>
    </row>
    <row r="44" spans="1:11" s="33" customFormat="1" ht="11.25" customHeight="1">
      <c r="A44" s="35" t="s">
        <v>33</v>
      </c>
      <c r="B44" s="29"/>
      <c r="C44" s="30">
        <v>35</v>
      </c>
      <c r="D44" s="30">
        <v>30</v>
      </c>
      <c r="E44" s="30">
        <v>15</v>
      </c>
      <c r="F44" s="31"/>
      <c r="G44" s="31"/>
      <c r="H44" s="145">
        <v>0.384</v>
      </c>
      <c r="I44" s="145">
        <v>0.403</v>
      </c>
      <c r="J44" s="145">
        <v>0.187</v>
      </c>
      <c r="K44" s="32"/>
    </row>
    <row r="45" spans="1:11" s="33" customFormat="1" ht="11.25" customHeight="1">
      <c r="A45" s="35" t="s">
        <v>34</v>
      </c>
      <c r="B45" s="29"/>
      <c r="C45" s="30">
        <v>21</v>
      </c>
      <c r="D45" s="30">
        <v>10</v>
      </c>
      <c r="E45" s="30">
        <v>21</v>
      </c>
      <c r="F45" s="31"/>
      <c r="G45" s="31"/>
      <c r="H45" s="145">
        <v>0.18</v>
      </c>
      <c r="I45" s="145">
        <v>0.02</v>
      </c>
      <c r="J45" s="145">
        <v>0.231</v>
      </c>
      <c r="K45" s="32"/>
    </row>
    <row r="46" spans="1:11" s="33" customFormat="1" ht="11.25" customHeight="1">
      <c r="A46" s="35" t="s">
        <v>35</v>
      </c>
      <c r="B46" s="29"/>
      <c r="C46" s="30">
        <v>464</v>
      </c>
      <c r="D46" s="30">
        <v>400</v>
      </c>
      <c r="E46" s="30">
        <v>405</v>
      </c>
      <c r="F46" s="31"/>
      <c r="G46" s="31"/>
      <c r="H46" s="145">
        <v>4.64</v>
      </c>
      <c r="I46" s="145">
        <v>4.2</v>
      </c>
      <c r="J46" s="145">
        <v>4.374</v>
      </c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/>
      <c r="E47" s="30"/>
      <c r="F47" s="31"/>
      <c r="G47" s="31"/>
      <c r="H47" s="145">
        <v>0.098</v>
      </c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>
        <v>960</v>
      </c>
      <c r="D48" s="30">
        <v>977</v>
      </c>
      <c r="E48" s="30">
        <v>1032</v>
      </c>
      <c r="F48" s="31"/>
      <c r="G48" s="31"/>
      <c r="H48" s="145">
        <v>11.52</v>
      </c>
      <c r="I48" s="145">
        <v>9.77</v>
      </c>
      <c r="J48" s="145">
        <v>12.384</v>
      </c>
      <c r="K48" s="32"/>
    </row>
    <row r="49" spans="1:11" s="33" customFormat="1" ht="11.25" customHeight="1">
      <c r="A49" s="35" t="s">
        <v>38</v>
      </c>
      <c r="B49" s="29"/>
      <c r="C49" s="30">
        <v>271</v>
      </c>
      <c r="D49" s="30">
        <v>253</v>
      </c>
      <c r="E49" s="30">
        <v>274</v>
      </c>
      <c r="F49" s="31"/>
      <c r="G49" s="31"/>
      <c r="H49" s="145">
        <v>3.252</v>
      </c>
      <c r="I49" s="145">
        <v>3.542</v>
      </c>
      <c r="J49" s="145">
        <v>3.425</v>
      </c>
      <c r="K49" s="32"/>
    </row>
    <row r="50" spans="1:11" s="42" customFormat="1" ht="11.25" customHeight="1">
      <c r="A50" s="43" t="s">
        <v>39</v>
      </c>
      <c r="B50" s="37"/>
      <c r="C50" s="38">
        <v>1804</v>
      </c>
      <c r="D50" s="38">
        <v>1741</v>
      </c>
      <c r="E50" s="38">
        <v>1820</v>
      </c>
      <c r="F50" s="39">
        <v>104.53762205628949</v>
      </c>
      <c r="G50" s="40"/>
      <c r="H50" s="146">
        <v>20.403</v>
      </c>
      <c r="I50" s="147">
        <v>18.569</v>
      </c>
      <c r="J50" s="147">
        <v>21.316</v>
      </c>
      <c r="K50" s="41">
        <v>114.79347299262211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872</v>
      </c>
      <c r="D52" s="38">
        <v>805</v>
      </c>
      <c r="E52" s="38">
        <v>887</v>
      </c>
      <c r="F52" s="39">
        <v>110.1863354037267</v>
      </c>
      <c r="G52" s="40"/>
      <c r="H52" s="146">
        <v>12.208</v>
      </c>
      <c r="I52" s="147">
        <v>7.797</v>
      </c>
      <c r="J52" s="147">
        <v>12.208</v>
      </c>
      <c r="K52" s="41">
        <v>156.57304091317172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9500</v>
      </c>
      <c r="D54" s="30">
        <v>9600</v>
      </c>
      <c r="E54" s="30">
        <v>10500</v>
      </c>
      <c r="F54" s="31"/>
      <c r="G54" s="31"/>
      <c r="H54" s="145">
        <v>109.25</v>
      </c>
      <c r="I54" s="145">
        <v>96</v>
      </c>
      <c r="J54" s="145">
        <v>126</v>
      </c>
      <c r="K54" s="32"/>
    </row>
    <row r="55" spans="1:11" s="33" customFormat="1" ht="11.25" customHeight="1">
      <c r="A55" s="35" t="s">
        <v>42</v>
      </c>
      <c r="B55" s="29"/>
      <c r="C55" s="30">
        <v>4680</v>
      </c>
      <c r="D55" s="30">
        <v>4811</v>
      </c>
      <c r="E55" s="30">
        <v>5587</v>
      </c>
      <c r="F55" s="31"/>
      <c r="G55" s="31"/>
      <c r="H55" s="145">
        <v>33.228</v>
      </c>
      <c r="I55" s="145">
        <v>34.65</v>
      </c>
      <c r="J55" s="145">
        <v>39.67</v>
      </c>
      <c r="K55" s="32"/>
    </row>
    <row r="56" spans="1:11" s="33" customFormat="1" ht="11.25" customHeight="1">
      <c r="A56" s="35" t="s">
        <v>43</v>
      </c>
      <c r="B56" s="29"/>
      <c r="C56" s="30">
        <v>4399</v>
      </c>
      <c r="D56" s="30">
        <v>4184</v>
      </c>
      <c r="E56" s="30">
        <v>4289</v>
      </c>
      <c r="F56" s="31"/>
      <c r="G56" s="31"/>
      <c r="H56" s="145">
        <v>25.23</v>
      </c>
      <c r="I56" s="145">
        <v>35.6</v>
      </c>
      <c r="J56" s="145">
        <v>27.675</v>
      </c>
      <c r="K56" s="32"/>
    </row>
    <row r="57" spans="1:11" s="33" customFormat="1" ht="11.25" customHeight="1">
      <c r="A57" s="35" t="s">
        <v>44</v>
      </c>
      <c r="B57" s="29"/>
      <c r="C57" s="30">
        <v>44</v>
      </c>
      <c r="D57" s="30">
        <v>12</v>
      </c>
      <c r="E57" s="30">
        <v>12</v>
      </c>
      <c r="F57" s="31"/>
      <c r="G57" s="31"/>
      <c r="H57" s="145">
        <v>0.282</v>
      </c>
      <c r="I57" s="145">
        <v>0.07</v>
      </c>
      <c r="J57" s="145">
        <v>0.07</v>
      </c>
      <c r="K57" s="32"/>
    </row>
    <row r="58" spans="1:11" s="33" customFormat="1" ht="11.25" customHeight="1">
      <c r="A58" s="35" t="s">
        <v>45</v>
      </c>
      <c r="B58" s="29"/>
      <c r="C58" s="30">
        <v>516</v>
      </c>
      <c r="D58" s="30">
        <v>544</v>
      </c>
      <c r="E58" s="30">
        <v>468</v>
      </c>
      <c r="F58" s="31"/>
      <c r="G58" s="31"/>
      <c r="H58" s="145">
        <v>5.031</v>
      </c>
      <c r="I58" s="145">
        <v>5.304</v>
      </c>
      <c r="J58" s="145">
        <v>5.148</v>
      </c>
      <c r="K58" s="32"/>
    </row>
    <row r="59" spans="1:11" s="42" customFormat="1" ht="11.25" customHeight="1">
      <c r="A59" s="36" t="s">
        <v>46</v>
      </c>
      <c r="B59" s="37"/>
      <c r="C59" s="38">
        <v>19139</v>
      </c>
      <c r="D59" s="38">
        <v>19151</v>
      </c>
      <c r="E59" s="38">
        <v>20856</v>
      </c>
      <c r="F59" s="39">
        <v>108.90292935094773</v>
      </c>
      <c r="G59" s="40"/>
      <c r="H59" s="146">
        <v>173.02100000000002</v>
      </c>
      <c r="I59" s="147">
        <v>171.624</v>
      </c>
      <c r="J59" s="147">
        <v>198.56300000000002</v>
      </c>
      <c r="K59" s="41">
        <v>115.69652263086749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85</v>
      </c>
      <c r="D66" s="38">
        <v>90</v>
      </c>
      <c r="E66" s="38">
        <v>85</v>
      </c>
      <c r="F66" s="39">
        <v>94.44444444444444</v>
      </c>
      <c r="G66" s="40"/>
      <c r="H66" s="146">
        <v>0.765</v>
      </c>
      <c r="I66" s="147">
        <v>0.845</v>
      </c>
      <c r="J66" s="147">
        <v>0.763</v>
      </c>
      <c r="K66" s="41">
        <v>90.29585798816568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520</v>
      </c>
      <c r="D68" s="30">
        <v>500</v>
      </c>
      <c r="E68" s="30">
        <v>530</v>
      </c>
      <c r="F68" s="31"/>
      <c r="G68" s="31"/>
      <c r="H68" s="145">
        <v>6.5</v>
      </c>
      <c r="I68" s="145">
        <v>6.5</v>
      </c>
      <c r="J68" s="145">
        <v>7.6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>
        <v>520</v>
      </c>
      <c r="D70" s="38">
        <v>500</v>
      </c>
      <c r="E70" s="38">
        <v>530</v>
      </c>
      <c r="F70" s="39">
        <v>106</v>
      </c>
      <c r="G70" s="40"/>
      <c r="H70" s="146">
        <v>6.5</v>
      </c>
      <c r="I70" s="147">
        <v>6.5</v>
      </c>
      <c r="J70" s="147">
        <v>7.6</v>
      </c>
      <c r="K70" s="41">
        <v>116.92307692307692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29</v>
      </c>
      <c r="D72" s="30">
        <v>41</v>
      </c>
      <c r="E72" s="30">
        <v>44</v>
      </c>
      <c r="F72" s="31"/>
      <c r="G72" s="31"/>
      <c r="H72" s="145">
        <v>0.291</v>
      </c>
      <c r="I72" s="145">
        <v>0.386</v>
      </c>
      <c r="J72" s="145">
        <v>0.436</v>
      </c>
      <c r="K72" s="32"/>
    </row>
    <row r="73" spans="1:11" s="33" customFormat="1" ht="11.25" customHeight="1">
      <c r="A73" s="35" t="s">
        <v>56</v>
      </c>
      <c r="B73" s="29"/>
      <c r="C73" s="30">
        <v>77</v>
      </c>
      <c r="D73" s="30">
        <v>83</v>
      </c>
      <c r="E73" s="30">
        <v>78</v>
      </c>
      <c r="F73" s="31"/>
      <c r="G73" s="31"/>
      <c r="H73" s="145">
        <v>0.939</v>
      </c>
      <c r="I73" s="145">
        <v>1.012</v>
      </c>
      <c r="J73" s="145">
        <v>1.049</v>
      </c>
      <c r="K73" s="32"/>
    </row>
    <row r="74" spans="1:11" s="33" customFormat="1" ht="11.25" customHeight="1">
      <c r="A74" s="35" t="s">
        <v>57</v>
      </c>
      <c r="B74" s="29"/>
      <c r="C74" s="30">
        <v>1668</v>
      </c>
      <c r="D74" s="30">
        <v>1760</v>
      </c>
      <c r="E74" s="30">
        <v>1980</v>
      </c>
      <c r="F74" s="31"/>
      <c r="G74" s="31"/>
      <c r="H74" s="145">
        <v>20.63</v>
      </c>
      <c r="I74" s="145">
        <v>22.8</v>
      </c>
      <c r="J74" s="145">
        <v>27.2</v>
      </c>
      <c r="K74" s="32"/>
    </row>
    <row r="75" spans="1:11" s="33" customFormat="1" ht="11.25" customHeight="1">
      <c r="A75" s="35" t="s">
        <v>58</v>
      </c>
      <c r="B75" s="29"/>
      <c r="C75" s="30">
        <v>960</v>
      </c>
      <c r="D75" s="30">
        <v>843</v>
      </c>
      <c r="E75" s="30">
        <v>1077</v>
      </c>
      <c r="F75" s="31"/>
      <c r="G75" s="31"/>
      <c r="H75" s="145">
        <v>11.109</v>
      </c>
      <c r="I75" s="145">
        <v>9.755</v>
      </c>
      <c r="J75" s="145">
        <v>13.462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4</v>
      </c>
      <c r="E76" s="30">
        <v>2</v>
      </c>
      <c r="F76" s="31"/>
      <c r="G76" s="31"/>
      <c r="H76" s="145">
        <v>0.035</v>
      </c>
      <c r="I76" s="145">
        <v>0.035</v>
      </c>
      <c r="J76" s="145">
        <v>0.018</v>
      </c>
      <c r="K76" s="32"/>
    </row>
    <row r="77" spans="1:11" s="33" customFormat="1" ht="11.25" customHeight="1">
      <c r="A77" s="35" t="s">
        <v>60</v>
      </c>
      <c r="B77" s="29"/>
      <c r="C77" s="30">
        <v>425</v>
      </c>
      <c r="D77" s="30">
        <v>302</v>
      </c>
      <c r="E77" s="30">
        <v>310</v>
      </c>
      <c r="F77" s="31"/>
      <c r="G77" s="31"/>
      <c r="H77" s="145">
        <v>7.809</v>
      </c>
      <c r="I77" s="145">
        <v>5.238</v>
      </c>
      <c r="J77" s="145">
        <v>4.925</v>
      </c>
      <c r="K77" s="32"/>
    </row>
    <row r="78" spans="1:11" s="33" customFormat="1" ht="11.25" customHeight="1">
      <c r="A78" s="35" t="s">
        <v>61</v>
      </c>
      <c r="B78" s="29"/>
      <c r="C78" s="30">
        <v>700</v>
      </c>
      <c r="D78" s="30">
        <v>710</v>
      </c>
      <c r="E78" s="30">
        <v>680</v>
      </c>
      <c r="F78" s="31"/>
      <c r="G78" s="31"/>
      <c r="H78" s="145">
        <v>7.35</v>
      </c>
      <c r="I78" s="145">
        <v>7.81</v>
      </c>
      <c r="J78" s="145">
        <v>6.12</v>
      </c>
      <c r="K78" s="32"/>
    </row>
    <row r="79" spans="1:11" s="33" customFormat="1" ht="11.25" customHeight="1">
      <c r="A79" s="35" t="s">
        <v>62</v>
      </c>
      <c r="B79" s="29"/>
      <c r="C79" s="30">
        <v>964</v>
      </c>
      <c r="D79" s="30">
        <v>1200</v>
      </c>
      <c r="E79" s="30">
        <v>950</v>
      </c>
      <c r="F79" s="31"/>
      <c r="G79" s="31"/>
      <c r="H79" s="145">
        <v>10.893</v>
      </c>
      <c r="I79" s="145">
        <v>18</v>
      </c>
      <c r="J79" s="145">
        <v>12.73</v>
      </c>
      <c r="K79" s="32"/>
    </row>
    <row r="80" spans="1:11" s="42" customFormat="1" ht="11.25" customHeight="1">
      <c r="A80" s="43" t="s">
        <v>63</v>
      </c>
      <c r="B80" s="37"/>
      <c r="C80" s="38">
        <v>4830</v>
      </c>
      <c r="D80" s="38">
        <v>4943</v>
      </c>
      <c r="E80" s="38">
        <v>5121</v>
      </c>
      <c r="F80" s="39">
        <v>103.60105199271698</v>
      </c>
      <c r="G80" s="40"/>
      <c r="H80" s="146">
        <v>59.056</v>
      </c>
      <c r="I80" s="147">
        <v>65.036</v>
      </c>
      <c r="J80" s="147">
        <v>65.94</v>
      </c>
      <c r="K80" s="41">
        <v>101.38999938495603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26</v>
      </c>
      <c r="E82" s="30">
        <v>27</v>
      </c>
      <c r="F82" s="31"/>
      <c r="G82" s="31"/>
      <c r="H82" s="145">
        <v>0.261</v>
      </c>
      <c r="I82" s="145">
        <v>0.256</v>
      </c>
      <c r="J82" s="145">
        <v>0.229</v>
      </c>
      <c r="K82" s="32"/>
    </row>
    <row r="83" spans="1:11" s="33" customFormat="1" ht="11.25" customHeight="1">
      <c r="A83" s="35" t="s">
        <v>65</v>
      </c>
      <c r="B83" s="29"/>
      <c r="C83" s="30">
        <v>66</v>
      </c>
      <c r="D83" s="30">
        <v>65</v>
      </c>
      <c r="E83" s="30">
        <v>63</v>
      </c>
      <c r="F83" s="31"/>
      <c r="G83" s="31"/>
      <c r="H83" s="145">
        <v>0.321</v>
      </c>
      <c r="I83" s="145">
        <v>0.32</v>
      </c>
      <c r="J83" s="145">
        <v>0.43</v>
      </c>
      <c r="K83" s="32"/>
    </row>
    <row r="84" spans="1:11" s="42" customFormat="1" ht="11.25" customHeight="1">
      <c r="A84" s="36" t="s">
        <v>66</v>
      </c>
      <c r="B84" s="37"/>
      <c r="C84" s="38">
        <v>93</v>
      </c>
      <c r="D84" s="38">
        <v>91</v>
      </c>
      <c r="E84" s="38">
        <v>90</v>
      </c>
      <c r="F84" s="39">
        <v>98.9010989010989</v>
      </c>
      <c r="G84" s="40"/>
      <c r="H84" s="146">
        <v>0.5820000000000001</v>
      </c>
      <c r="I84" s="147">
        <v>0.5760000000000001</v>
      </c>
      <c r="J84" s="147">
        <v>0.659</v>
      </c>
      <c r="K84" s="41">
        <v>114.40972222222221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27594</v>
      </c>
      <c r="D87" s="53">
        <v>27563</v>
      </c>
      <c r="E87" s="53">
        <v>29632</v>
      </c>
      <c r="F87" s="54">
        <v>107.50643979247542</v>
      </c>
      <c r="G87" s="40"/>
      <c r="H87" s="150">
        <v>274.616</v>
      </c>
      <c r="I87" s="151">
        <v>272.76300000000003</v>
      </c>
      <c r="J87" s="151">
        <v>309.076</v>
      </c>
      <c r="K87" s="54">
        <v>113.31302266069811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35</v>
      </c>
      <c r="E26" s="38">
        <v>33</v>
      </c>
      <c r="F26" s="39">
        <v>94.28571428571429</v>
      </c>
      <c r="G26" s="40"/>
      <c r="H26" s="146">
        <v>1.45</v>
      </c>
      <c r="I26" s="147">
        <v>1.2</v>
      </c>
      <c r="J26" s="147">
        <v>1.2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>
        <v>12</v>
      </c>
      <c r="D30" s="30">
        <v>11</v>
      </c>
      <c r="E30" s="30">
        <v>12</v>
      </c>
      <c r="F30" s="31"/>
      <c r="G30" s="31"/>
      <c r="H30" s="145">
        <v>0.661</v>
      </c>
      <c r="I30" s="145">
        <v>0.605</v>
      </c>
      <c r="J30" s="145">
        <v>0.52</v>
      </c>
      <c r="K30" s="32"/>
    </row>
    <row r="31" spans="1:11" s="42" customFormat="1" ht="11.25" customHeight="1">
      <c r="A31" s="43" t="s">
        <v>23</v>
      </c>
      <c r="B31" s="37"/>
      <c r="C31" s="38">
        <v>12</v>
      </c>
      <c r="D31" s="38">
        <v>11</v>
      </c>
      <c r="E31" s="38">
        <v>12</v>
      </c>
      <c r="F31" s="39">
        <v>109.0909090909091</v>
      </c>
      <c r="G31" s="40"/>
      <c r="H31" s="146">
        <v>0.661</v>
      </c>
      <c r="I31" s="147">
        <v>0.605</v>
      </c>
      <c r="J31" s="147">
        <v>0.52</v>
      </c>
      <c r="K31" s="41">
        <v>85.9504132231405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90</v>
      </c>
      <c r="D33" s="30">
        <v>120</v>
      </c>
      <c r="E33" s="30">
        <v>110</v>
      </c>
      <c r="F33" s="31"/>
      <c r="G33" s="31"/>
      <c r="H33" s="145">
        <v>2.835</v>
      </c>
      <c r="I33" s="145">
        <v>2.4</v>
      </c>
      <c r="J33" s="145">
        <v>3.264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15</v>
      </c>
      <c r="E34" s="30">
        <v>14</v>
      </c>
      <c r="F34" s="31"/>
      <c r="G34" s="31"/>
      <c r="H34" s="145">
        <v>0.5</v>
      </c>
      <c r="I34" s="145">
        <v>0.535</v>
      </c>
      <c r="J34" s="145">
        <v>0.411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20</v>
      </c>
      <c r="F35" s="31"/>
      <c r="G35" s="31"/>
      <c r="H35" s="145">
        <v>0.8</v>
      </c>
      <c r="I35" s="145">
        <v>0.8</v>
      </c>
      <c r="J35" s="145">
        <v>0.78</v>
      </c>
      <c r="K35" s="32"/>
    </row>
    <row r="36" spans="1:11" s="33" customFormat="1" ht="11.25" customHeight="1">
      <c r="A36" s="35" t="s">
        <v>27</v>
      </c>
      <c r="B36" s="29"/>
      <c r="C36" s="30">
        <v>140</v>
      </c>
      <c r="D36" s="30">
        <v>207</v>
      </c>
      <c r="E36" s="30">
        <v>200</v>
      </c>
      <c r="F36" s="31"/>
      <c r="G36" s="31"/>
      <c r="H36" s="145">
        <v>4.098</v>
      </c>
      <c r="I36" s="145">
        <v>5.9</v>
      </c>
      <c r="J36" s="145">
        <v>6.3</v>
      </c>
      <c r="K36" s="32"/>
    </row>
    <row r="37" spans="1:11" s="42" customFormat="1" ht="11.25" customHeight="1">
      <c r="A37" s="36" t="s">
        <v>28</v>
      </c>
      <c r="B37" s="37"/>
      <c r="C37" s="38">
        <v>264</v>
      </c>
      <c r="D37" s="38">
        <v>362</v>
      </c>
      <c r="E37" s="38">
        <v>344</v>
      </c>
      <c r="F37" s="39">
        <v>95.02762430939227</v>
      </c>
      <c r="G37" s="40"/>
      <c r="H37" s="146">
        <v>8.233</v>
      </c>
      <c r="I37" s="147">
        <v>9.635000000000002</v>
      </c>
      <c r="J37" s="147">
        <v>10.754999999999999</v>
      </c>
      <c r="K37" s="41">
        <v>111.6242864556305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15</v>
      </c>
      <c r="D39" s="38">
        <v>15</v>
      </c>
      <c r="E39" s="38">
        <v>10</v>
      </c>
      <c r="F39" s="39">
        <v>66.66666666666667</v>
      </c>
      <c r="G39" s="40"/>
      <c r="H39" s="146">
        <v>0.47</v>
      </c>
      <c r="I39" s="147">
        <v>0.51</v>
      </c>
      <c r="J39" s="147">
        <v>0.37</v>
      </c>
      <c r="K39" s="41">
        <v>72.54901960784314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6</v>
      </c>
      <c r="F43" s="31"/>
      <c r="G43" s="31"/>
      <c r="H43" s="145">
        <v>0.108</v>
      </c>
      <c r="I43" s="145">
        <v>0.051</v>
      </c>
      <c r="J43" s="145">
        <v>0.09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>
        <v>1</v>
      </c>
      <c r="D45" s="30">
        <v>1</v>
      </c>
      <c r="E45" s="30">
        <v>1</v>
      </c>
      <c r="F45" s="31"/>
      <c r="G45" s="31"/>
      <c r="H45" s="145">
        <v>0.026</v>
      </c>
      <c r="I45" s="145">
        <v>0.026</v>
      </c>
      <c r="J45" s="145">
        <v>0.025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>
        <v>7</v>
      </c>
      <c r="D50" s="38">
        <v>4</v>
      </c>
      <c r="E50" s="38">
        <v>7</v>
      </c>
      <c r="F50" s="39">
        <v>175</v>
      </c>
      <c r="G50" s="40"/>
      <c r="H50" s="146">
        <v>0.134</v>
      </c>
      <c r="I50" s="147">
        <v>0.077</v>
      </c>
      <c r="J50" s="147">
        <v>0.11499999999999999</v>
      </c>
      <c r="K50" s="41">
        <v>149.35064935064935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120</v>
      </c>
      <c r="E54" s="30">
        <v>200</v>
      </c>
      <c r="F54" s="31"/>
      <c r="G54" s="31"/>
      <c r="H54" s="145">
        <v>5</v>
      </c>
      <c r="I54" s="145">
        <v>6</v>
      </c>
      <c r="J54" s="145">
        <v>10</v>
      </c>
      <c r="K54" s="32"/>
    </row>
    <row r="55" spans="1:11" s="33" customFormat="1" ht="11.25" customHeight="1">
      <c r="A55" s="35" t="s">
        <v>42</v>
      </c>
      <c r="B55" s="29"/>
      <c r="C55" s="30">
        <v>316</v>
      </c>
      <c r="D55" s="30">
        <v>170</v>
      </c>
      <c r="E55" s="30">
        <v>178</v>
      </c>
      <c r="F55" s="31"/>
      <c r="G55" s="31"/>
      <c r="H55" s="145">
        <v>15.8</v>
      </c>
      <c r="I55" s="145">
        <v>8.5</v>
      </c>
      <c r="J55" s="145">
        <v>8.75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40</v>
      </c>
      <c r="D58" s="30">
        <v>34</v>
      </c>
      <c r="E58" s="30">
        <v>28</v>
      </c>
      <c r="F58" s="31"/>
      <c r="G58" s="31"/>
      <c r="H58" s="145">
        <v>1.52</v>
      </c>
      <c r="I58" s="145">
        <v>1.445</v>
      </c>
      <c r="J58" s="145">
        <v>1.12</v>
      </c>
      <c r="K58" s="32"/>
    </row>
    <row r="59" spans="1:11" s="42" customFormat="1" ht="11.25" customHeight="1">
      <c r="A59" s="36" t="s">
        <v>46</v>
      </c>
      <c r="B59" s="37"/>
      <c r="C59" s="38">
        <v>456</v>
      </c>
      <c r="D59" s="38">
        <v>324</v>
      </c>
      <c r="E59" s="38">
        <v>406</v>
      </c>
      <c r="F59" s="39">
        <v>125.30864197530865</v>
      </c>
      <c r="G59" s="40"/>
      <c r="H59" s="146">
        <v>22.32</v>
      </c>
      <c r="I59" s="147">
        <v>15.945</v>
      </c>
      <c r="J59" s="147">
        <v>19.87</v>
      </c>
      <c r="K59" s="41">
        <v>124.61586704296018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150</v>
      </c>
      <c r="E61" s="30">
        <v>135</v>
      </c>
      <c r="F61" s="31"/>
      <c r="G61" s="31"/>
      <c r="H61" s="145">
        <v>5.25</v>
      </c>
      <c r="I61" s="145">
        <v>4.725</v>
      </c>
      <c r="J61" s="145">
        <v>4.86</v>
      </c>
      <c r="K61" s="32"/>
    </row>
    <row r="62" spans="1:11" s="33" customFormat="1" ht="11.25" customHeight="1">
      <c r="A62" s="35" t="s">
        <v>48</v>
      </c>
      <c r="B62" s="29"/>
      <c r="C62" s="30">
        <v>174</v>
      </c>
      <c r="D62" s="30">
        <v>174</v>
      </c>
      <c r="E62" s="30">
        <v>150</v>
      </c>
      <c r="F62" s="31"/>
      <c r="G62" s="31"/>
      <c r="H62" s="145">
        <v>3.681</v>
      </c>
      <c r="I62" s="145">
        <v>3.681</v>
      </c>
      <c r="J62" s="145">
        <v>3.17</v>
      </c>
      <c r="K62" s="32"/>
    </row>
    <row r="63" spans="1:11" s="33" customFormat="1" ht="11.25" customHeight="1">
      <c r="A63" s="35" t="s">
        <v>49</v>
      </c>
      <c r="B63" s="29"/>
      <c r="C63" s="30">
        <v>1139</v>
      </c>
      <c r="D63" s="30">
        <v>1171</v>
      </c>
      <c r="E63" s="30">
        <v>1128</v>
      </c>
      <c r="F63" s="31"/>
      <c r="G63" s="31"/>
      <c r="H63" s="145">
        <v>58.284</v>
      </c>
      <c r="I63" s="145">
        <v>42.24</v>
      </c>
      <c r="J63" s="145">
        <v>70.792</v>
      </c>
      <c r="K63" s="32"/>
    </row>
    <row r="64" spans="1:11" s="42" customFormat="1" ht="11.25" customHeight="1">
      <c r="A64" s="36" t="s">
        <v>50</v>
      </c>
      <c r="B64" s="37"/>
      <c r="C64" s="38">
        <v>1463</v>
      </c>
      <c r="D64" s="38">
        <v>1495</v>
      </c>
      <c r="E64" s="38">
        <v>1413</v>
      </c>
      <c r="F64" s="39">
        <v>94.51505016722408</v>
      </c>
      <c r="G64" s="40"/>
      <c r="H64" s="146">
        <v>67.215</v>
      </c>
      <c r="I64" s="147">
        <v>50.646</v>
      </c>
      <c r="J64" s="147">
        <v>78.822</v>
      </c>
      <c r="K64" s="41">
        <v>155.63321881293686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580</v>
      </c>
      <c r="D66" s="38">
        <v>560</v>
      </c>
      <c r="E66" s="38">
        <v>613</v>
      </c>
      <c r="F66" s="39">
        <v>109.46428571428571</v>
      </c>
      <c r="G66" s="40"/>
      <c r="H66" s="146">
        <v>25.23</v>
      </c>
      <c r="I66" s="147">
        <v>22.344</v>
      </c>
      <c r="J66" s="147">
        <v>30.65</v>
      </c>
      <c r="K66" s="41">
        <v>137.17329036877908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15</v>
      </c>
      <c r="D72" s="30">
        <v>13</v>
      </c>
      <c r="E72" s="30">
        <v>13</v>
      </c>
      <c r="F72" s="31"/>
      <c r="G72" s="31"/>
      <c r="H72" s="145">
        <v>0.27</v>
      </c>
      <c r="I72" s="145">
        <v>0.23</v>
      </c>
      <c r="J72" s="145">
        <v>0.24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80</v>
      </c>
      <c r="E73" s="30">
        <v>80</v>
      </c>
      <c r="F73" s="31"/>
      <c r="G73" s="31"/>
      <c r="H73" s="145">
        <v>2.298</v>
      </c>
      <c r="I73" s="145">
        <v>2.071</v>
      </c>
      <c r="J73" s="145">
        <v>2.98</v>
      </c>
      <c r="K73" s="32"/>
    </row>
    <row r="74" spans="1:11" s="33" customFormat="1" ht="11.25" customHeight="1">
      <c r="A74" s="35" t="s">
        <v>57</v>
      </c>
      <c r="B74" s="29"/>
      <c r="C74" s="30">
        <v>410</v>
      </c>
      <c r="D74" s="30">
        <v>410</v>
      </c>
      <c r="E74" s="30">
        <v>519</v>
      </c>
      <c r="F74" s="31"/>
      <c r="G74" s="31"/>
      <c r="H74" s="145">
        <v>20.3</v>
      </c>
      <c r="I74" s="145">
        <v>14.35</v>
      </c>
      <c r="J74" s="145">
        <v>20</v>
      </c>
      <c r="K74" s="32"/>
    </row>
    <row r="75" spans="1:11" s="33" customFormat="1" ht="11.25" customHeight="1">
      <c r="A75" s="35" t="s">
        <v>58</v>
      </c>
      <c r="B75" s="29"/>
      <c r="C75" s="30">
        <v>65</v>
      </c>
      <c r="D75" s="30">
        <v>70</v>
      </c>
      <c r="E75" s="30">
        <v>20</v>
      </c>
      <c r="F75" s="31"/>
      <c r="G75" s="31"/>
      <c r="H75" s="145">
        <v>2.326</v>
      </c>
      <c r="I75" s="145">
        <v>2.844</v>
      </c>
      <c r="J75" s="145">
        <v>1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20</v>
      </c>
      <c r="F76" s="31"/>
      <c r="G76" s="31"/>
      <c r="H76" s="145">
        <v>1.65</v>
      </c>
      <c r="I76" s="145">
        <v>1.6</v>
      </c>
      <c r="J76" s="145">
        <v>0.6</v>
      </c>
      <c r="K76" s="32"/>
    </row>
    <row r="77" spans="1:11" s="33" customFormat="1" ht="11.25" customHeight="1">
      <c r="A77" s="35" t="s">
        <v>60</v>
      </c>
      <c r="B77" s="29"/>
      <c r="C77" s="30">
        <v>84</v>
      </c>
      <c r="D77" s="30">
        <v>138</v>
      </c>
      <c r="E77" s="30">
        <v>181</v>
      </c>
      <c r="F77" s="31"/>
      <c r="G77" s="31"/>
      <c r="H77" s="145">
        <v>3.276</v>
      </c>
      <c r="I77" s="145">
        <v>5.397</v>
      </c>
      <c r="J77" s="145">
        <v>7.059</v>
      </c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190</v>
      </c>
      <c r="E78" s="30">
        <v>200</v>
      </c>
      <c r="F78" s="31"/>
      <c r="G78" s="31"/>
      <c r="H78" s="145">
        <v>10.45</v>
      </c>
      <c r="I78" s="145">
        <v>9.03</v>
      </c>
      <c r="J78" s="145">
        <v>12</v>
      </c>
      <c r="K78" s="32"/>
    </row>
    <row r="79" spans="1:11" s="33" customFormat="1" ht="11.25" customHeight="1">
      <c r="A79" s="35" t="s">
        <v>62</v>
      </c>
      <c r="B79" s="29"/>
      <c r="C79" s="30">
        <v>233</v>
      </c>
      <c r="D79" s="30">
        <v>800</v>
      </c>
      <c r="E79" s="30">
        <v>1300</v>
      </c>
      <c r="F79" s="31"/>
      <c r="G79" s="31"/>
      <c r="H79" s="145">
        <v>11.65</v>
      </c>
      <c r="I79" s="145">
        <v>44</v>
      </c>
      <c r="J79" s="145">
        <v>78</v>
      </c>
      <c r="K79" s="32"/>
    </row>
    <row r="80" spans="1:11" s="42" customFormat="1" ht="11.25" customHeight="1">
      <c r="A80" s="43" t="s">
        <v>63</v>
      </c>
      <c r="B80" s="37"/>
      <c r="C80" s="38">
        <v>1127</v>
      </c>
      <c r="D80" s="38">
        <v>1756</v>
      </c>
      <c r="E80" s="38">
        <v>2333</v>
      </c>
      <c r="F80" s="39">
        <v>132.85876993166286</v>
      </c>
      <c r="G80" s="40"/>
      <c r="H80" s="146">
        <v>52.22</v>
      </c>
      <c r="I80" s="147">
        <v>79.522</v>
      </c>
      <c r="J80" s="147">
        <v>121.879</v>
      </c>
      <c r="K80" s="41">
        <v>153.2645054198838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3964</v>
      </c>
      <c r="D87" s="53">
        <v>4562</v>
      </c>
      <c r="E87" s="53">
        <v>5171</v>
      </c>
      <c r="F87" s="54">
        <v>113.34940815431828</v>
      </c>
      <c r="G87" s="40"/>
      <c r="H87" s="150">
        <v>177.933</v>
      </c>
      <c r="I87" s="151">
        <v>180.48399999999998</v>
      </c>
      <c r="J87" s="151">
        <v>264.181</v>
      </c>
      <c r="K87" s="54">
        <v>146.37363976862216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351</v>
      </c>
      <c r="D7" s="21" t="s">
        <v>6</v>
      </c>
      <c r="E7" s="21">
        <v>3</v>
      </c>
      <c r="F7" s="22" t="str">
        <f>CONCATENATE(D6,"=100")</f>
        <v>2020=100</v>
      </c>
      <c r="G7" s="23"/>
      <c r="H7" s="20" t="s">
        <v>351</v>
      </c>
      <c r="I7" s="21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1700</v>
      </c>
      <c r="D9" s="30">
        <v>1700</v>
      </c>
      <c r="E9" s="30">
        <v>1700</v>
      </c>
      <c r="F9" s="31"/>
      <c r="G9" s="31"/>
      <c r="H9" s="145">
        <v>8.5</v>
      </c>
      <c r="I9" s="145">
        <v>6.375</v>
      </c>
      <c r="J9" s="145">
        <v>6.375</v>
      </c>
      <c r="K9" s="32"/>
    </row>
    <row r="10" spans="1:11" s="33" customFormat="1" ht="11.25" customHeight="1">
      <c r="A10" s="35" t="s">
        <v>8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5">
        <v>4.268</v>
      </c>
      <c r="I10" s="145">
        <v>3.414</v>
      </c>
      <c r="J10" s="145">
        <v>3.414</v>
      </c>
      <c r="K10" s="32"/>
    </row>
    <row r="11" spans="1:11" s="33" customFormat="1" ht="11.25" customHeight="1">
      <c r="A11" s="28" t="s">
        <v>9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5">
        <v>24.921</v>
      </c>
      <c r="I11" s="145">
        <v>17.445</v>
      </c>
      <c r="J11" s="145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5">
        <v>0.431</v>
      </c>
      <c r="I12" s="145">
        <v>0.345</v>
      </c>
      <c r="J12" s="145">
        <v>0.345</v>
      </c>
      <c r="K12" s="32"/>
    </row>
    <row r="13" spans="1:11" s="42" customFormat="1" ht="11.25" customHeight="1">
      <c r="A13" s="36" t="s">
        <v>11</v>
      </c>
      <c r="B13" s="37"/>
      <c r="C13" s="38">
        <v>12942</v>
      </c>
      <c r="D13" s="38">
        <v>12942</v>
      </c>
      <c r="E13" s="38">
        <v>12942</v>
      </c>
      <c r="F13" s="39">
        <v>100</v>
      </c>
      <c r="G13" s="40"/>
      <c r="H13" s="146">
        <v>38.12</v>
      </c>
      <c r="I13" s="147">
        <v>27.579</v>
      </c>
      <c r="J13" s="147">
        <v>27.579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6">
        <v>0.12</v>
      </c>
      <c r="I15" s="147">
        <v>0.105</v>
      </c>
      <c r="J15" s="147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46">
        <v>2.233</v>
      </c>
      <c r="I17" s="147">
        <v>1.193</v>
      </c>
      <c r="J17" s="147">
        <v>2.156</v>
      </c>
      <c r="K17" s="41">
        <v>180.72087175188602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24018</v>
      </c>
      <c r="D19" s="30">
        <v>20350</v>
      </c>
      <c r="E19" s="30">
        <v>21190</v>
      </c>
      <c r="F19" s="31"/>
      <c r="G19" s="31"/>
      <c r="H19" s="145">
        <v>162.122</v>
      </c>
      <c r="I19" s="145">
        <v>148</v>
      </c>
      <c r="J19" s="145">
        <v>137.7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24018</v>
      </c>
      <c r="D22" s="38">
        <v>20350</v>
      </c>
      <c r="E22" s="38">
        <v>21190</v>
      </c>
      <c r="F22" s="39">
        <v>104.12776412776412</v>
      </c>
      <c r="G22" s="40"/>
      <c r="H22" s="146">
        <v>162.122</v>
      </c>
      <c r="I22" s="147">
        <v>148</v>
      </c>
      <c r="J22" s="147">
        <v>137.7</v>
      </c>
      <c r="K22" s="41">
        <v>93.04054054054053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79114</v>
      </c>
      <c r="D24" s="38">
        <v>76826</v>
      </c>
      <c r="E24" s="38">
        <v>87008</v>
      </c>
      <c r="F24" s="39">
        <v>113.25332569702965</v>
      </c>
      <c r="G24" s="40"/>
      <c r="H24" s="146">
        <v>405.646</v>
      </c>
      <c r="I24" s="147">
        <v>418.023</v>
      </c>
      <c r="J24" s="147">
        <v>414.921</v>
      </c>
      <c r="K24" s="41">
        <v>99.25793556813859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31000</v>
      </c>
      <c r="D26" s="38">
        <v>26000</v>
      </c>
      <c r="E26" s="38">
        <v>31000</v>
      </c>
      <c r="F26" s="39">
        <v>119.23076923076923</v>
      </c>
      <c r="G26" s="40"/>
      <c r="H26" s="146">
        <v>141</v>
      </c>
      <c r="I26" s="147">
        <v>141</v>
      </c>
      <c r="J26" s="147">
        <v>146</v>
      </c>
      <c r="K26" s="41">
        <v>103.54609929078015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66721</v>
      </c>
      <c r="D28" s="30">
        <v>66283</v>
      </c>
      <c r="E28" s="30">
        <v>84291</v>
      </c>
      <c r="F28" s="31"/>
      <c r="G28" s="31"/>
      <c r="H28" s="145">
        <v>240.952</v>
      </c>
      <c r="I28" s="145">
        <v>342.65</v>
      </c>
      <c r="J28" s="145">
        <v>339.24</v>
      </c>
      <c r="K28" s="32"/>
    </row>
    <row r="29" spans="1:11" s="33" customFormat="1" ht="11.25" customHeight="1">
      <c r="A29" s="35" t="s">
        <v>21</v>
      </c>
      <c r="B29" s="29"/>
      <c r="C29" s="30">
        <v>30892</v>
      </c>
      <c r="D29" s="30">
        <v>34118</v>
      </c>
      <c r="E29" s="30">
        <v>34239</v>
      </c>
      <c r="F29" s="31"/>
      <c r="G29" s="31"/>
      <c r="H29" s="145">
        <v>58.362</v>
      </c>
      <c r="I29" s="145">
        <v>91.414</v>
      </c>
      <c r="J29" s="145">
        <v>164.509</v>
      </c>
      <c r="K29" s="32"/>
    </row>
    <row r="30" spans="1:11" s="33" customFormat="1" ht="11.25" customHeight="1">
      <c r="A30" s="35" t="s">
        <v>22</v>
      </c>
      <c r="B30" s="29"/>
      <c r="C30" s="30">
        <v>51864</v>
      </c>
      <c r="D30" s="30">
        <v>55275</v>
      </c>
      <c r="E30" s="30">
        <v>66301</v>
      </c>
      <c r="F30" s="31"/>
      <c r="G30" s="31"/>
      <c r="H30" s="145">
        <v>167.178</v>
      </c>
      <c r="I30" s="145">
        <v>225.973</v>
      </c>
      <c r="J30" s="145">
        <v>311.053</v>
      </c>
      <c r="K30" s="32"/>
    </row>
    <row r="31" spans="1:11" s="42" customFormat="1" ht="11.25" customHeight="1">
      <c r="A31" s="43" t="s">
        <v>23</v>
      </c>
      <c r="B31" s="37"/>
      <c r="C31" s="38">
        <v>149477</v>
      </c>
      <c r="D31" s="38">
        <v>155676</v>
      </c>
      <c r="E31" s="38">
        <v>184831</v>
      </c>
      <c r="F31" s="39">
        <v>118.7279991777795</v>
      </c>
      <c r="G31" s="40"/>
      <c r="H31" s="146">
        <v>466.492</v>
      </c>
      <c r="I31" s="147">
        <v>660.037</v>
      </c>
      <c r="J31" s="147">
        <v>814.802</v>
      </c>
      <c r="K31" s="41">
        <v>123.4479279191924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19200</v>
      </c>
      <c r="D33" s="30">
        <v>23740</v>
      </c>
      <c r="E33" s="30">
        <v>24220</v>
      </c>
      <c r="F33" s="31"/>
      <c r="G33" s="31"/>
      <c r="H33" s="145">
        <v>84.26</v>
      </c>
      <c r="I33" s="145">
        <v>108.63</v>
      </c>
      <c r="J33" s="145">
        <v>99.02</v>
      </c>
      <c r="K33" s="32"/>
    </row>
    <row r="34" spans="1:11" s="33" customFormat="1" ht="11.25" customHeight="1">
      <c r="A34" s="35" t="s">
        <v>25</v>
      </c>
      <c r="B34" s="29"/>
      <c r="C34" s="30">
        <v>10700</v>
      </c>
      <c r="D34" s="30">
        <v>10500</v>
      </c>
      <c r="E34" s="30">
        <v>13000</v>
      </c>
      <c r="F34" s="31"/>
      <c r="G34" s="31"/>
      <c r="H34" s="145">
        <v>40</v>
      </c>
      <c r="I34" s="145">
        <v>36</v>
      </c>
      <c r="J34" s="145">
        <v>42</v>
      </c>
      <c r="K34" s="32"/>
    </row>
    <row r="35" spans="1:11" s="33" customFormat="1" ht="11.25" customHeight="1">
      <c r="A35" s="35" t="s">
        <v>26</v>
      </c>
      <c r="B35" s="29"/>
      <c r="C35" s="30">
        <v>44000</v>
      </c>
      <c r="D35" s="30">
        <v>50000</v>
      </c>
      <c r="E35" s="30">
        <v>55670</v>
      </c>
      <c r="F35" s="31"/>
      <c r="G35" s="31"/>
      <c r="H35" s="145">
        <v>135</v>
      </c>
      <c r="I35" s="145">
        <v>222</v>
      </c>
      <c r="J35" s="145">
        <v>351.984</v>
      </c>
      <c r="K35" s="32"/>
    </row>
    <row r="36" spans="1:11" s="33" customFormat="1" ht="11.25" customHeight="1">
      <c r="A36" s="35" t="s">
        <v>27</v>
      </c>
      <c r="B36" s="29"/>
      <c r="C36" s="30">
        <v>6074</v>
      </c>
      <c r="D36" s="30">
        <v>6825</v>
      </c>
      <c r="E36" s="30">
        <v>7625</v>
      </c>
      <c r="F36" s="31"/>
      <c r="G36" s="31"/>
      <c r="H36" s="145">
        <v>6.074</v>
      </c>
      <c r="I36" s="145">
        <v>33</v>
      </c>
      <c r="J36" s="145">
        <v>45</v>
      </c>
      <c r="K36" s="32"/>
    </row>
    <row r="37" spans="1:11" s="42" customFormat="1" ht="11.25" customHeight="1">
      <c r="A37" s="36" t="s">
        <v>28</v>
      </c>
      <c r="B37" s="37"/>
      <c r="C37" s="38">
        <v>79974</v>
      </c>
      <c r="D37" s="38">
        <v>91065</v>
      </c>
      <c r="E37" s="38">
        <v>100515</v>
      </c>
      <c r="F37" s="39">
        <v>110.37720309668917</v>
      </c>
      <c r="G37" s="40"/>
      <c r="H37" s="146">
        <v>265.334</v>
      </c>
      <c r="I37" s="147">
        <v>399.63</v>
      </c>
      <c r="J37" s="147">
        <v>538.0039999999999</v>
      </c>
      <c r="K37" s="41">
        <v>134.6255286139679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5900</v>
      </c>
      <c r="D39" s="38">
        <v>5700</v>
      </c>
      <c r="E39" s="38">
        <v>6000</v>
      </c>
      <c r="F39" s="39">
        <v>105.26315789473684</v>
      </c>
      <c r="G39" s="40"/>
      <c r="H39" s="146">
        <v>9</v>
      </c>
      <c r="I39" s="147">
        <v>8.8</v>
      </c>
      <c r="J39" s="147">
        <v>10.2</v>
      </c>
      <c r="K39" s="41">
        <v>115.90909090909089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33257</v>
      </c>
      <c r="D41" s="30">
        <v>33499</v>
      </c>
      <c r="E41" s="30">
        <v>36851</v>
      </c>
      <c r="F41" s="31"/>
      <c r="G41" s="31"/>
      <c r="H41" s="145">
        <v>51.844</v>
      </c>
      <c r="I41" s="145">
        <v>146.119</v>
      </c>
      <c r="J41" s="145">
        <v>125.556</v>
      </c>
      <c r="K41" s="32"/>
    </row>
    <row r="42" spans="1:11" s="33" customFormat="1" ht="11.25" customHeight="1">
      <c r="A42" s="35" t="s">
        <v>31</v>
      </c>
      <c r="B42" s="29"/>
      <c r="C42" s="30">
        <v>210479</v>
      </c>
      <c r="D42" s="30">
        <v>184239</v>
      </c>
      <c r="E42" s="30">
        <v>225580</v>
      </c>
      <c r="F42" s="31"/>
      <c r="G42" s="31"/>
      <c r="H42" s="145">
        <v>795.962</v>
      </c>
      <c r="I42" s="145">
        <v>965.757</v>
      </c>
      <c r="J42" s="145">
        <v>1114.636</v>
      </c>
      <c r="K42" s="32"/>
    </row>
    <row r="43" spans="1:11" s="33" customFormat="1" ht="11.25" customHeight="1">
      <c r="A43" s="35" t="s">
        <v>32</v>
      </c>
      <c r="B43" s="29"/>
      <c r="C43" s="30">
        <v>51362</v>
      </c>
      <c r="D43" s="30">
        <v>53480</v>
      </c>
      <c r="E43" s="30">
        <v>51345</v>
      </c>
      <c r="F43" s="31"/>
      <c r="G43" s="31"/>
      <c r="H43" s="145">
        <v>182.497</v>
      </c>
      <c r="I43" s="145">
        <v>243.98</v>
      </c>
      <c r="J43" s="145">
        <v>219.463</v>
      </c>
      <c r="K43" s="32"/>
    </row>
    <row r="44" spans="1:11" s="33" customFormat="1" ht="11.25" customHeight="1">
      <c r="A44" s="35" t="s">
        <v>33</v>
      </c>
      <c r="B44" s="29"/>
      <c r="C44" s="30">
        <v>114068</v>
      </c>
      <c r="D44" s="30">
        <v>118077</v>
      </c>
      <c r="E44" s="30">
        <v>137835</v>
      </c>
      <c r="F44" s="31"/>
      <c r="G44" s="31"/>
      <c r="H44" s="145">
        <v>364.168</v>
      </c>
      <c r="I44" s="145">
        <v>586.552</v>
      </c>
      <c r="J44" s="145">
        <v>627.05</v>
      </c>
      <c r="K44" s="32"/>
    </row>
    <row r="45" spans="1:11" s="33" customFormat="1" ht="11.25" customHeight="1">
      <c r="A45" s="35" t="s">
        <v>34</v>
      </c>
      <c r="B45" s="29"/>
      <c r="C45" s="30">
        <v>57751</v>
      </c>
      <c r="D45" s="30">
        <v>69188</v>
      </c>
      <c r="E45" s="30">
        <v>72465</v>
      </c>
      <c r="F45" s="31"/>
      <c r="G45" s="31"/>
      <c r="H45" s="145">
        <v>111.565</v>
      </c>
      <c r="I45" s="145">
        <v>288.269</v>
      </c>
      <c r="J45" s="145">
        <v>265.904</v>
      </c>
      <c r="K45" s="32"/>
    </row>
    <row r="46" spans="1:11" s="33" customFormat="1" ht="11.25" customHeight="1">
      <c r="A46" s="35" t="s">
        <v>35</v>
      </c>
      <c r="B46" s="29"/>
      <c r="C46" s="30">
        <v>71630</v>
      </c>
      <c r="D46" s="30">
        <v>66690</v>
      </c>
      <c r="E46" s="30">
        <v>76745</v>
      </c>
      <c r="F46" s="31"/>
      <c r="G46" s="31"/>
      <c r="H46" s="145">
        <v>156.583</v>
      </c>
      <c r="I46" s="145">
        <v>270.709</v>
      </c>
      <c r="J46" s="145">
        <v>270.498</v>
      </c>
      <c r="K46" s="32"/>
    </row>
    <row r="47" spans="1:11" s="33" customFormat="1" ht="11.25" customHeight="1">
      <c r="A47" s="35" t="s">
        <v>36</v>
      </c>
      <c r="B47" s="29"/>
      <c r="C47" s="30">
        <v>98649</v>
      </c>
      <c r="D47" s="30">
        <v>87767</v>
      </c>
      <c r="E47" s="30">
        <v>115456</v>
      </c>
      <c r="F47" s="31"/>
      <c r="G47" s="31"/>
      <c r="H47" s="145">
        <v>305.162</v>
      </c>
      <c r="I47" s="145">
        <v>381.575</v>
      </c>
      <c r="J47" s="145">
        <v>482.246</v>
      </c>
      <c r="K47" s="32"/>
    </row>
    <row r="48" spans="1:11" s="33" customFormat="1" ht="11.25" customHeight="1">
      <c r="A48" s="35" t="s">
        <v>37</v>
      </c>
      <c r="B48" s="29"/>
      <c r="C48" s="30">
        <v>99137</v>
      </c>
      <c r="D48" s="30">
        <v>104313</v>
      </c>
      <c r="E48" s="30">
        <v>118412</v>
      </c>
      <c r="F48" s="31"/>
      <c r="G48" s="31"/>
      <c r="H48" s="145">
        <v>234.098</v>
      </c>
      <c r="I48" s="145">
        <v>512.668</v>
      </c>
      <c r="J48" s="145">
        <v>478.839</v>
      </c>
      <c r="K48" s="32"/>
    </row>
    <row r="49" spans="1:11" s="33" customFormat="1" ht="11.25" customHeight="1">
      <c r="A49" s="35" t="s">
        <v>38</v>
      </c>
      <c r="B49" s="29"/>
      <c r="C49" s="30">
        <v>62640</v>
      </c>
      <c r="D49" s="30">
        <v>69474</v>
      </c>
      <c r="E49" s="30">
        <v>70605</v>
      </c>
      <c r="F49" s="31"/>
      <c r="G49" s="31"/>
      <c r="H49" s="145">
        <v>158.467</v>
      </c>
      <c r="I49" s="145">
        <v>300.312</v>
      </c>
      <c r="J49" s="145">
        <v>284.424</v>
      </c>
      <c r="K49" s="32"/>
    </row>
    <row r="50" spans="1:11" s="42" customFormat="1" ht="11.25" customHeight="1">
      <c r="A50" s="43" t="s">
        <v>39</v>
      </c>
      <c r="B50" s="37"/>
      <c r="C50" s="38">
        <v>798973</v>
      </c>
      <c r="D50" s="38">
        <v>786727</v>
      </c>
      <c r="E50" s="38">
        <v>905294</v>
      </c>
      <c r="F50" s="39">
        <v>115.07092040822293</v>
      </c>
      <c r="G50" s="40"/>
      <c r="H50" s="146">
        <v>2360.3460000000005</v>
      </c>
      <c r="I50" s="147">
        <v>3695.9409999999993</v>
      </c>
      <c r="J50" s="147">
        <v>3868.616</v>
      </c>
      <c r="K50" s="41">
        <v>104.67201722105413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17213</v>
      </c>
      <c r="D52" s="38">
        <v>15826</v>
      </c>
      <c r="E52" s="38">
        <v>19299</v>
      </c>
      <c r="F52" s="39">
        <v>121.94490079615822</v>
      </c>
      <c r="G52" s="40"/>
      <c r="H52" s="146">
        <v>59.217</v>
      </c>
      <c r="I52" s="147">
        <v>31.973</v>
      </c>
      <c r="J52" s="147">
        <v>64.283</v>
      </c>
      <c r="K52" s="41">
        <v>201.05401432458638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65547</v>
      </c>
      <c r="D54" s="30">
        <v>66679</v>
      </c>
      <c r="E54" s="30">
        <v>65000</v>
      </c>
      <c r="F54" s="31"/>
      <c r="G54" s="31"/>
      <c r="H54" s="145">
        <v>238.273</v>
      </c>
      <c r="I54" s="145">
        <v>251.682</v>
      </c>
      <c r="J54" s="145">
        <v>239</v>
      </c>
      <c r="K54" s="32"/>
    </row>
    <row r="55" spans="1:11" s="33" customFormat="1" ht="11.25" customHeight="1">
      <c r="A55" s="35" t="s">
        <v>42</v>
      </c>
      <c r="B55" s="29"/>
      <c r="C55" s="30">
        <v>41556</v>
      </c>
      <c r="D55" s="30">
        <v>42000</v>
      </c>
      <c r="E55" s="30">
        <v>42000</v>
      </c>
      <c r="F55" s="31"/>
      <c r="G55" s="31"/>
      <c r="H55" s="145">
        <v>78.99</v>
      </c>
      <c r="I55" s="145">
        <v>147</v>
      </c>
      <c r="J55" s="145">
        <v>156.24</v>
      </c>
      <c r="K55" s="32"/>
    </row>
    <row r="56" spans="1:11" s="33" customFormat="1" ht="11.25" customHeight="1">
      <c r="A56" s="35" t="s">
        <v>43</v>
      </c>
      <c r="B56" s="29"/>
      <c r="C56" s="30">
        <v>32764</v>
      </c>
      <c r="D56" s="30">
        <v>34627</v>
      </c>
      <c r="E56" s="30">
        <v>36500</v>
      </c>
      <c r="F56" s="31"/>
      <c r="G56" s="31"/>
      <c r="H56" s="145">
        <v>80.63</v>
      </c>
      <c r="I56" s="145">
        <v>110.95</v>
      </c>
      <c r="J56" s="145">
        <v>136</v>
      </c>
      <c r="K56" s="32"/>
    </row>
    <row r="57" spans="1:11" s="33" customFormat="1" ht="11.25" customHeight="1">
      <c r="A57" s="35" t="s">
        <v>44</v>
      </c>
      <c r="B57" s="29"/>
      <c r="C57" s="30">
        <v>57068</v>
      </c>
      <c r="D57" s="30">
        <v>57105</v>
      </c>
      <c r="E57" s="30">
        <v>57105</v>
      </c>
      <c r="F57" s="31"/>
      <c r="G57" s="31"/>
      <c r="H57" s="145">
        <v>163.462</v>
      </c>
      <c r="I57" s="145">
        <v>232.126</v>
      </c>
      <c r="J57" s="145">
        <v>204.502</v>
      </c>
      <c r="K57" s="32"/>
    </row>
    <row r="58" spans="1:11" s="33" customFormat="1" ht="11.25" customHeight="1">
      <c r="A58" s="35" t="s">
        <v>45</v>
      </c>
      <c r="B58" s="29"/>
      <c r="C58" s="30">
        <v>47361</v>
      </c>
      <c r="D58" s="30">
        <v>48220</v>
      </c>
      <c r="E58" s="30">
        <v>46491</v>
      </c>
      <c r="F58" s="31"/>
      <c r="G58" s="31"/>
      <c r="H58" s="145">
        <v>77.786</v>
      </c>
      <c r="I58" s="145">
        <v>166.459</v>
      </c>
      <c r="J58" s="145">
        <v>136.891</v>
      </c>
      <c r="K58" s="32"/>
    </row>
    <row r="59" spans="1:11" s="42" customFormat="1" ht="11.25" customHeight="1">
      <c r="A59" s="36" t="s">
        <v>46</v>
      </c>
      <c r="B59" s="37"/>
      <c r="C59" s="38">
        <v>244296</v>
      </c>
      <c r="D59" s="38">
        <v>248631</v>
      </c>
      <c r="E59" s="38">
        <v>247096</v>
      </c>
      <c r="F59" s="39">
        <v>99.3826192228644</v>
      </c>
      <c r="G59" s="40"/>
      <c r="H59" s="146">
        <v>639.1410000000001</v>
      </c>
      <c r="I59" s="147">
        <v>908.2170000000001</v>
      </c>
      <c r="J59" s="147">
        <v>872.6329999999999</v>
      </c>
      <c r="K59" s="41">
        <v>96.08199362046733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1290</v>
      </c>
      <c r="D61" s="30">
        <v>1350</v>
      </c>
      <c r="E61" s="30">
        <v>1300</v>
      </c>
      <c r="F61" s="31"/>
      <c r="G61" s="31"/>
      <c r="H61" s="145">
        <v>2.746</v>
      </c>
      <c r="I61" s="145">
        <v>4.625</v>
      </c>
      <c r="J61" s="145">
        <v>4.941</v>
      </c>
      <c r="K61" s="32"/>
    </row>
    <row r="62" spans="1:11" s="33" customFormat="1" ht="11.25" customHeight="1">
      <c r="A62" s="35" t="s">
        <v>48</v>
      </c>
      <c r="B62" s="29"/>
      <c r="C62" s="30">
        <v>728</v>
      </c>
      <c r="D62" s="30">
        <v>724</v>
      </c>
      <c r="E62" s="30">
        <v>765</v>
      </c>
      <c r="F62" s="31"/>
      <c r="G62" s="31"/>
      <c r="H62" s="145">
        <v>1.223</v>
      </c>
      <c r="I62" s="145">
        <v>1.742</v>
      </c>
      <c r="J62" s="145">
        <v>1.671</v>
      </c>
      <c r="K62" s="32"/>
    </row>
    <row r="63" spans="1:11" s="33" customFormat="1" ht="11.25" customHeight="1">
      <c r="A63" s="35" t="s">
        <v>49</v>
      </c>
      <c r="B63" s="29"/>
      <c r="C63" s="30">
        <v>2458</v>
      </c>
      <c r="D63" s="30">
        <v>2437</v>
      </c>
      <c r="E63" s="30">
        <v>2326</v>
      </c>
      <c r="F63" s="31"/>
      <c r="G63" s="31"/>
      <c r="H63" s="145">
        <v>4.12</v>
      </c>
      <c r="I63" s="145">
        <v>7.379</v>
      </c>
      <c r="J63" s="145">
        <v>7.809</v>
      </c>
      <c r="K63" s="32"/>
    </row>
    <row r="64" spans="1:11" s="42" customFormat="1" ht="11.25" customHeight="1">
      <c r="A64" s="36" t="s">
        <v>50</v>
      </c>
      <c r="B64" s="37"/>
      <c r="C64" s="38">
        <v>4476</v>
      </c>
      <c r="D64" s="38">
        <v>4511</v>
      </c>
      <c r="E64" s="38">
        <v>4391</v>
      </c>
      <c r="F64" s="39">
        <v>97.33983595655066</v>
      </c>
      <c r="G64" s="40"/>
      <c r="H64" s="146">
        <v>8.089</v>
      </c>
      <c r="I64" s="147">
        <v>13.745999999999999</v>
      </c>
      <c r="J64" s="147">
        <v>14.421</v>
      </c>
      <c r="K64" s="41">
        <v>104.9105194238324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9151</v>
      </c>
      <c r="D66" s="38">
        <v>12242</v>
      </c>
      <c r="E66" s="38">
        <v>11630</v>
      </c>
      <c r="F66" s="39">
        <v>95.0008168599902</v>
      </c>
      <c r="G66" s="40"/>
      <c r="H66" s="146">
        <v>8.055</v>
      </c>
      <c r="I66" s="147">
        <v>25.708</v>
      </c>
      <c r="J66" s="147">
        <v>21.422</v>
      </c>
      <c r="K66" s="41">
        <v>83.32814688034854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61500</v>
      </c>
      <c r="D68" s="30">
        <v>62400</v>
      </c>
      <c r="E68" s="30">
        <v>62400</v>
      </c>
      <c r="F68" s="31"/>
      <c r="G68" s="31"/>
      <c r="H68" s="145">
        <v>134.5</v>
      </c>
      <c r="I68" s="145">
        <v>180</v>
      </c>
      <c r="J68" s="145">
        <v>183</v>
      </c>
      <c r="K68" s="32"/>
    </row>
    <row r="69" spans="1:11" s="33" customFormat="1" ht="11.25" customHeight="1">
      <c r="A69" s="35" t="s">
        <v>53</v>
      </c>
      <c r="B69" s="29"/>
      <c r="C69" s="30">
        <v>4200</v>
      </c>
      <c r="D69" s="30">
        <v>4500</v>
      </c>
      <c r="E69" s="30">
        <v>4500</v>
      </c>
      <c r="F69" s="31"/>
      <c r="G69" s="31"/>
      <c r="H69" s="145">
        <v>7</v>
      </c>
      <c r="I69" s="145">
        <v>9.8</v>
      </c>
      <c r="J69" s="145">
        <v>9.6</v>
      </c>
      <c r="K69" s="32"/>
    </row>
    <row r="70" spans="1:11" s="42" customFormat="1" ht="11.25" customHeight="1">
      <c r="A70" s="36" t="s">
        <v>54</v>
      </c>
      <c r="B70" s="37"/>
      <c r="C70" s="38">
        <v>65700</v>
      </c>
      <c r="D70" s="38">
        <v>66900</v>
      </c>
      <c r="E70" s="38">
        <v>66900</v>
      </c>
      <c r="F70" s="39">
        <v>100</v>
      </c>
      <c r="G70" s="40"/>
      <c r="H70" s="146">
        <v>141.5</v>
      </c>
      <c r="I70" s="147">
        <v>189.8</v>
      </c>
      <c r="J70" s="147">
        <v>192.6</v>
      </c>
      <c r="K70" s="41">
        <v>101.47523709167544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3394</v>
      </c>
      <c r="D72" s="30">
        <v>3095</v>
      </c>
      <c r="E72" s="30">
        <v>3329</v>
      </c>
      <c r="F72" s="31"/>
      <c r="G72" s="31"/>
      <c r="H72" s="145">
        <v>4.767</v>
      </c>
      <c r="I72" s="145">
        <v>7.116</v>
      </c>
      <c r="J72" s="145">
        <v>3.329</v>
      </c>
      <c r="K72" s="32"/>
    </row>
    <row r="73" spans="1:11" s="33" customFormat="1" ht="11.25" customHeight="1">
      <c r="A73" s="35" t="s">
        <v>56</v>
      </c>
      <c r="B73" s="29"/>
      <c r="C73" s="30">
        <v>14230</v>
      </c>
      <c r="D73" s="30">
        <v>16505</v>
      </c>
      <c r="E73" s="30">
        <v>15549</v>
      </c>
      <c r="F73" s="31"/>
      <c r="G73" s="31"/>
      <c r="H73" s="145">
        <v>45.906</v>
      </c>
      <c r="I73" s="145">
        <v>53.245</v>
      </c>
      <c r="J73" s="145">
        <v>46.569</v>
      </c>
      <c r="K73" s="32"/>
    </row>
    <row r="74" spans="1:11" s="33" customFormat="1" ht="11.25" customHeight="1">
      <c r="A74" s="35" t="s">
        <v>57</v>
      </c>
      <c r="B74" s="29"/>
      <c r="C74" s="30">
        <v>23345</v>
      </c>
      <c r="D74" s="30">
        <v>22090</v>
      </c>
      <c r="E74" s="30">
        <v>22290</v>
      </c>
      <c r="F74" s="31"/>
      <c r="G74" s="31"/>
      <c r="H74" s="145">
        <v>59.702</v>
      </c>
      <c r="I74" s="145">
        <v>81.3</v>
      </c>
      <c r="J74" s="145">
        <v>57.392</v>
      </c>
      <c r="K74" s="32"/>
    </row>
    <row r="75" spans="1:11" s="33" customFormat="1" ht="11.25" customHeight="1">
      <c r="A75" s="35" t="s">
        <v>58</v>
      </c>
      <c r="B75" s="29"/>
      <c r="C75" s="30">
        <v>12374</v>
      </c>
      <c r="D75" s="30">
        <v>12227</v>
      </c>
      <c r="E75" s="30">
        <v>10776</v>
      </c>
      <c r="F75" s="31"/>
      <c r="G75" s="31"/>
      <c r="H75" s="145">
        <v>23.313</v>
      </c>
      <c r="I75" s="145">
        <v>13.414</v>
      </c>
      <c r="J75" s="145">
        <v>17.834</v>
      </c>
      <c r="K75" s="32"/>
    </row>
    <row r="76" spans="1:11" s="33" customFormat="1" ht="11.25" customHeight="1">
      <c r="A76" s="35" t="s">
        <v>59</v>
      </c>
      <c r="B76" s="29"/>
      <c r="C76" s="30">
        <v>4820</v>
      </c>
      <c r="D76" s="30">
        <v>5196</v>
      </c>
      <c r="E76" s="30">
        <v>5207</v>
      </c>
      <c r="F76" s="31"/>
      <c r="G76" s="31"/>
      <c r="H76" s="145">
        <v>17.23</v>
      </c>
      <c r="I76" s="145">
        <v>18.03</v>
      </c>
      <c r="J76" s="145">
        <v>19.265</v>
      </c>
      <c r="K76" s="32"/>
    </row>
    <row r="77" spans="1:11" s="33" customFormat="1" ht="11.25" customHeight="1">
      <c r="A77" s="35" t="s">
        <v>60</v>
      </c>
      <c r="B77" s="29"/>
      <c r="C77" s="30">
        <v>2168</v>
      </c>
      <c r="D77" s="30">
        <v>2382</v>
      </c>
      <c r="E77" s="30">
        <v>2986</v>
      </c>
      <c r="F77" s="31"/>
      <c r="G77" s="31"/>
      <c r="H77" s="145">
        <v>6.2</v>
      </c>
      <c r="I77" s="145">
        <v>8.546</v>
      </c>
      <c r="J77" s="145">
        <v>8</v>
      </c>
      <c r="K77" s="32"/>
    </row>
    <row r="78" spans="1:11" s="33" customFormat="1" ht="11.25" customHeight="1">
      <c r="A78" s="35" t="s">
        <v>61</v>
      </c>
      <c r="B78" s="29"/>
      <c r="C78" s="30">
        <v>6240</v>
      </c>
      <c r="D78" s="30">
        <v>7100</v>
      </c>
      <c r="E78" s="30">
        <v>6300</v>
      </c>
      <c r="F78" s="31"/>
      <c r="G78" s="31"/>
      <c r="H78" s="145">
        <v>16.555</v>
      </c>
      <c r="I78" s="145">
        <v>20.022</v>
      </c>
      <c r="J78" s="145">
        <v>19.94</v>
      </c>
      <c r="K78" s="32"/>
    </row>
    <row r="79" spans="1:11" s="33" customFormat="1" ht="11.25" customHeight="1">
      <c r="A79" s="35" t="s">
        <v>62</v>
      </c>
      <c r="B79" s="29"/>
      <c r="C79" s="30">
        <v>63116</v>
      </c>
      <c r="D79" s="30">
        <v>65400</v>
      </c>
      <c r="E79" s="30">
        <v>64890</v>
      </c>
      <c r="F79" s="31"/>
      <c r="G79" s="31"/>
      <c r="H79" s="145">
        <v>227.218</v>
      </c>
      <c r="I79" s="145">
        <v>248.52</v>
      </c>
      <c r="J79" s="145">
        <v>214.137</v>
      </c>
      <c r="K79" s="32"/>
    </row>
    <row r="80" spans="1:11" s="42" customFormat="1" ht="11.25" customHeight="1">
      <c r="A80" s="43" t="s">
        <v>63</v>
      </c>
      <c r="B80" s="37"/>
      <c r="C80" s="38">
        <v>129687</v>
      </c>
      <c r="D80" s="38">
        <v>133995</v>
      </c>
      <c r="E80" s="38">
        <v>131327</v>
      </c>
      <c r="F80" s="39">
        <v>98.00888092839286</v>
      </c>
      <c r="G80" s="40"/>
      <c r="H80" s="146">
        <v>400.89099999999996</v>
      </c>
      <c r="I80" s="147">
        <v>450.193</v>
      </c>
      <c r="J80" s="147">
        <v>386.466</v>
      </c>
      <c r="K80" s="41">
        <v>85.84451557443141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5">
        <v>0.192</v>
      </c>
      <c r="I82" s="145">
        <v>0.149</v>
      </c>
      <c r="J82" s="145">
        <v>0.112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45">
        <v>0.16</v>
      </c>
      <c r="I83" s="145">
        <v>0.151</v>
      </c>
      <c r="J83" s="145">
        <v>0.115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46">
        <v>0.352</v>
      </c>
      <c r="I84" s="147">
        <v>0.3</v>
      </c>
      <c r="J84" s="147">
        <v>0.227</v>
      </c>
      <c r="K84" s="41">
        <v>75.66666666666667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1652924</v>
      </c>
      <c r="D87" s="53">
        <v>1658246</v>
      </c>
      <c r="E87" s="53">
        <v>1830342</v>
      </c>
      <c r="F87" s="54">
        <v>110.37819479136388</v>
      </c>
      <c r="G87" s="40"/>
      <c r="H87" s="150">
        <v>5107.658</v>
      </c>
      <c r="I87" s="151">
        <v>7120.245</v>
      </c>
      <c r="J87" s="151">
        <v>7512.135</v>
      </c>
      <c r="K87" s="54">
        <v>105.50388364445325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6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5">
        <v>0.38</v>
      </c>
      <c r="I20" s="145">
        <v>0.36</v>
      </c>
      <c r="J20" s="145">
        <v>0.32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46">
        <v>0.38</v>
      </c>
      <c r="I22" s="147">
        <v>0.36</v>
      </c>
      <c r="J22" s="147">
        <v>0.32</v>
      </c>
      <c r="K22" s="41">
        <v>88.88888888888889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329</v>
      </c>
      <c r="D24" s="38">
        <v>364</v>
      </c>
      <c r="E24" s="38">
        <v>373</v>
      </c>
      <c r="F24" s="39">
        <v>102.47252747252747</v>
      </c>
      <c r="G24" s="40"/>
      <c r="H24" s="146">
        <v>23.81</v>
      </c>
      <c r="I24" s="147">
        <v>25.062</v>
      </c>
      <c r="J24" s="147">
        <v>25.541</v>
      </c>
      <c r="K24" s="41">
        <v>101.91126007501396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18</v>
      </c>
      <c r="F26" s="39">
        <v>90</v>
      </c>
      <c r="G26" s="40"/>
      <c r="H26" s="146">
        <v>1.35</v>
      </c>
      <c r="I26" s="147">
        <v>1.2</v>
      </c>
      <c r="J26" s="147">
        <v>1.1</v>
      </c>
      <c r="K26" s="41">
        <v>91.66666666666669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>
        <v>870</v>
      </c>
      <c r="D30" s="30">
        <v>1155</v>
      </c>
      <c r="E30" s="30">
        <v>880</v>
      </c>
      <c r="F30" s="31"/>
      <c r="G30" s="31"/>
      <c r="H30" s="145">
        <v>40.906</v>
      </c>
      <c r="I30" s="145">
        <v>52.87</v>
      </c>
      <c r="J30" s="145">
        <v>40.797</v>
      </c>
      <c r="K30" s="32"/>
    </row>
    <row r="31" spans="1:11" s="42" customFormat="1" ht="11.25" customHeight="1">
      <c r="A31" s="43" t="s">
        <v>23</v>
      </c>
      <c r="B31" s="37"/>
      <c r="C31" s="38">
        <v>870</v>
      </c>
      <c r="D31" s="38">
        <v>1155</v>
      </c>
      <c r="E31" s="38">
        <v>880</v>
      </c>
      <c r="F31" s="39">
        <v>76.19047619047619</v>
      </c>
      <c r="G31" s="40"/>
      <c r="H31" s="146">
        <v>40.906</v>
      </c>
      <c r="I31" s="147">
        <v>52.87</v>
      </c>
      <c r="J31" s="147">
        <v>40.797</v>
      </c>
      <c r="K31" s="41">
        <v>77.16474371098921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25</v>
      </c>
      <c r="F33" s="31"/>
      <c r="G33" s="31"/>
      <c r="H33" s="145">
        <v>0.9</v>
      </c>
      <c r="I33" s="145">
        <v>0.7</v>
      </c>
      <c r="J33" s="145">
        <v>0.675</v>
      </c>
      <c r="K33" s="32"/>
    </row>
    <row r="34" spans="1:11" s="33" customFormat="1" ht="11.25" customHeight="1">
      <c r="A34" s="35" t="s">
        <v>25</v>
      </c>
      <c r="B34" s="29"/>
      <c r="C34" s="30">
        <v>110</v>
      </c>
      <c r="D34" s="30">
        <v>112</v>
      </c>
      <c r="E34" s="30">
        <v>111</v>
      </c>
      <c r="F34" s="31"/>
      <c r="G34" s="31"/>
      <c r="H34" s="145">
        <v>2.5</v>
      </c>
      <c r="I34" s="145">
        <v>4.116</v>
      </c>
      <c r="J34" s="145">
        <v>3.167</v>
      </c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>
        <v>60</v>
      </c>
      <c r="E35" s="30">
        <v>60</v>
      </c>
      <c r="F35" s="31"/>
      <c r="G35" s="31"/>
      <c r="H35" s="145">
        <v>2.5</v>
      </c>
      <c r="I35" s="145">
        <v>2.5</v>
      </c>
      <c r="J35" s="145">
        <v>2.46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>
        <v>200</v>
      </c>
      <c r="D37" s="38">
        <v>202</v>
      </c>
      <c r="E37" s="38">
        <v>196</v>
      </c>
      <c r="F37" s="39">
        <v>97.02970297029702</v>
      </c>
      <c r="G37" s="40"/>
      <c r="H37" s="146">
        <v>5.9</v>
      </c>
      <c r="I37" s="147">
        <v>7.316</v>
      </c>
      <c r="J37" s="147">
        <v>6.302</v>
      </c>
      <c r="K37" s="41">
        <v>86.13996719518862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75</v>
      </c>
      <c r="E39" s="38">
        <v>60</v>
      </c>
      <c r="F39" s="39">
        <v>80</v>
      </c>
      <c r="G39" s="40"/>
      <c r="H39" s="146">
        <v>2.3</v>
      </c>
      <c r="I39" s="147">
        <v>2.6</v>
      </c>
      <c r="J39" s="147">
        <v>2.1</v>
      </c>
      <c r="K39" s="41">
        <v>80.76923076923076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145</v>
      </c>
      <c r="D41" s="30">
        <v>130</v>
      </c>
      <c r="E41" s="30">
        <v>103</v>
      </c>
      <c r="F41" s="31"/>
      <c r="G41" s="31"/>
      <c r="H41" s="145">
        <v>8.001</v>
      </c>
      <c r="I41" s="145">
        <v>9.75</v>
      </c>
      <c r="J41" s="145">
        <v>7.21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>
        <v>45</v>
      </c>
      <c r="D43" s="30">
        <v>24</v>
      </c>
      <c r="E43" s="30">
        <v>17</v>
      </c>
      <c r="F43" s="31"/>
      <c r="G43" s="31"/>
      <c r="H43" s="145">
        <v>2.07</v>
      </c>
      <c r="I43" s="145">
        <v>1.008</v>
      </c>
      <c r="J43" s="145">
        <v>0.629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>
        <v>30</v>
      </c>
      <c r="D45" s="30">
        <v>25</v>
      </c>
      <c r="E45" s="30">
        <v>28</v>
      </c>
      <c r="F45" s="31"/>
      <c r="G45" s="31"/>
      <c r="H45" s="145">
        <v>0.81</v>
      </c>
      <c r="I45" s="145">
        <v>0.675</v>
      </c>
      <c r="J45" s="145">
        <v>0.728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>
        <v>517</v>
      </c>
      <c r="D48" s="30">
        <v>455</v>
      </c>
      <c r="E48" s="30">
        <v>592</v>
      </c>
      <c r="F48" s="31"/>
      <c r="G48" s="31"/>
      <c r="H48" s="145">
        <v>25.85</v>
      </c>
      <c r="I48" s="145">
        <v>22.75</v>
      </c>
      <c r="J48" s="145">
        <v>29.6</v>
      </c>
      <c r="K48" s="32"/>
    </row>
    <row r="49" spans="1:11" s="33" customFormat="1" ht="11.25" customHeight="1">
      <c r="A49" s="35" t="s">
        <v>38</v>
      </c>
      <c r="B49" s="29"/>
      <c r="C49" s="30">
        <v>131</v>
      </c>
      <c r="D49" s="30">
        <v>124</v>
      </c>
      <c r="E49" s="30">
        <v>119</v>
      </c>
      <c r="F49" s="31"/>
      <c r="G49" s="31"/>
      <c r="H49" s="145">
        <v>8.515</v>
      </c>
      <c r="I49" s="145">
        <v>6.82</v>
      </c>
      <c r="J49" s="145">
        <v>4.165</v>
      </c>
      <c r="K49" s="32"/>
    </row>
    <row r="50" spans="1:11" s="42" customFormat="1" ht="11.25" customHeight="1">
      <c r="A50" s="43" t="s">
        <v>39</v>
      </c>
      <c r="B50" s="37"/>
      <c r="C50" s="38">
        <v>868</v>
      </c>
      <c r="D50" s="38">
        <v>758</v>
      </c>
      <c r="E50" s="38">
        <v>859</v>
      </c>
      <c r="F50" s="39">
        <v>113.3245382585752</v>
      </c>
      <c r="G50" s="40"/>
      <c r="H50" s="146">
        <v>45.246</v>
      </c>
      <c r="I50" s="147">
        <v>41.003</v>
      </c>
      <c r="J50" s="147">
        <v>42.332</v>
      </c>
      <c r="K50" s="41">
        <v>103.24122625173767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397</v>
      </c>
      <c r="D52" s="38">
        <v>1074</v>
      </c>
      <c r="E52" s="38">
        <v>1074</v>
      </c>
      <c r="F52" s="39">
        <v>100</v>
      </c>
      <c r="G52" s="40"/>
      <c r="H52" s="146">
        <v>16.142</v>
      </c>
      <c r="I52" s="147">
        <v>43.765</v>
      </c>
      <c r="J52" s="147">
        <v>43.765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4600</v>
      </c>
      <c r="D54" s="30">
        <v>4000</v>
      </c>
      <c r="E54" s="30">
        <v>4300</v>
      </c>
      <c r="F54" s="31"/>
      <c r="G54" s="31"/>
      <c r="H54" s="145">
        <v>349.6</v>
      </c>
      <c r="I54" s="145">
        <v>294</v>
      </c>
      <c r="J54" s="145">
        <v>322.5</v>
      </c>
      <c r="K54" s="32"/>
    </row>
    <row r="55" spans="1:11" s="33" customFormat="1" ht="11.25" customHeight="1">
      <c r="A55" s="35" t="s">
        <v>42</v>
      </c>
      <c r="B55" s="29"/>
      <c r="C55" s="30">
        <v>1898</v>
      </c>
      <c r="D55" s="30">
        <v>1780</v>
      </c>
      <c r="E55" s="30">
        <v>1820</v>
      </c>
      <c r="F55" s="31"/>
      <c r="G55" s="31"/>
      <c r="H55" s="145">
        <v>138.36</v>
      </c>
      <c r="I55" s="145">
        <v>106.8</v>
      </c>
      <c r="J55" s="145">
        <v>109.2</v>
      </c>
      <c r="K55" s="32"/>
    </row>
    <row r="56" spans="1:11" s="33" customFormat="1" ht="11.25" customHeight="1">
      <c r="A56" s="35" t="s">
        <v>43</v>
      </c>
      <c r="B56" s="29"/>
      <c r="C56" s="30">
        <v>1069</v>
      </c>
      <c r="D56" s="30">
        <v>1058</v>
      </c>
      <c r="E56" s="30">
        <v>944</v>
      </c>
      <c r="F56" s="31"/>
      <c r="G56" s="31"/>
      <c r="H56" s="145">
        <v>66.38</v>
      </c>
      <c r="I56" s="145">
        <v>68.87</v>
      </c>
      <c r="J56" s="145">
        <v>62.1</v>
      </c>
      <c r="K56" s="32"/>
    </row>
    <row r="57" spans="1:11" s="33" customFormat="1" ht="11.25" customHeight="1">
      <c r="A57" s="35" t="s">
        <v>44</v>
      </c>
      <c r="B57" s="29"/>
      <c r="C57" s="30">
        <v>73</v>
      </c>
      <c r="D57" s="30">
        <v>32</v>
      </c>
      <c r="E57" s="30">
        <v>32</v>
      </c>
      <c r="F57" s="31"/>
      <c r="G57" s="31"/>
      <c r="H57" s="145">
        <v>0.5</v>
      </c>
      <c r="I57" s="145">
        <v>1.56</v>
      </c>
      <c r="J57" s="145">
        <v>1.56</v>
      </c>
      <c r="K57" s="32"/>
    </row>
    <row r="58" spans="1:11" s="33" customFormat="1" ht="11.25" customHeight="1">
      <c r="A58" s="35" t="s">
        <v>45</v>
      </c>
      <c r="B58" s="29"/>
      <c r="C58" s="30">
        <v>704</v>
      </c>
      <c r="D58" s="30">
        <v>528</v>
      </c>
      <c r="E58" s="30">
        <v>564</v>
      </c>
      <c r="F58" s="31"/>
      <c r="G58" s="31"/>
      <c r="H58" s="145">
        <v>50.026</v>
      </c>
      <c r="I58" s="145">
        <v>37.52</v>
      </c>
      <c r="J58" s="145">
        <v>36.66</v>
      </c>
      <c r="K58" s="32"/>
    </row>
    <row r="59" spans="1:11" s="42" customFormat="1" ht="11.25" customHeight="1">
      <c r="A59" s="36" t="s">
        <v>46</v>
      </c>
      <c r="B59" s="37"/>
      <c r="C59" s="38">
        <v>8344</v>
      </c>
      <c r="D59" s="38">
        <v>7398</v>
      </c>
      <c r="E59" s="38">
        <v>7660</v>
      </c>
      <c r="F59" s="39">
        <v>103.54149770208164</v>
      </c>
      <c r="G59" s="40"/>
      <c r="H59" s="146">
        <v>604.866</v>
      </c>
      <c r="I59" s="147">
        <v>508.75</v>
      </c>
      <c r="J59" s="147">
        <v>532.02</v>
      </c>
      <c r="K59" s="41">
        <v>104.57395577395577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60</v>
      </c>
      <c r="D61" s="30">
        <v>60</v>
      </c>
      <c r="E61" s="30">
        <v>85</v>
      </c>
      <c r="F61" s="31"/>
      <c r="G61" s="31"/>
      <c r="H61" s="145">
        <v>2.1</v>
      </c>
      <c r="I61" s="145">
        <v>2.1</v>
      </c>
      <c r="J61" s="145">
        <v>3.825</v>
      </c>
      <c r="K61" s="32"/>
    </row>
    <row r="62" spans="1:11" s="33" customFormat="1" ht="11.25" customHeight="1">
      <c r="A62" s="35" t="s">
        <v>48</v>
      </c>
      <c r="B62" s="29"/>
      <c r="C62" s="30">
        <v>88</v>
      </c>
      <c r="D62" s="30">
        <v>79</v>
      </c>
      <c r="E62" s="30">
        <v>79</v>
      </c>
      <c r="F62" s="31"/>
      <c r="G62" s="31"/>
      <c r="H62" s="145">
        <v>2.061</v>
      </c>
      <c r="I62" s="145">
        <v>1.847</v>
      </c>
      <c r="J62" s="145">
        <v>1.759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>
        <v>148</v>
      </c>
      <c r="D64" s="38">
        <v>139</v>
      </c>
      <c r="E64" s="38">
        <v>164</v>
      </c>
      <c r="F64" s="39">
        <v>117.98561151079137</v>
      </c>
      <c r="G64" s="40"/>
      <c r="H64" s="146">
        <v>4.161</v>
      </c>
      <c r="I64" s="147">
        <v>3.947</v>
      </c>
      <c r="J64" s="147">
        <v>5.584</v>
      </c>
      <c r="K64" s="41">
        <v>141.4745376235115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175</v>
      </c>
      <c r="D66" s="38">
        <v>110</v>
      </c>
      <c r="E66" s="38">
        <v>129</v>
      </c>
      <c r="F66" s="39">
        <v>117.27272727272727</v>
      </c>
      <c r="G66" s="40"/>
      <c r="H66" s="146">
        <v>9.1</v>
      </c>
      <c r="I66" s="147">
        <v>4.862</v>
      </c>
      <c r="J66" s="147">
        <v>7.74</v>
      </c>
      <c r="K66" s="41">
        <v>159.19374742904154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19</v>
      </c>
      <c r="D72" s="30">
        <v>18</v>
      </c>
      <c r="E72" s="30">
        <v>18</v>
      </c>
      <c r="F72" s="31"/>
      <c r="G72" s="31"/>
      <c r="H72" s="145">
        <v>0.34</v>
      </c>
      <c r="I72" s="145">
        <v>0.325</v>
      </c>
      <c r="J72" s="145">
        <v>0.315</v>
      </c>
      <c r="K72" s="32"/>
    </row>
    <row r="73" spans="1:11" s="33" customFormat="1" ht="11.25" customHeight="1">
      <c r="A73" s="35" t="s">
        <v>56</v>
      </c>
      <c r="B73" s="29"/>
      <c r="C73" s="30">
        <v>86</v>
      </c>
      <c r="D73" s="30">
        <v>89</v>
      </c>
      <c r="E73" s="30">
        <v>84</v>
      </c>
      <c r="F73" s="31"/>
      <c r="G73" s="31"/>
      <c r="H73" s="145">
        <v>2.43</v>
      </c>
      <c r="I73" s="145">
        <v>2.515</v>
      </c>
      <c r="J73" s="145">
        <v>3.128</v>
      </c>
      <c r="K73" s="32"/>
    </row>
    <row r="74" spans="1:11" s="33" customFormat="1" ht="11.25" customHeight="1">
      <c r="A74" s="35" t="s">
        <v>57</v>
      </c>
      <c r="B74" s="29"/>
      <c r="C74" s="30">
        <v>273</v>
      </c>
      <c r="D74" s="30">
        <v>290</v>
      </c>
      <c r="E74" s="30">
        <v>363</v>
      </c>
      <c r="F74" s="31"/>
      <c r="G74" s="31"/>
      <c r="H74" s="145">
        <v>11.382</v>
      </c>
      <c r="I74" s="145">
        <v>11.5</v>
      </c>
      <c r="J74" s="145">
        <v>15.3</v>
      </c>
      <c r="K74" s="32"/>
    </row>
    <row r="75" spans="1:11" s="33" customFormat="1" ht="11.25" customHeight="1">
      <c r="A75" s="35" t="s">
        <v>58</v>
      </c>
      <c r="B75" s="29"/>
      <c r="C75" s="30">
        <v>109</v>
      </c>
      <c r="D75" s="30">
        <v>100</v>
      </c>
      <c r="E75" s="30">
        <v>95</v>
      </c>
      <c r="F75" s="31"/>
      <c r="G75" s="31"/>
      <c r="H75" s="145">
        <v>5.007</v>
      </c>
      <c r="I75" s="145">
        <v>4.573</v>
      </c>
      <c r="J75" s="145">
        <v>4.94</v>
      </c>
      <c r="K75" s="32"/>
    </row>
    <row r="76" spans="1:11" s="33" customFormat="1" ht="11.25" customHeight="1">
      <c r="A76" s="35" t="s">
        <v>59</v>
      </c>
      <c r="B76" s="29"/>
      <c r="C76" s="30">
        <v>52</v>
      </c>
      <c r="D76" s="30">
        <v>20</v>
      </c>
      <c r="E76" s="30">
        <v>5</v>
      </c>
      <c r="F76" s="31"/>
      <c r="G76" s="31"/>
      <c r="H76" s="145">
        <v>1.46</v>
      </c>
      <c r="I76" s="145">
        <v>0.56</v>
      </c>
      <c r="J76" s="145">
        <v>0.145</v>
      </c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7</v>
      </c>
      <c r="E77" s="30">
        <v>9</v>
      </c>
      <c r="F77" s="31"/>
      <c r="G77" s="31"/>
      <c r="H77" s="145">
        <v>0.195</v>
      </c>
      <c r="I77" s="145">
        <v>0.274</v>
      </c>
      <c r="J77" s="145">
        <v>0.351</v>
      </c>
      <c r="K77" s="32"/>
    </row>
    <row r="78" spans="1:11" s="33" customFormat="1" ht="11.25" customHeight="1">
      <c r="A78" s="35" t="s">
        <v>61</v>
      </c>
      <c r="B78" s="29"/>
      <c r="C78" s="30">
        <v>445</v>
      </c>
      <c r="D78" s="30">
        <v>445</v>
      </c>
      <c r="E78" s="30">
        <v>450</v>
      </c>
      <c r="F78" s="31"/>
      <c r="G78" s="31"/>
      <c r="H78" s="145">
        <v>20.025</v>
      </c>
      <c r="I78" s="145">
        <v>21.8</v>
      </c>
      <c r="J78" s="145">
        <v>29.25</v>
      </c>
      <c r="K78" s="32"/>
    </row>
    <row r="79" spans="1:11" s="33" customFormat="1" ht="11.25" customHeight="1">
      <c r="A79" s="35" t="s">
        <v>62</v>
      </c>
      <c r="B79" s="29"/>
      <c r="C79" s="30">
        <v>874</v>
      </c>
      <c r="D79" s="30">
        <v>200</v>
      </c>
      <c r="E79" s="30">
        <v>300</v>
      </c>
      <c r="F79" s="31"/>
      <c r="G79" s="31"/>
      <c r="H79" s="145">
        <v>52.44</v>
      </c>
      <c r="I79" s="145">
        <v>7.6</v>
      </c>
      <c r="J79" s="145">
        <v>12</v>
      </c>
      <c r="K79" s="32"/>
    </row>
    <row r="80" spans="1:11" s="42" customFormat="1" ht="11.25" customHeight="1">
      <c r="A80" s="43" t="s">
        <v>63</v>
      </c>
      <c r="B80" s="37"/>
      <c r="C80" s="38">
        <v>1863</v>
      </c>
      <c r="D80" s="38">
        <v>1169</v>
      </c>
      <c r="E80" s="38">
        <v>1324</v>
      </c>
      <c r="F80" s="39">
        <v>113.25919589392643</v>
      </c>
      <c r="G80" s="40"/>
      <c r="H80" s="146">
        <v>93.279</v>
      </c>
      <c r="I80" s="147">
        <v>49.147</v>
      </c>
      <c r="J80" s="147">
        <v>65.429</v>
      </c>
      <c r="K80" s="41">
        <v>133.12918387694063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13304</v>
      </c>
      <c r="D87" s="53">
        <v>12484</v>
      </c>
      <c r="E87" s="53">
        <v>12757</v>
      </c>
      <c r="F87" s="54">
        <v>102.18679910285165</v>
      </c>
      <c r="G87" s="40"/>
      <c r="H87" s="150">
        <v>847.4399999999999</v>
      </c>
      <c r="I87" s="151">
        <v>740.882</v>
      </c>
      <c r="J87" s="151">
        <v>773.03</v>
      </c>
      <c r="K87" s="54">
        <v>104.33915252361375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350</v>
      </c>
      <c r="D9" s="30">
        <v>350</v>
      </c>
      <c r="E9" s="30">
        <v>350</v>
      </c>
      <c r="F9" s="31"/>
      <c r="G9" s="31"/>
      <c r="H9" s="145">
        <v>7.875</v>
      </c>
      <c r="I9" s="145">
        <v>7.875</v>
      </c>
      <c r="J9" s="145">
        <v>7.875</v>
      </c>
      <c r="K9" s="32"/>
    </row>
    <row r="10" spans="1:11" s="33" customFormat="1" ht="11.25" customHeight="1">
      <c r="A10" s="35" t="s">
        <v>8</v>
      </c>
      <c r="B10" s="29"/>
      <c r="C10" s="30">
        <v>184</v>
      </c>
      <c r="D10" s="30">
        <v>184</v>
      </c>
      <c r="E10" s="30">
        <v>184</v>
      </c>
      <c r="F10" s="31"/>
      <c r="G10" s="31"/>
      <c r="H10" s="145">
        <v>4.232</v>
      </c>
      <c r="I10" s="145">
        <v>4.232</v>
      </c>
      <c r="J10" s="145">
        <v>4.232</v>
      </c>
      <c r="K10" s="32"/>
    </row>
    <row r="11" spans="1:11" s="33" customFormat="1" ht="11.25" customHeight="1">
      <c r="A11" s="28" t="s">
        <v>9</v>
      </c>
      <c r="B11" s="29"/>
      <c r="C11" s="30">
        <v>312</v>
      </c>
      <c r="D11" s="30">
        <v>312</v>
      </c>
      <c r="E11" s="30">
        <v>312</v>
      </c>
      <c r="F11" s="31"/>
      <c r="G11" s="31"/>
      <c r="H11" s="145">
        <v>9.984</v>
      </c>
      <c r="I11" s="145">
        <v>9.984</v>
      </c>
      <c r="J11" s="145">
        <v>9.984</v>
      </c>
      <c r="K11" s="32"/>
    </row>
    <row r="12" spans="1:11" s="33" customFormat="1" ht="11.25" customHeight="1">
      <c r="A12" s="35" t="s">
        <v>10</v>
      </c>
      <c r="B12" s="29"/>
      <c r="C12" s="30">
        <v>346</v>
      </c>
      <c r="D12" s="30">
        <v>346</v>
      </c>
      <c r="E12" s="30">
        <v>346</v>
      </c>
      <c r="F12" s="31"/>
      <c r="G12" s="31"/>
      <c r="H12" s="145">
        <v>9.688</v>
      </c>
      <c r="I12" s="145">
        <v>9.688</v>
      </c>
      <c r="J12" s="145">
        <v>9.688</v>
      </c>
      <c r="K12" s="32"/>
    </row>
    <row r="13" spans="1:11" s="42" customFormat="1" ht="11.25" customHeight="1">
      <c r="A13" s="36" t="s">
        <v>11</v>
      </c>
      <c r="B13" s="37"/>
      <c r="C13" s="38">
        <v>1192</v>
      </c>
      <c r="D13" s="38">
        <v>1192</v>
      </c>
      <c r="E13" s="38">
        <v>1192</v>
      </c>
      <c r="F13" s="39">
        <v>100</v>
      </c>
      <c r="G13" s="40"/>
      <c r="H13" s="146">
        <v>31.779000000000003</v>
      </c>
      <c r="I13" s="147">
        <v>31.779000000000003</v>
      </c>
      <c r="J13" s="147">
        <v>31.779000000000003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115</v>
      </c>
      <c r="D15" s="38">
        <v>135</v>
      </c>
      <c r="E15" s="38">
        <v>135</v>
      </c>
      <c r="F15" s="39">
        <v>100</v>
      </c>
      <c r="G15" s="40"/>
      <c r="H15" s="146">
        <v>1.6</v>
      </c>
      <c r="I15" s="147">
        <v>1.878</v>
      </c>
      <c r="J15" s="147">
        <v>1.878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1</v>
      </c>
      <c r="E17" s="38">
        <v>1</v>
      </c>
      <c r="F17" s="39">
        <v>100</v>
      </c>
      <c r="G17" s="40"/>
      <c r="H17" s="146">
        <v>0.096</v>
      </c>
      <c r="I17" s="147">
        <v>0.009</v>
      </c>
      <c r="J17" s="147">
        <v>0.009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/>
      <c r="F19" s="31"/>
      <c r="G19" s="31"/>
      <c r="H19" s="145">
        <v>0.46</v>
      </c>
      <c r="I19" s="145">
        <v>0.432</v>
      </c>
      <c r="J19" s="145">
        <v>0.47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45">
        <v>0.76</v>
      </c>
      <c r="I21" s="145">
        <v>0.72</v>
      </c>
      <c r="J21" s="145">
        <v>0.64</v>
      </c>
      <c r="K21" s="32"/>
    </row>
    <row r="22" spans="1:11" s="42" customFormat="1" ht="11.25" customHeight="1">
      <c r="A22" s="36" t="s">
        <v>17</v>
      </c>
      <c r="B22" s="37"/>
      <c r="C22" s="38">
        <v>58</v>
      </c>
      <c r="D22" s="38">
        <v>58</v>
      </c>
      <c r="E22" s="38">
        <v>40</v>
      </c>
      <c r="F22" s="39">
        <v>68.96551724137932</v>
      </c>
      <c r="G22" s="40"/>
      <c r="H22" s="146">
        <v>1.22</v>
      </c>
      <c r="I22" s="147">
        <v>1.152</v>
      </c>
      <c r="J22" s="147">
        <v>1.1099999999999999</v>
      </c>
      <c r="K22" s="41">
        <v>96.35416666666666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46">
        <v>0.15</v>
      </c>
      <c r="I26" s="147">
        <v>0.15</v>
      </c>
      <c r="J26" s="147">
        <v>0.15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376</v>
      </c>
      <c r="D28" s="30">
        <v>322</v>
      </c>
      <c r="E28" s="30">
        <v>305</v>
      </c>
      <c r="F28" s="31"/>
      <c r="G28" s="31"/>
      <c r="H28" s="145">
        <v>22.56</v>
      </c>
      <c r="I28" s="145">
        <v>17.922</v>
      </c>
      <c r="J28" s="145">
        <v>16.702</v>
      </c>
      <c r="K28" s="32"/>
    </row>
    <row r="29" spans="1:11" s="33" customFormat="1" ht="11.25" customHeight="1">
      <c r="A29" s="35" t="s">
        <v>21</v>
      </c>
      <c r="B29" s="29"/>
      <c r="C29" s="30">
        <v>69</v>
      </c>
      <c r="D29" s="30">
        <v>89</v>
      </c>
      <c r="E29" s="30">
        <v>45</v>
      </c>
      <c r="F29" s="31"/>
      <c r="G29" s="31"/>
      <c r="H29" s="145">
        <v>0.414</v>
      </c>
      <c r="I29" s="145">
        <v>5.204</v>
      </c>
      <c r="J29" s="145">
        <v>1.815</v>
      </c>
      <c r="K29" s="32"/>
    </row>
    <row r="30" spans="1:11" s="33" customFormat="1" ht="11.25" customHeight="1">
      <c r="A30" s="35" t="s">
        <v>22</v>
      </c>
      <c r="B30" s="29"/>
      <c r="C30" s="30">
        <v>370</v>
      </c>
      <c r="D30" s="30">
        <v>343</v>
      </c>
      <c r="E30" s="30">
        <v>304</v>
      </c>
      <c r="F30" s="31"/>
      <c r="G30" s="31"/>
      <c r="H30" s="145">
        <v>12.95</v>
      </c>
      <c r="I30" s="145">
        <v>13.72</v>
      </c>
      <c r="J30" s="145">
        <v>14.094</v>
      </c>
      <c r="K30" s="32"/>
    </row>
    <row r="31" spans="1:11" s="42" customFormat="1" ht="11.25" customHeight="1">
      <c r="A31" s="43" t="s">
        <v>23</v>
      </c>
      <c r="B31" s="37"/>
      <c r="C31" s="38">
        <v>815</v>
      </c>
      <c r="D31" s="38">
        <v>754</v>
      </c>
      <c r="E31" s="38">
        <v>654</v>
      </c>
      <c r="F31" s="39">
        <v>86.73740053050398</v>
      </c>
      <c r="G31" s="40"/>
      <c r="H31" s="146">
        <v>35.924</v>
      </c>
      <c r="I31" s="147">
        <v>36.846000000000004</v>
      </c>
      <c r="J31" s="147">
        <v>32.611000000000004</v>
      </c>
      <c r="K31" s="41">
        <v>88.50621505726538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160</v>
      </c>
      <c r="D33" s="30">
        <v>160</v>
      </c>
      <c r="E33" s="30">
        <v>114</v>
      </c>
      <c r="F33" s="31"/>
      <c r="G33" s="31"/>
      <c r="H33" s="145">
        <v>4.75</v>
      </c>
      <c r="I33" s="145">
        <v>3.2</v>
      </c>
      <c r="J33" s="145">
        <v>3.327</v>
      </c>
      <c r="K33" s="32"/>
    </row>
    <row r="34" spans="1:11" s="33" customFormat="1" ht="11.25" customHeight="1">
      <c r="A34" s="35" t="s">
        <v>25</v>
      </c>
      <c r="B34" s="29"/>
      <c r="C34" s="30">
        <v>19</v>
      </c>
      <c r="D34" s="30">
        <v>18</v>
      </c>
      <c r="E34" s="30">
        <v>19</v>
      </c>
      <c r="F34" s="31"/>
      <c r="G34" s="31"/>
      <c r="H34" s="145">
        <v>0.65</v>
      </c>
      <c r="I34" s="145">
        <v>0.695</v>
      </c>
      <c r="J34" s="145">
        <v>0.535</v>
      </c>
      <c r="K34" s="32"/>
    </row>
    <row r="35" spans="1:11" s="33" customFormat="1" ht="11.25" customHeight="1">
      <c r="A35" s="35" t="s">
        <v>26</v>
      </c>
      <c r="B35" s="29"/>
      <c r="C35" s="30">
        <v>230</v>
      </c>
      <c r="D35" s="30">
        <v>270</v>
      </c>
      <c r="E35" s="30">
        <v>264.67</v>
      </c>
      <c r="F35" s="31"/>
      <c r="G35" s="31"/>
      <c r="H35" s="145">
        <v>9.2</v>
      </c>
      <c r="I35" s="145">
        <v>11</v>
      </c>
      <c r="J35" s="145">
        <v>10.587</v>
      </c>
      <c r="K35" s="32"/>
    </row>
    <row r="36" spans="1:11" s="33" customFormat="1" ht="11.25" customHeight="1">
      <c r="A36" s="35" t="s">
        <v>27</v>
      </c>
      <c r="B36" s="29"/>
      <c r="C36" s="30">
        <v>140</v>
      </c>
      <c r="D36" s="30">
        <v>206</v>
      </c>
      <c r="E36" s="30">
        <v>210</v>
      </c>
      <c r="F36" s="31"/>
      <c r="G36" s="31"/>
      <c r="H36" s="145">
        <v>4.098</v>
      </c>
      <c r="I36" s="145">
        <v>5.9</v>
      </c>
      <c r="J36" s="145">
        <v>5.9</v>
      </c>
      <c r="K36" s="32"/>
    </row>
    <row r="37" spans="1:11" s="42" customFormat="1" ht="11.25" customHeight="1">
      <c r="A37" s="36" t="s">
        <v>28</v>
      </c>
      <c r="B37" s="37"/>
      <c r="C37" s="38">
        <v>549</v>
      </c>
      <c r="D37" s="38">
        <v>654</v>
      </c>
      <c r="E37" s="38">
        <v>607.6700000000001</v>
      </c>
      <c r="F37" s="39">
        <v>92.9159021406728</v>
      </c>
      <c r="G37" s="40"/>
      <c r="H37" s="146">
        <v>18.698</v>
      </c>
      <c r="I37" s="147">
        <v>20.795</v>
      </c>
      <c r="J37" s="147">
        <v>20.349</v>
      </c>
      <c r="K37" s="41">
        <v>97.8552536667468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40</v>
      </c>
      <c r="D39" s="38">
        <v>45</v>
      </c>
      <c r="E39" s="38">
        <v>33</v>
      </c>
      <c r="F39" s="39">
        <v>73.33333333333333</v>
      </c>
      <c r="G39" s="40"/>
      <c r="H39" s="146">
        <v>1.4</v>
      </c>
      <c r="I39" s="147">
        <v>1.55</v>
      </c>
      <c r="J39" s="147">
        <v>1.15</v>
      </c>
      <c r="K39" s="41">
        <v>74.19354838709677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187</v>
      </c>
      <c r="D41" s="30">
        <v>195</v>
      </c>
      <c r="E41" s="30">
        <v>174</v>
      </c>
      <c r="F41" s="31"/>
      <c r="G41" s="31"/>
      <c r="H41" s="145">
        <v>5.245</v>
      </c>
      <c r="I41" s="145">
        <v>7.215</v>
      </c>
      <c r="J41" s="145">
        <v>6.438</v>
      </c>
      <c r="K41" s="32"/>
    </row>
    <row r="42" spans="1:11" s="33" customFormat="1" ht="11.25" customHeight="1">
      <c r="A42" s="35" t="s">
        <v>31</v>
      </c>
      <c r="B42" s="29"/>
      <c r="C42" s="30">
        <v>158</v>
      </c>
      <c r="D42" s="30">
        <v>167</v>
      </c>
      <c r="E42" s="30">
        <v>193</v>
      </c>
      <c r="F42" s="31"/>
      <c r="G42" s="31"/>
      <c r="H42" s="145">
        <v>10.27</v>
      </c>
      <c r="I42" s="145">
        <v>9.185</v>
      </c>
      <c r="J42" s="145">
        <v>11.262</v>
      </c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5</v>
      </c>
      <c r="E43" s="30">
        <v>7</v>
      </c>
      <c r="F43" s="31"/>
      <c r="G43" s="31"/>
      <c r="H43" s="145">
        <v>0.08</v>
      </c>
      <c r="I43" s="145">
        <v>0.1</v>
      </c>
      <c r="J43" s="145">
        <v>0.14</v>
      </c>
      <c r="K43" s="32"/>
    </row>
    <row r="44" spans="1:11" s="33" customFormat="1" ht="11.25" customHeight="1">
      <c r="A44" s="35" t="s">
        <v>33</v>
      </c>
      <c r="B44" s="29"/>
      <c r="C44" s="30">
        <v>97</v>
      </c>
      <c r="D44" s="30">
        <v>90</v>
      </c>
      <c r="E44" s="30">
        <v>65</v>
      </c>
      <c r="F44" s="31"/>
      <c r="G44" s="31"/>
      <c r="H44" s="145">
        <v>4.54</v>
      </c>
      <c r="I44" s="145">
        <v>4.266</v>
      </c>
      <c r="J44" s="145">
        <v>3.088</v>
      </c>
      <c r="K44" s="32"/>
    </row>
    <row r="45" spans="1:11" s="33" customFormat="1" ht="11.25" customHeight="1">
      <c r="A45" s="35" t="s">
        <v>34</v>
      </c>
      <c r="B45" s="29"/>
      <c r="C45" s="30">
        <v>41</v>
      </c>
      <c r="D45" s="30">
        <v>39</v>
      </c>
      <c r="E45" s="30">
        <v>68</v>
      </c>
      <c r="F45" s="31"/>
      <c r="G45" s="31"/>
      <c r="H45" s="145">
        <v>1.087</v>
      </c>
      <c r="I45" s="145">
        <v>1.365</v>
      </c>
      <c r="J45" s="145">
        <v>1.802</v>
      </c>
      <c r="K45" s="32"/>
    </row>
    <row r="46" spans="1:11" s="33" customFormat="1" ht="11.25" customHeight="1">
      <c r="A46" s="35" t="s">
        <v>35</v>
      </c>
      <c r="B46" s="29"/>
      <c r="C46" s="30">
        <v>174</v>
      </c>
      <c r="D46" s="30">
        <v>133</v>
      </c>
      <c r="E46" s="30">
        <v>144</v>
      </c>
      <c r="F46" s="31"/>
      <c r="G46" s="31"/>
      <c r="H46" s="145">
        <v>6.264</v>
      </c>
      <c r="I46" s="145">
        <v>4.788</v>
      </c>
      <c r="J46" s="145">
        <v>6.336</v>
      </c>
      <c r="K46" s="32"/>
    </row>
    <row r="47" spans="1:11" s="33" customFormat="1" ht="11.25" customHeight="1">
      <c r="A47" s="35" t="s">
        <v>36</v>
      </c>
      <c r="B47" s="29"/>
      <c r="C47" s="30">
        <v>40</v>
      </c>
      <c r="D47" s="30">
        <v>22</v>
      </c>
      <c r="E47" s="30">
        <v>15</v>
      </c>
      <c r="F47" s="31"/>
      <c r="G47" s="31"/>
      <c r="H47" s="145">
        <v>2.4</v>
      </c>
      <c r="I47" s="145">
        <v>1.32</v>
      </c>
      <c r="J47" s="145">
        <v>0.75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>
        <v>150</v>
      </c>
      <c r="D49" s="30">
        <v>145</v>
      </c>
      <c r="E49" s="30">
        <v>140</v>
      </c>
      <c r="F49" s="31"/>
      <c r="G49" s="31"/>
      <c r="H49" s="145">
        <v>6</v>
      </c>
      <c r="I49" s="145">
        <v>5.8</v>
      </c>
      <c r="J49" s="145">
        <v>5.6</v>
      </c>
      <c r="K49" s="32"/>
    </row>
    <row r="50" spans="1:11" s="42" customFormat="1" ht="11.25" customHeight="1">
      <c r="A50" s="43" t="s">
        <v>39</v>
      </c>
      <c r="B50" s="37"/>
      <c r="C50" s="38">
        <v>851</v>
      </c>
      <c r="D50" s="38">
        <v>796</v>
      </c>
      <c r="E50" s="38">
        <v>806</v>
      </c>
      <c r="F50" s="39">
        <v>101.25628140703517</v>
      </c>
      <c r="G50" s="40"/>
      <c r="H50" s="146">
        <v>35.885999999999996</v>
      </c>
      <c r="I50" s="147">
        <v>34.038999999999994</v>
      </c>
      <c r="J50" s="147">
        <v>35.416000000000004</v>
      </c>
      <c r="K50" s="41">
        <v>104.0453597344223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250</v>
      </c>
      <c r="E54" s="30">
        <v>300</v>
      </c>
      <c r="F54" s="31"/>
      <c r="G54" s="31"/>
      <c r="H54" s="145">
        <v>19.5</v>
      </c>
      <c r="I54" s="145">
        <v>15.5</v>
      </c>
      <c r="J54" s="145">
        <v>19.5</v>
      </c>
      <c r="K54" s="32"/>
    </row>
    <row r="55" spans="1:11" s="33" customFormat="1" ht="11.25" customHeight="1">
      <c r="A55" s="35" t="s">
        <v>42</v>
      </c>
      <c r="B55" s="29"/>
      <c r="C55" s="30">
        <v>2306</v>
      </c>
      <c r="D55" s="30">
        <v>2010</v>
      </c>
      <c r="E55" s="30">
        <v>2305</v>
      </c>
      <c r="F55" s="31"/>
      <c r="G55" s="31"/>
      <c r="H55" s="145">
        <v>161.42</v>
      </c>
      <c r="I55" s="145">
        <v>150.75</v>
      </c>
      <c r="J55" s="145">
        <v>161.35</v>
      </c>
      <c r="K55" s="32"/>
    </row>
    <row r="56" spans="1:11" s="33" customFormat="1" ht="11.25" customHeight="1">
      <c r="A56" s="35" t="s">
        <v>43</v>
      </c>
      <c r="B56" s="29"/>
      <c r="C56" s="30">
        <v>4</v>
      </c>
      <c r="D56" s="30"/>
      <c r="E56" s="30">
        <v>2</v>
      </c>
      <c r="F56" s="31"/>
      <c r="G56" s="31"/>
      <c r="H56" s="145">
        <v>0.27</v>
      </c>
      <c r="I56" s="145"/>
      <c r="J56" s="145">
        <v>0.09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72</v>
      </c>
      <c r="D58" s="30">
        <v>45</v>
      </c>
      <c r="E58" s="30">
        <v>49</v>
      </c>
      <c r="F58" s="31"/>
      <c r="G58" s="31"/>
      <c r="H58" s="145">
        <v>3.96</v>
      </c>
      <c r="I58" s="145">
        <v>2.475</v>
      </c>
      <c r="J58" s="145">
        <v>2.205</v>
      </c>
      <c r="K58" s="32"/>
    </row>
    <row r="59" spans="1:11" s="42" customFormat="1" ht="11.25" customHeight="1">
      <c r="A59" s="36" t="s">
        <v>46</v>
      </c>
      <c r="B59" s="37"/>
      <c r="C59" s="38">
        <v>2682</v>
      </c>
      <c r="D59" s="38">
        <v>2305</v>
      </c>
      <c r="E59" s="38">
        <v>2656</v>
      </c>
      <c r="F59" s="39">
        <v>115.22776572668113</v>
      </c>
      <c r="G59" s="40"/>
      <c r="H59" s="146">
        <v>185.15</v>
      </c>
      <c r="I59" s="147">
        <v>168.725</v>
      </c>
      <c r="J59" s="147">
        <v>183.145</v>
      </c>
      <c r="K59" s="41">
        <v>108.5464513261224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190</v>
      </c>
      <c r="D61" s="30">
        <v>180</v>
      </c>
      <c r="E61" s="30">
        <v>243</v>
      </c>
      <c r="F61" s="31"/>
      <c r="G61" s="31"/>
      <c r="H61" s="145">
        <v>6.65</v>
      </c>
      <c r="I61" s="145">
        <v>6.3</v>
      </c>
      <c r="J61" s="145">
        <v>10.935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>
        <v>190</v>
      </c>
      <c r="D64" s="38">
        <v>180</v>
      </c>
      <c r="E64" s="38">
        <v>243</v>
      </c>
      <c r="F64" s="39">
        <v>135</v>
      </c>
      <c r="G64" s="40"/>
      <c r="H64" s="146">
        <v>6.65</v>
      </c>
      <c r="I64" s="147">
        <v>6.3</v>
      </c>
      <c r="J64" s="147">
        <v>10.935</v>
      </c>
      <c r="K64" s="41">
        <v>173.57142857142858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60</v>
      </c>
      <c r="D66" s="38">
        <v>95</v>
      </c>
      <c r="E66" s="38">
        <v>176</v>
      </c>
      <c r="F66" s="39">
        <v>185.26315789473685</v>
      </c>
      <c r="G66" s="40"/>
      <c r="H66" s="146">
        <v>3</v>
      </c>
      <c r="I66" s="147">
        <v>4.275</v>
      </c>
      <c r="J66" s="147">
        <v>9.675</v>
      </c>
      <c r="K66" s="41">
        <v>226.31578947368422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110</v>
      </c>
      <c r="D68" s="30">
        <v>90</v>
      </c>
      <c r="E68" s="30">
        <v>50</v>
      </c>
      <c r="F68" s="31"/>
      <c r="G68" s="31"/>
      <c r="H68" s="145">
        <v>3.9</v>
      </c>
      <c r="I68" s="145">
        <v>2.7</v>
      </c>
      <c r="J68" s="145">
        <v>1.5</v>
      </c>
      <c r="K68" s="32"/>
    </row>
    <row r="69" spans="1:11" s="33" customFormat="1" ht="11.25" customHeight="1">
      <c r="A69" s="35" t="s">
        <v>53</v>
      </c>
      <c r="B69" s="29"/>
      <c r="C69" s="30">
        <v>30</v>
      </c>
      <c r="D69" s="30">
        <v>15</v>
      </c>
      <c r="E69" s="30">
        <v>10</v>
      </c>
      <c r="F69" s="31"/>
      <c r="G69" s="31"/>
      <c r="H69" s="145">
        <v>1.2</v>
      </c>
      <c r="I69" s="145">
        <v>0.5</v>
      </c>
      <c r="J69" s="145">
        <v>0.35</v>
      </c>
      <c r="K69" s="32"/>
    </row>
    <row r="70" spans="1:11" s="42" customFormat="1" ht="11.25" customHeight="1">
      <c r="A70" s="36" t="s">
        <v>54</v>
      </c>
      <c r="B70" s="37"/>
      <c r="C70" s="38">
        <v>140</v>
      </c>
      <c r="D70" s="38">
        <v>105</v>
      </c>
      <c r="E70" s="38">
        <v>60</v>
      </c>
      <c r="F70" s="39">
        <v>57.142857142857146</v>
      </c>
      <c r="G70" s="40"/>
      <c r="H70" s="146">
        <v>5.1</v>
      </c>
      <c r="I70" s="147">
        <v>3.2</v>
      </c>
      <c r="J70" s="147">
        <v>1.85</v>
      </c>
      <c r="K70" s="41">
        <v>57.8125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209</v>
      </c>
      <c r="D72" s="30">
        <v>373</v>
      </c>
      <c r="E72" s="30">
        <v>381</v>
      </c>
      <c r="F72" s="31"/>
      <c r="G72" s="31"/>
      <c r="H72" s="145">
        <v>3.328</v>
      </c>
      <c r="I72" s="145">
        <v>12.882</v>
      </c>
      <c r="J72" s="145">
        <v>15.3</v>
      </c>
      <c r="K72" s="32"/>
    </row>
    <row r="73" spans="1:11" s="33" customFormat="1" ht="11.25" customHeight="1">
      <c r="A73" s="35" t="s">
        <v>56</v>
      </c>
      <c r="B73" s="29"/>
      <c r="C73" s="30">
        <v>65</v>
      </c>
      <c r="D73" s="30">
        <v>68</v>
      </c>
      <c r="E73" s="30">
        <v>68</v>
      </c>
      <c r="F73" s="31"/>
      <c r="G73" s="31"/>
      <c r="H73" s="145">
        <v>1.84</v>
      </c>
      <c r="I73" s="145">
        <v>1.925</v>
      </c>
      <c r="J73" s="145">
        <v>2.533</v>
      </c>
      <c r="K73" s="32"/>
    </row>
    <row r="74" spans="1:11" s="33" customFormat="1" ht="11.25" customHeight="1">
      <c r="A74" s="35" t="s">
        <v>57</v>
      </c>
      <c r="B74" s="29"/>
      <c r="C74" s="30">
        <v>137</v>
      </c>
      <c r="D74" s="30">
        <v>130</v>
      </c>
      <c r="E74" s="30">
        <v>156</v>
      </c>
      <c r="F74" s="31"/>
      <c r="G74" s="31"/>
      <c r="H74" s="145">
        <v>1.413</v>
      </c>
      <c r="I74" s="145">
        <v>1.56</v>
      </c>
      <c r="J74" s="145">
        <v>5.45</v>
      </c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2</v>
      </c>
      <c r="E75" s="30">
        <v>25</v>
      </c>
      <c r="F75" s="31"/>
      <c r="G75" s="31"/>
      <c r="H75" s="145">
        <v>0.08</v>
      </c>
      <c r="I75" s="145">
        <v>0.009</v>
      </c>
      <c r="J75" s="145">
        <v>0.75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4</v>
      </c>
      <c r="F76" s="31"/>
      <c r="G76" s="31"/>
      <c r="H76" s="145"/>
      <c r="I76" s="145"/>
      <c r="J76" s="145">
        <v>0.11</v>
      </c>
      <c r="K76" s="32"/>
    </row>
    <row r="77" spans="1:11" s="33" customFormat="1" ht="11.25" customHeight="1">
      <c r="A77" s="35" t="s">
        <v>60</v>
      </c>
      <c r="B77" s="29"/>
      <c r="C77" s="30">
        <v>9</v>
      </c>
      <c r="D77" s="30">
        <v>15</v>
      </c>
      <c r="E77" s="30">
        <v>20</v>
      </c>
      <c r="F77" s="31"/>
      <c r="G77" s="31"/>
      <c r="H77" s="145">
        <v>0.351</v>
      </c>
      <c r="I77" s="145">
        <v>0.587</v>
      </c>
      <c r="J77" s="145">
        <v>0.78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>
        <v>85</v>
      </c>
      <c r="D79" s="30">
        <v>100</v>
      </c>
      <c r="E79" s="30">
        <v>50</v>
      </c>
      <c r="F79" s="31"/>
      <c r="G79" s="31"/>
      <c r="H79" s="145">
        <v>2.975</v>
      </c>
      <c r="I79" s="145">
        <v>4.5</v>
      </c>
      <c r="J79" s="145">
        <v>1.75</v>
      </c>
      <c r="K79" s="32"/>
    </row>
    <row r="80" spans="1:11" s="42" customFormat="1" ht="11.25" customHeight="1">
      <c r="A80" s="43" t="s">
        <v>63</v>
      </c>
      <c r="B80" s="37"/>
      <c r="C80" s="38">
        <v>507</v>
      </c>
      <c r="D80" s="38">
        <v>688</v>
      </c>
      <c r="E80" s="38">
        <v>704</v>
      </c>
      <c r="F80" s="39">
        <v>102.32558139534883</v>
      </c>
      <c r="G80" s="40"/>
      <c r="H80" s="146">
        <v>9.987</v>
      </c>
      <c r="I80" s="147">
        <v>21.463</v>
      </c>
      <c r="J80" s="147">
        <v>26.673000000000002</v>
      </c>
      <c r="K80" s="41">
        <v>124.27433257233379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174</v>
      </c>
      <c r="D82" s="30">
        <v>168</v>
      </c>
      <c r="E82" s="30">
        <v>178</v>
      </c>
      <c r="F82" s="31"/>
      <c r="G82" s="31"/>
      <c r="H82" s="145">
        <v>3.264</v>
      </c>
      <c r="I82" s="145">
        <v>3.09</v>
      </c>
      <c r="J82" s="145">
        <v>3.458</v>
      </c>
      <c r="K82" s="32"/>
    </row>
    <row r="83" spans="1:11" s="33" customFormat="1" ht="11.25" customHeight="1">
      <c r="A83" s="35" t="s">
        <v>65</v>
      </c>
      <c r="B83" s="29"/>
      <c r="C83" s="30">
        <v>175</v>
      </c>
      <c r="D83" s="30">
        <v>190</v>
      </c>
      <c r="E83" s="30">
        <v>185</v>
      </c>
      <c r="F83" s="31"/>
      <c r="G83" s="31"/>
      <c r="H83" s="145">
        <v>4.35</v>
      </c>
      <c r="I83" s="145">
        <v>4.77</v>
      </c>
      <c r="J83" s="145">
        <v>4.622</v>
      </c>
      <c r="K83" s="32"/>
    </row>
    <row r="84" spans="1:11" s="42" customFormat="1" ht="11.25" customHeight="1">
      <c r="A84" s="36" t="s">
        <v>66</v>
      </c>
      <c r="B84" s="37"/>
      <c r="C84" s="38">
        <v>349</v>
      </c>
      <c r="D84" s="38">
        <v>358</v>
      </c>
      <c r="E84" s="38">
        <v>363</v>
      </c>
      <c r="F84" s="39">
        <v>101.39664804469274</v>
      </c>
      <c r="G84" s="40"/>
      <c r="H84" s="146">
        <v>7.613999999999999</v>
      </c>
      <c r="I84" s="147">
        <v>7.859999999999999</v>
      </c>
      <c r="J84" s="147">
        <v>8.08</v>
      </c>
      <c r="K84" s="41">
        <v>102.79898218829517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7559</v>
      </c>
      <c r="D87" s="53">
        <v>7369</v>
      </c>
      <c r="E87" s="53">
        <v>7673.67</v>
      </c>
      <c r="F87" s="54">
        <v>104.13448229067716</v>
      </c>
      <c r="G87" s="40"/>
      <c r="H87" s="150">
        <v>344.254</v>
      </c>
      <c r="I87" s="151">
        <v>340.021</v>
      </c>
      <c r="J87" s="151">
        <v>364.81000000000006</v>
      </c>
      <c r="K87" s="54">
        <v>107.29043206154915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350</v>
      </c>
      <c r="D9" s="30">
        <v>350</v>
      </c>
      <c r="E9" s="30">
        <v>350</v>
      </c>
      <c r="F9" s="31"/>
      <c r="G9" s="31"/>
      <c r="H9" s="145">
        <v>7.875</v>
      </c>
      <c r="I9" s="145">
        <v>7.875</v>
      </c>
      <c r="J9" s="145">
        <v>7.875</v>
      </c>
      <c r="K9" s="32"/>
    </row>
    <row r="10" spans="1:11" s="33" customFormat="1" ht="11.25" customHeight="1">
      <c r="A10" s="35" t="s">
        <v>8</v>
      </c>
      <c r="B10" s="29"/>
      <c r="C10" s="30">
        <v>184</v>
      </c>
      <c r="D10" s="30">
        <v>184</v>
      </c>
      <c r="E10" s="30">
        <v>184</v>
      </c>
      <c r="F10" s="31"/>
      <c r="G10" s="31"/>
      <c r="H10" s="145">
        <v>4.232</v>
      </c>
      <c r="I10" s="145">
        <v>4.232</v>
      </c>
      <c r="J10" s="145">
        <v>4.232</v>
      </c>
      <c r="K10" s="32"/>
    </row>
    <row r="11" spans="1:11" s="33" customFormat="1" ht="11.25" customHeight="1">
      <c r="A11" s="28" t="s">
        <v>9</v>
      </c>
      <c r="B11" s="29"/>
      <c r="C11" s="30">
        <v>312</v>
      </c>
      <c r="D11" s="30">
        <v>312</v>
      </c>
      <c r="E11" s="30">
        <v>312</v>
      </c>
      <c r="F11" s="31"/>
      <c r="G11" s="31"/>
      <c r="H11" s="145">
        <v>9.984</v>
      </c>
      <c r="I11" s="145">
        <v>9.984</v>
      </c>
      <c r="J11" s="145">
        <v>9.984</v>
      </c>
      <c r="K11" s="32"/>
    </row>
    <row r="12" spans="1:11" s="33" customFormat="1" ht="11.25" customHeight="1">
      <c r="A12" s="35" t="s">
        <v>10</v>
      </c>
      <c r="B12" s="29"/>
      <c r="C12" s="30">
        <v>346</v>
      </c>
      <c r="D12" s="30">
        <v>346</v>
      </c>
      <c r="E12" s="30">
        <v>346</v>
      </c>
      <c r="F12" s="31"/>
      <c r="G12" s="31"/>
      <c r="H12" s="145">
        <v>9.688</v>
      </c>
      <c r="I12" s="145">
        <v>9.688</v>
      </c>
      <c r="J12" s="145">
        <v>9.688</v>
      </c>
      <c r="K12" s="32"/>
    </row>
    <row r="13" spans="1:11" s="42" customFormat="1" ht="11.25" customHeight="1">
      <c r="A13" s="36" t="s">
        <v>11</v>
      </c>
      <c r="B13" s="37"/>
      <c r="C13" s="38">
        <v>1192</v>
      </c>
      <c r="D13" s="38">
        <v>1192</v>
      </c>
      <c r="E13" s="38">
        <v>1192</v>
      </c>
      <c r="F13" s="39">
        <v>100</v>
      </c>
      <c r="G13" s="40"/>
      <c r="H13" s="146">
        <v>31.779000000000003</v>
      </c>
      <c r="I13" s="147">
        <v>31.779000000000003</v>
      </c>
      <c r="J13" s="147">
        <v>31.779000000000003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115</v>
      </c>
      <c r="D15" s="38">
        <v>135</v>
      </c>
      <c r="E15" s="38">
        <v>135</v>
      </c>
      <c r="F15" s="39">
        <v>100</v>
      </c>
      <c r="G15" s="40"/>
      <c r="H15" s="146">
        <v>1.6</v>
      </c>
      <c r="I15" s="147">
        <v>1.878</v>
      </c>
      <c r="J15" s="147">
        <v>1.878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1</v>
      </c>
      <c r="E17" s="38">
        <v>1</v>
      </c>
      <c r="F17" s="39">
        <v>100</v>
      </c>
      <c r="G17" s="40"/>
      <c r="H17" s="146">
        <v>0.096</v>
      </c>
      <c r="I17" s="147">
        <v>0.009</v>
      </c>
      <c r="J17" s="147">
        <v>0.009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/>
      <c r="F19" s="31"/>
      <c r="G19" s="31"/>
      <c r="H19" s="145">
        <v>0.46</v>
      </c>
      <c r="I19" s="145">
        <v>0.432</v>
      </c>
      <c r="J19" s="145">
        <v>0.47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5">
        <v>0.38</v>
      </c>
      <c r="I20" s="145">
        <v>0.36</v>
      </c>
      <c r="J20" s="145">
        <v>0.32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45">
        <v>0.76</v>
      </c>
      <c r="I21" s="145">
        <v>0.72</v>
      </c>
      <c r="J21" s="145">
        <v>0.64</v>
      </c>
      <c r="K21" s="32"/>
    </row>
    <row r="22" spans="1:11" s="42" customFormat="1" ht="11.25" customHeight="1">
      <c r="A22" s="36" t="s">
        <v>17</v>
      </c>
      <c r="B22" s="37"/>
      <c r="C22" s="38">
        <v>78</v>
      </c>
      <c r="D22" s="38">
        <v>78</v>
      </c>
      <c r="E22" s="38">
        <v>60</v>
      </c>
      <c r="F22" s="39">
        <v>76.92307692307692</v>
      </c>
      <c r="G22" s="40"/>
      <c r="H22" s="146">
        <v>1.6</v>
      </c>
      <c r="I22" s="147">
        <v>1.512</v>
      </c>
      <c r="J22" s="147">
        <v>1.4300000000000002</v>
      </c>
      <c r="K22" s="41">
        <v>94.5767195767196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329</v>
      </c>
      <c r="D24" s="38">
        <v>364</v>
      </c>
      <c r="E24" s="38">
        <v>373</v>
      </c>
      <c r="F24" s="39">
        <v>102.47252747252747</v>
      </c>
      <c r="G24" s="40"/>
      <c r="H24" s="146">
        <v>23.81</v>
      </c>
      <c r="I24" s="147">
        <v>25.062</v>
      </c>
      <c r="J24" s="147">
        <v>25.541</v>
      </c>
      <c r="K24" s="41">
        <v>101.91126007501396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63</v>
      </c>
      <c r="D26" s="38">
        <v>58</v>
      </c>
      <c r="E26" s="38">
        <v>54</v>
      </c>
      <c r="F26" s="39">
        <v>93.10344827586206</v>
      </c>
      <c r="G26" s="40"/>
      <c r="H26" s="146">
        <v>2.95</v>
      </c>
      <c r="I26" s="147">
        <v>2.55</v>
      </c>
      <c r="J26" s="147">
        <v>2.45</v>
      </c>
      <c r="K26" s="41">
        <v>96.07843137254903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376</v>
      </c>
      <c r="D28" s="30">
        <v>322</v>
      </c>
      <c r="E28" s="30">
        <v>305</v>
      </c>
      <c r="F28" s="31"/>
      <c r="G28" s="31"/>
      <c r="H28" s="145">
        <v>22.56</v>
      </c>
      <c r="I28" s="145">
        <v>17.922</v>
      </c>
      <c r="J28" s="145">
        <v>16.702</v>
      </c>
      <c r="K28" s="32"/>
    </row>
    <row r="29" spans="1:11" s="33" customFormat="1" ht="11.25" customHeight="1">
      <c r="A29" s="35" t="s">
        <v>21</v>
      </c>
      <c r="B29" s="29"/>
      <c r="C29" s="30">
        <v>69</v>
      </c>
      <c r="D29" s="30">
        <v>89</v>
      </c>
      <c r="E29" s="30">
        <v>45</v>
      </c>
      <c r="F29" s="31"/>
      <c r="G29" s="31"/>
      <c r="H29" s="145">
        <v>0.414</v>
      </c>
      <c r="I29" s="145">
        <v>5.204</v>
      </c>
      <c r="J29" s="145">
        <v>1.815</v>
      </c>
      <c r="K29" s="32"/>
    </row>
    <row r="30" spans="1:11" s="33" customFormat="1" ht="11.25" customHeight="1">
      <c r="A30" s="35" t="s">
        <v>22</v>
      </c>
      <c r="B30" s="29"/>
      <c r="C30" s="30">
        <v>1252</v>
      </c>
      <c r="D30" s="30">
        <v>1509</v>
      </c>
      <c r="E30" s="30">
        <v>1196</v>
      </c>
      <c r="F30" s="31"/>
      <c r="G30" s="31"/>
      <c r="H30" s="145">
        <v>54.517</v>
      </c>
      <c r="I30" s="145">
        <v>67.195</v>
      </c>
      <c r="J30" s="145">
        <v>55.411</v>
      </c>
      <c r="K30" s="32"/>
    </row>
    <row r="31" spans="1:11" s="42" customFormat="1" ht="11.25" customHeight="1">
      <c r="A31" s="43" t="s">
        <v>23</v>
      </c>
      <c r="B31" s="37"/>
      <c r="C31" s="38">
        <v>1697</v>
      </c>
      <c r="D31" s="38">
        <v>1920</v>
      </c>
      <c r="E31" s="38">
        <v>1546</v>
      </c>
      <c r="F31" s="39">
        <v>80.52083333333333</v>
      </c>
      <c r="G31" s="40"/>
      <c r="H31" s="146">
        <v>77.491</v>
      </c>
      <c r="I31" s="147">
        <v>90.321</v>
      </c>
      <c r="J31" s="147">
        <v>73.928</v>
      </c>
      <c r="K31" s="41">
        <v>81.85028952292379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280</v>
      </c>
      <c r="D33" s="30">
        <v>310</v>
      </c>
      <c r="E33" s="30">
        <v>249</v>
      </c>
      <c r="F33" s="31"/>
      <c r="G33" s="31"/>
      <c r="H33" s="145">
        <v>8.485</v>
      </c>
      <c r="I33" s="145">
        <v>6.3</v>
      </c>
      <c r="J33" s="145">
        <v>7.266</v>
      </c>
      <c r="K33" s="32"/>
    </row>
    <row r="34" spans="1:11" s="33" customFormat="1" ht="11.25" customHeight="1">
      <c r="A34" s="35" t="s">
        <v>25</v>
      </c>
      <c r="B34" s="29"/>
      <c r="C34" s="30">
        <v>143</v>
      </c>
      <c r="D34" s="30">
        <v>145</v>
      </c>
      <c r="E34" s="30">
        <v>144</v>
      </c>
      <c r="F34" s="31"/>
      <c r="G34" s="31"/>
      <c r="H34" s="145">
        <v>3.65</v>
      </c>
      <c r="I34" s="145">
        <v>5.346</v>
      </c>
      <c r="J34" s="145">
        <v>4.113</v>
      </c>
      <c r="K34" s="32"/>
    </row>
    <row r="35" spans="1:11" s="33" customFormat="1" ht="11.25" customHeight="1">
      <c r="A35" s="35" t="s">
        <v>26</v>
      </c>
      <c r="B35" s="29"/>
      <c r="C35" s="30">
        <v>310</v>
      </c>
      <c r="D35" s="30">
        <v>350</v>
      </c>
      <c r="E35" s="30">
        <v>344.67</v>
      </c>
      <c r="F35" s="31"/>
      <c r="G35" s="31"/>
      <c r="H35" s="145">
        <v>12.5</v>
      </c>
      <c r="I35" s="145">
        <v>14.3</v>
      </c>
      <c r="J35" s="145">
        <v>13.827</v>
      </c>
      <c r="K35" s="32"/>
    </row>
    <row r="36" spans="1:11" s="33" customFormat="1" ht="11.25" customHeight="1">
      <c r="A36" s="35" t="s">
        <v>27</v>
      </c>
      <c r="B36" s="29"/>
      <c r="C36" s="30">
        <v>280</v>
      </c>
      <c r="D36" s="30">
        <v>413</v>
      </c>
      <c r="E36" s="30">
        <v>410</v>
      </c>
      <c r="F36" s="31"/>
      <c r="G36" s="31"/>
      <c r="H36" s="145">
        <v>8.196</v>
      </c>
      <c r="I36" s="145">
        <v>11.8</v>
      </c>
      <c r="J36" s="145">
        <v>12.2</v>
      </c>
      <c r="K36" s="32"/>
    </row>
    <row r="37" spans="1:11" s="42" customFormat="1" ht="11.25" customHeight="1">
      <c r="A37" s="36" t="s">
        <v>28</v>
      </c>
      <c r="B37" s="37"/>
      <c r="C37" s="38">
        <v>1013</v>
      </c>
      <c r="D37" s="38">
        <v>1218</v>
      </c>
      <c r="E37" s="38">
        <v>1147.67</v>
      </c>
      <c r="F37" s="39">
        <v>94.22577996715928</v>
      </c>
      <c r="G37" s="40"/>
      <c r="H37" s="146">
        <v>32.830999999999996</v>
      </c>
      <c r="I37" s="147">
        <v>37.746</v>
      </c>
      <c r="J37" s="147">
        <v>37.406000000000006</v>
      </c>
      <c r="K37" s="41">
        <v>99.09924230382028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125</v>
      </c>
      <c r="D39" s="38">
        <v>135</v>
      </c>
      <c r="E39" s="38">
        <v>103</v>
      </c>
      <c r="F39" s="39">
        <v>76.29629629629629</v>
      </c>
      <c r="G39" s="40"/>
      <c r="H39" s="146">
        <v>4.17</v>
      </c>
      <c r="I39" s="147">
        <v>4.66</v>
      </c>
      <c r="J39" s="147">
        <v>3.62</v>
      </c>
      <c r="K39" s="41">
        <v>77.6824034334764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332</v>
      </c>
      <c r="D41" s="30">
        <v>325</v>
      </c>
      <c r="E41" s="30">
        <v>277</v>
      </c>
      <c r="F41" s="31"/>
      <c r="G41" s="31"/>
      <c r="H41" s="145">
        <v>13.246</v>
      </c>
      <c r="I41" s="145">
        <v>16.965</v>
      </c>
      <c r="J41" s="145">
        <v>13.648</v>
      </c>
      <c r="K41" s="32"/>
    </row>
    <row r="42" spans="1:11" s="33" customFormat="1" ht="11.25" customHeight="1">
      <c r="A42" s="35" t="s">
        <v>31</v>
      </c>
      <c r="B42" s="29"/>
      <c r="C42" s="30">
        <v>158</v>
      </c>
      <c r="D42" s="30">
        <v>167</v>
      </c>
      <c r="E42" s="30">
        <v>193</v>
      </c>
      <c r="F42" s="31"/>
      <c r="G42" s="31"/>
      <c r="H42" s="145">
        <v>10.27</v>
      </c>
      <c r="I42" s="145">
        <v>9.185</v>
      </c>
      <c r="J42" s="145">
        <v>11.262</v>
      </c>
      <c r="K42" s="32"/>
    </row>
    <row r="43" spans="1:11" s="33" customFormat="1" ht="11.25" customHeight="1">
      <c r="A43" s="35" t="s">
        <v>32</v>
      </c>
      <c r="B43" s="29"/>
      <c r="C43" s="30">
        <v>55</v>
      </c>
      <c r="D43" s="30">
        <v>32</v>
      </c>
      <c r="E43" s="30">
        <v>30</v>
      </c>
      <c r="F43" s="31"/>
      <c r="G43" s="31"/>
      <c r="H43" s="145">
        <v>2.258</v>
      </c>
      <c r="I43" s="145">
        <v>1.159</v>
      </c>
      <c r="J43" s="145">
        <v>0.859</v>
      </c>
      <c r="K43" s="32"/>
    </row>
    <row r="44" spans="1:11" s="33" customFormat="1" ht="11.25" customHeight="1">
      <c r="A44" s="35" t="s">
        <v>33</v>
      </c>
      <c r="B44" s="29"/>
      <c r="C44" s="30">
        <v>97</v>
      </c>
      <c r="D44" s="30">
        <v>90</v>
      </c>
      <c r="E44" s="30">
        <v>65</v>
      </c>
      <c r="F44" s="31"/>
      <c r="G44" s="31"/>
      <c r="H44" s="145">
        <v>4.54</v>
      </c>
      <c r="I44" s="145">
        <v>4.266</v>
      </c>
      <c r="J44" s="145">
        <v>3.088</v>
      </c>
      <c r="K44" s="32"/>
    </row>
    <row r="45" spans="1:11" s="33" customFormat="1" ht="11.25" customHeight="1">
      <c r="A45" s="35" t="s">
        <v>34</v>
      </c>
      <c r="B45" s="29"/>
      <c r="C45" s="30">
        <v>72</v>
      </c>
      <c r="D45" s="30">
        <v>65</v>
      </c>
      <c r="E45" s="30">
        <v>97</v>
      </c>
      <c r="F45" s="31"/>
      <c r="G45" s="31"/>
      <c r="H45" s="145">
        <v>1.923</v>
      </c>
      <c r="I45" s="145">
        <v>2.066</v>
      </c>
      <c r="J45" s="145">
        <v>2.555</v>
      </c>
      <c r="K45" s="32"/>
    </row>
    <row r="46" spans="1:11" s="33" customFormat="1" ht="11.25" customHeight="1">
      <c r="A46" s="35" t="s">
        <v>35</v>
      </c>
      <c r="B46" s="29"/>
      <c r="C46" s="30">
        <v>174</v>
      </c>
      <c r="D46" s="30">
        <v>133</v>
      </c>
      <c r="E46" s="30">
        <v>144</v>
      </c>
      <c r="F46" s="31"/>
      <c r="G46" s="31"/>
      <c r="H46" s="145">
        <v>6.264</v>
      </c>
      <c r="I46" s="145">
        <v>4.788</v>
      </c>
      <c r="J46" s="145">
        <v>6.336</v>
      </c>
      <c r="K46" s="32"/>
    </row>
    <row r="47" spans="1:11" s="33" customFormat="1" ht="11.25" customHeight="1">
      <c r="A47" s="35" t="s">
        <v>36</v>
      </c>
      <c r="B47" s="29"/>
      <c r="C47" s="30">
        <v>40</v>
      </c>
      <c r="D47" s="30">
        <v>22</v>
      </c>
      <c r="E47" s="30">
        <v>15</v>
      </c>
      <c r="F47" s="31"/>
      <c r="G47" s="31"/>
      <c r="H47" s="145">
        <v>2.4</v>
      </c>
      <c r="I47" s="145">
        <v>1.32</v>
      </c>
      <c r="J47" s="145">
        <v>0.75</v>
      </c>
      <c r="K47" s="32"/>
    </row>
    <row r="48" spans="1:11" s="33" customFormat="1" ht="11.25" customHeight="1">
      <c r="A48" s="35" t="s">
        <v>37</v>
      </c>
      <c r="B48" s="29"/>
      <c r="C48" s="30">
        <v>517</v>
      </c>
      <c r="D48" s="30">
        <v>455</v>
      </c>
      <c r="E48" s="30">
        <v>592</v>
      </c>
      <c r="F48" s="31"/>
      <c r="G48" s="31"/>
      <c r="H48" s="145">
        <v>25.85</v>
      </c>
      <c r="I48" s="145">
        <v>22.75</v>
      </c>
      <c r="J48" s="145">
        <v>29.6</v>
      </c>
      <c r="K48" s="32"/>
    </row>
    <row r="49" spans="1:11" s="33" customFormat="1" ht="11.25" customHeight="1">
      <c r="A49" s="35" t="s">
        <v>38</v>
      </c>
      <c r="B49" s="29"/>
      <c r="C49" s="30">
        <v>281</v>
      </c>
      <c r="D49" s="30">
        <v>269</v>
      </c>
      <c r="E49" s="30">
        <v>259</v>
      </c>
      <c r="F49" s="31"/>
      <c r="G49" s="31"/>
      <c r="H49" s="145">
        <v>14.515</v>
      </c>
      <c r="I49" s="145">
        <v>12.62</v>
      </c>
      <c r="J49" s="145">
        <v>9.765</v>
      </c>
      <c r="K49" s="32"/>
    </row>
    <row r="50" spans="1:11" s="42" customFormat="1" ht="11.25" customHeight="1">
      <c r="A50" s="43" t="s">
        <v>39</v>
      </c>
      <c r="B50" s="37"/>
      <c r="C50" s="38">
        <v>1726</v>
      </c>
      <c r="D50" s="38">
        <v>1558</v>
      </c>
      <c r="E50" s="38">
        <v>1672</v>
      </c>
      <c r="F50" s="39">
        <v>107.3170731707317</v>
      </c>
      <c r="G50" s="40"/>
      <c r="H50" s="146">
        <v>81.266</v>
      </c>
      <c r="I50" s="147">
        <v>75.119</v>
      </c>
      <c r="J50" s="147">
        <v>77.863</v>
      </c>
      <c r="K50" s="41">
        <v>103.652870778365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397</v>
      </c>
      <c r="D52" s="38">
        <v>1074</v>
      </c>
      <c r="E52" s="38">
        <v>1074</v>
      </c>
      <c r="F52" s="39">
        <v>100</v>
      </c>
      <c r="G52" s="40"/>
      <c r="H52" s="146">
        <v>16.142</v>
      </c>
      <c r="I52" s="147">
        <v>43.765</v>
      </c>
      <c r="J52" s="147">
        <v>43.765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5000</v>
      </c>
      <c r="D54" s="30">
        <v>4370</v>
      </c>
      <c r="E54" s="30">
        <v>4800</v>
      </c>
      <c r="F54" s="31"/>
      <c r="G54" s="31"/>
      <c r="H54" s="145">
        <v>374.1</v>
      </c>
      <c r="I54" s="145">
        <v>315.5</v>
      </c>
      <c r="J54" s="145">
        <v>352</v>
      </c>
      <c r="K54" s="32"/>
    </row>
    <row r="55" spans="1:11" s="33" customFormat="1" ht="11.25" customHeight="1">
      <c r="A55" s="35" t="s">
        <v>42</v>
      </c>
      <c r="B55" s="29"/>
      <c r="C55" s="30">
        <v>4520</v>
      </c>
      <c r="D55" s="30">
        <v>3960</v>
      </c>
      <c r="E55" s="30">
        <v>4303</v>
      </c>
      <c r="F55" s="31"/>
      <c r="G55" s="31"/>
      <c r="H55" s="145">
        <v>315.58</v>
      </c>
      <c r="I55" s="145">
        <v>266.05</v>
      </c>
      <c r="J55" s="145">
        <v>279.3</v>
      </c>
      <c r="K55" s="32"/>
    </row>
    <row r="56" spans="1:11" s="33" customFormat="1" ht="11.25" customHeight="1">
      <c r="A56" s="35" t="s">
        <v>43</v>
      </c>
      <c r="B56" s="29"/>
      <c r="C56" s="30">
        <v>1073</v>
      </c>
      <c r="D56" s="30">
        <v>1058</v>
      </c>
      <c r="E56" s="30">
        <v>946</v>
      </c>
      <c r="F56" s="31"/>
      <c r="G56" s="31"/>
      <c r="H56" s="145">
        <v>66.65</v>
      </c>
      <c r="I56" s="145">
        <v>68.87</v>
      </c>
      <c r="J56" s="145">
        <v>62.19</v>
      </c>
      <c r="K56" s="32"/>
    </row>
    <row r="57" spans="1:11" s="33" customFormat="1" ht="11.25" customHeight="1">
      <c r="A57" s="35" t="s">
        <v>44</v>
      </c>
      <c r="B57" s="29"/>
      <c r="C57" s="30">
        <v>73</v>
      </c>
      <c r="D57" s="30">
        <v>32</v>
      </c>
      <c r="E57" s="30">
        <v>32</v>
      </c>
      <c r="F57" s="31"/>
      <c r="G57" s="31"/>
      <c r="H57" s="145">
        <v>0.5</v>
      </c>
      <c r="I57" s="145">
        <v>1.56</v>
      </c>
      <c r="J57" s="145">
        <v>1.56</v>
      </c>
      <c r="K57" s="32"/>
    </row>
    <row r="58" spans="1:11" s="33" customFormat="1" ht="11.25" customHeight="1">
      <c r="A58" s="35" t="s">
        <v>45</v>
      </c>
      <c r="B58" s="29"/>
      <c r="C58" s="30">
        <v>816</v>
      </c>
      <c r="D58" s="30">
        <v>607</v>
      </c>
      <c r="E58" s="30">
        <v>641</v>
      </c>
      <c r="F58" s="31"/>
      <c r="G58" s="31"/>
      <c r="H58" s="145">
        <v>55.506</v>
      </c>
      <c r="I58" s="145">
        <v>41.44</v>
      </c>
      <c r="J58" s="145">
        <v>39.985</v>
      </c>
      <c r="K58" s="32"/>
    </row>
    <row r="59" spans="1:11" s="42" customFormat="1" ht="11.25" customHeight="1">
      <c r="A59" s="36" t="s">
        <v>46</v>
      </c>
      <c r="B59" s="37"/>
      <c r="C59" s="38">
        <v>11482</v>
      </c>
      <c r="D59" s="38">
        <v>10027</v>
      </c>
      <c r="E59" s="38">
        <v>10722</v>
      </c>
      <c r="F59" s="39">
        <v>106.9312855290715</v>
      </c>
      <c r="G59" s="40"/>
      <c r="H59" s="146">
        <v>812.336</v>
      </c>
      <c r="I59" s="147">
        <v>693.4199999999998</v>
      </c>
      <c r="J59" s="147">
        <v>735.035</v>
      </c>
      <c r="K59" s="41">
        <v>106.00141328487787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400</v>
      </c>
      <c r="D61" s="30">
        <v>390</v>
      </c>
      <c r="E61" s="30">
        <v>463</v>
      </c>
      <c r="F61" s="31"/>
      <c r="G61" s="31"/>
      <c r="H61" s="145">
        <v>14</v>
      </c>
      <c r="I61" s="145">
        <v>13.125</v>
      </c>
      <c r="J61" s="145">
        <v>19.62</v>
      </c>
      <c r="K61" s="32"/>
    </row>
    <row r="62" spans="1:11" s="33" customFormat="1" ht="11.25" customHeight="1">
      <c r="A62" s="35" t="s">
        <v>48</v>
      </c>
      <c r="B62" s="29"/>
      <c r="C62" s="30">
        <v>262</v>
      </c>
      <c r="D62" s="30">
        <v>253</v>
      </c>
      <c r="E62" s="30">
        <v>229</v>
      </c>
      <c r="F62" s="31"/>
      <c r="G62" s="31"/>
      <c r="H62" s="145">
        <v>5.742</v>
      </c>
      <c r="I62" s="145">
        <v>5.528</v>
      </c>
      <c r="J62" s="145">
        <v>4.929</v>
      </c>
      <c r="K62" s="32"/>
    </row>
    <row r="63" spans="1:11" s="33" customFormat="1" ht="11.25" customHeight="1">
      <c r="A63" s="35" t="s">
        <v>49</v>
      </c>
      <c r="B63" s="29"/>
      <c r="C63" s="30">
        <v>1139</v>
      </c>
      <c r="D63" s="30">
        <v>1171</v>
      </c>
      <c r="E63" s="30">
        <v>1128</v>
      </c>
      <c r="F63" s="31"/>
      <c r="G63" s="31"/>
      <c r="H63" s="145">
        <v>58.284</v>
      </c>
      <c r="I63" s="145">
        <v>42.24</v>
      </c>
      <c r="J63" s="145">
        <v>70.792</v>
      </c>
      <c r="K63" s="32"/>
    </row>
    <row r="64" spans="1:11" s="42" customFormat="1" ht="11.25" customHeight="1">
      <c r="A64" s="36" t="s">
        <v>50</v>
      </c>
      <c r="B64" s="37"/>
      <c r="C64" s="38">
        <v>1801</v>
      </c>
      <c r="D64" s="38">
        <v>1814</v>
      </c>
      <c r="E64" s="38">
        <v>1820</v>
      </c>
      <c r="F64" s="39">
        <v>100.33076074972436</v>
      </c>
      <c r="G64" s="40"/>
      <c r="H64" s="146">
        <v>78.026</v>
      </c>
      <c r="I64" s="147">
        <v>60.893</v>
      </c>
      <c r="J64" s="147">
        <v>95.34100000000001</v>
      </c>
      <c r="K64" s="41">
        <v>156.57136288243314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815</v>
      </c>
      <c r="D66" s="38">
        <v>765</v>
      </c>
      <c r="E66" s="38">
        <v>918</v>
      </c>
      <c r="F66" s="39">
        <v>120</v>
      </c>
      <c r="G66" s="40"/>
      <c r="H66" s="146">
        <v>37.33</v>
      </c>
      <c r="I66" s="147">
        <v>31.481</v>
      </c>
      <c r="J66" s="147">
        <v>48.065</v>
      </c>
      <c r="K66" s="41">
        <v>152.6793939201423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110</v>
      </c>
      <c r="D68" s="30">
        <v>90</v>
      </c>
      <c r="E68" s="30">
        <v>50</v>
      </c>
      <c r="F68" s="31"/>
      <c r="G68" s="31"/>
      <c r="H68" s="145">
        <v>3.9</v>
      </c>
      <c r="I68" s="145">
        <v>2.7</v>
      </c>
      <c r="J68" s="145">
        <v>1.5</v>
      </c>
      <c r="K68" s="32"/>
    </row>
    <row r="69" spans="1:11" s="33" customFormat="1" ht="11.25" customHeight="1">
      <c r="A69" s="35" t="s">
        <v>53</v>
      </c>
      <c r="B69" s="29"/>
      <c r="C69" s="30">
        <v>30</v>
      </c>
      <c r="D69" s="30">
        <v>15</v>
      </c>
      <c r="E69" s="30">
        <v>10</v>
      </c>
      <c r="F69" s="31"/>
      <c r="G69" s="31"/>
      <c r="H69" s="145">
        <v>1.2</v>
      </c>
      <c r="I69" s="145">
        <v>0.5</v>
      </c>
      <c r="J69" s="145">
        <v>0.35</v>
      </c>
      <c r="K69" s="32"/>
    </row>
    <row r="70" spans="1:11" s="42" customFormat="1" ht="11.25" customHeight="1">
      <c r="A70" s="36" t="s">
        <v>54</v>
      </c>
      <c r="B70" s="37"/>
      <c r="C70" s="38">
        <v>140</v>
      </c>
      <c r="D70" s="38">
        <v>105</v>
      </c>
      <c r="E70" s="38">
        <v>60</v>
      </c>
      <c r="F70" s="39">
        <v>57.142857142857146</v>
      </c>
      <c r="G70" s="40"/>
      <c r="H70" s="146">
        <v>5.1</v>
      </c>
      <c r="I70" s="147">
        <v>3.2</v>
      </c>
      <c r="J70" s="147">
        <v>1.85</v>
      </c>
      <c r="K70" s="41">
        <v>57.8125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243</v>
      </c>
      <c r="D72" s="30">
        <v>404</v>
      </c>
      <c r="E72" s="30">
        <v>412</v>
      </c>
      <c r="F72" s="31"/>
      <c r="G72" s="31"/>
      <c r="H72" s="145">
        <v>3.938</v>
      </c>
      <c r="I72" s="145">
        <v>13.437</v>
      </c>
      <c r="J72" s="145">
        <v>15.855</v>
      </c>
      <c r="K72" s="32"/>
    </row>
    <row r="73" spans="1:11" s="33" customFormat="1" ht="11.25" customHeight="1">
      <c r="A73" s="35" t="s">
        <v>56</v>
      </c>
      <c r="B73" s="29"/>
      <c r="C73" s="30">
        <v>226</v>
      </c>
      <c r="D73" s="30">
        <v>237</v>
      </c>
      <c r="E73" s="30">
        <v>232</v>
      </c>
      <c r="F73" s="31"/>
      <c r="G73" s="31"/>
      <c r="H73" s="145">
        <v>6.568</v>
      </c>
      <c r="I73" s="145">
        <v>6.511</v>
      </c>
      <c r="J73" s="145">
        <v>8.641</v>
      </c>
      <c r="K73" s="32"/>
    </row>
    <row r="74" spans="1:11" s="33" customFormat="1" ht="11.25" customHeight="1">
      <c r="A74" s="35" t="s">
        <v>57</v>
      </c>
      <c r="B74" s="29"/>
      <c r="C74" s="30">
        <v>820</v>
      </c>
      <c r="D74" s="30">
        <v>830</v>
      </c>
      <c r="E74" s="30">
        <v>1038</v>
      </c>
      <c r="F74" s="31"/>
      <c r="G74" s="31"/>
      <c r="H74" s="145">
        <v>33.095</v>
      </c>
      <c r="I74" s="145">
        <v>27.41</v>
      </c>
      <c r="J74" s="145">
        <v>40.75</v>
      </c>
      <c r="K74" s="32"/>
    </row>
    <row r="75" spans="1:11" s="33" customFormat="1" ht="11.25" customHeight="1">
      <c r="A75" s="35" t="s">
        <v>58</v>
      </c>
      <c r="B75" s="29"/>
      <c r="C75" s="30">
        <v>176</v>
      </c>
      <c r="D75" s="30">
        <v>172</v>
      </c>
      <c r="E75" s="30">
        <v>140</v>
      </c>
      <c r="F75" s="31"/>
      <c r="G75" s="31"/>
      <c r="H75" s="145">
        <v>7.413</v>
      </c>
      <c r="I75" s="145">
        <v>7.426</v>
      </c>
      <c r="J75" s="145">
        <v>6.69</v>
      </c>
      <c r="K75" s="32"/>
    </row>
    <row r="76" spans="1:11" s="33" customFormat="1" ht="11.25" customHeight="1">
      <c r="A76" s="35" t="s">
        <v>59</v>
      </c>
      <c r="B76" s="29"/>
      <c r="C76" s="30">
        <v>107</v>
      </c>
      <c r="D76" s="30">
        <v>75</v>
      </c>
      <c r="E76" s="30">
        <v>29</v>
      </c>
      <c r="F76" s="31"/>
      <c r="G76" s="31"/>
      <c r="H76" s="145">
        <v>3.11</v>
      </c>
      <c r="I76" s="145">
        <v>2.16</v>
      </c>
      <c r="J76" s="145">
        <v>0.855</v>
      </c>
      <c r="K76" s="32"/>
    </row>
    <row r="77" spans="1:11" s="33" customFormat="1" ht="11.25" customHeight="1">
      <c r="A77" s="35" t="s">
        <v>60</v>
      </c>
      <c r="B77" s="29"/>
      <c r="C77" s="30">
        <v>98</v>
      </c>
      <c r="D77" s="30">
        <v>160</v>
      </c>
      <c r="E77" s="30">
        <v>210</v>
      </c>
      <c r="F77" s="31"/>
      <c r="G77" s="31"/>
      <c r="H77" s="145">
        <v>3.822</v>
      </c>
      <c r="I77" s="145">
        <v>6.258</v>
      </c>
      <c r="J77" s="145">
        <v>8.19</v>
      </c>
      <c r="K77" s="32"/>
    </row>
    <row r="78" spans="1:11" s="33" customFormat="1" ht="11.25" customHeight="1">
      <c r="A78" s="35" t="s">
        <v>61</v>
      </c>
      <c r="B78" s="29"/>
      <c r="C78" s="30">
        <v>635</v>
      </c>
      <c r="D78" s="30">
        <v>635</v>
      </c>
      <c r="E78" s="30">
        <v>650</v>
      </c>
      <c r="F78" s="31"/>
      <c r="G78" s="31"/>
      <c r="H78" s="145">
        <v>30.475</v>
      </c>
      <c r="I78" s="145">
        <v>30.83</v>
      </c>
      <c r="J78" s="145">
        <v>41.25</v>
      </c>
      <c r="K78" s="32"/>
    </row>
    <row r="79" spans="1:11" s="33" customFormat="1" ht="11.25" customHeight="1">
      <c r="A79" s="35" t="s">
        <v>62</v>
      </c>
      <c r="B79" s="29"/>
      <c r="C79" s="30">
        <v>1192</v>
      </c>
      <c r="D79" s="30">
        <v>1100</v>
      </c>
      <c r="E79" s="30">
        <v>1650</v>
      </c>
      <c r="F79" s="31"/>
      <c r="G79" s="31"/>
      <c r="H79" s="145">
        <v>67.065</v>
      </c>
      <c r="I79" s="145">
        <v>56.1</v>
      </c>
      <c r="J79" s="145">
        <v>91.75</v>
      </c>
      <c r="K79" s="32"/>
    </row>
    <row r="80" spans="1:11" s="42" customFormat="1" ht="11.25" customHeight="1">
      <c r="A80" s="43" t="s">
        <v>63</v>
      </c>
      <c r="B80" s="37"/>
      <c r="C80" s="38">
        <v>3497</v>
      </c>
      <c r="D80" s="38">
        <v>3613</v>
      </c>
      <c r="E80" s="38">
        <v>4361</v>
      </c>
      <c r="F80" s="39">
        <v>120.70301688347634</v>
      </c>
      <c r="G80" s="40"/>
      <c r="H80" s="146">
        <v>155.486</v>
      </c>
      <c r="I80" s="147">
        <v>150.132</v>
      </c>
      <c r="J80" s="147">
        <v>213.981</v>
      </c>
      <c r="K80" s="41">
        <v>142.52857485412835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174</v>
      </c>
      <c r="D82" s="30">
        <v>168</v>
      </c>
      <c r="E82" s="30">
        <v>178</v>
      </c>
      <c r="F82" s="31"/>
      <c r="G82" s="31"/>
      <c r="H82" s="145">
        <v>3.264</v>
      </c>
      <c r="I82" s="145">
        <v>3.09</v>
      </c>
      <c r="J82" s="145">
        <v>3.458</v>
      </c>
      <c r="K82" s="32"/>
    </row>
    <row r="83" spans="1:11" s="33" customFormat="1" ht="11.25" customHeight="1">
      <c r="A83" s="35" t="s">
        <v>65</v>
      </c>
      <c r="B83" s="29"/>
      <c r="C83" s="30">
        <v>175</v>
      </c>
      <c r="D83" s="30">
        <v>190</v>
      </c>
      <c r="E83" s="30">
        <v>185</v>
      </c>
      <c r="F83" s="31"/>
      <c r="G83" s="31"/>
      <c r="H83" s="145">
        <v>4.35</v>
      </c>
      <c r="I83" s="145">
        <v>4.77</v>
      </c>
      <c r="J83" s="145">
        <v>4.622</v>
      </c>
      <c r="K83" s="32"/>
    </row>
    <row r="84" spans="1:11" s="42" customFormat="1" ht="11.25" customHeight="1">
      <c r="A84" s="36" t="s">
        <v>66</v>
      </c>
      <c r="B84" s="37"/>
      <c r="C84" s="38">
        <v>349</v>
      </c>
      <c r="D84" s="38">
        <v>358</v>
      </c>
      <c r="E84" s="38">
        <v>363</v>
      </c>
      <c r="F84" s="39">
        <v>101.39664804469274</v>
      </c>
      <c r="G84" s="40"/>
      <c r="H84" s="146">
        <v>7.613999999999999</v>
      </c>
      <c r="I84" s="147">
        <v>7.859999999999999</v>
      </c>
      <c r="J84" s="147">
        <v>8.08</v>
      </c>
      <c r="K84" s="41">
        <v>102.79898218829517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24827</v>
      </c>
      <c r="D87" s="53">
        <v>24415</v>
      </c>
      <c r="E87" s="53">
        <v>25601.67</v>
      </c>
      <c r="F87" s="54">
        <v>104.86041368011469</v>
      </c>
      <c r="G87" s="40"/>
      <c r="H87" s="150">
        <v>1369.627</v>
      </c>
      <c r="I87" s="151">
        <v>1261.3869999999997</v>
      </c>
      <c r="J87" s="151">
        <v>1402.021</v>
      </c>
      <c r="K87" s="54">
        <v>111.14915565167553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8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>
        <v>11</v>
      </c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>
        <v>11</v>
      </c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>
        <v>22</v>
      </c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56</v>
      </c>
      <c r="D24" s="38">
        <v>52</v>
      </c>
      <c r="E24" s="38">
        <v>58</v>
      </c>
      <c r="F24" s="39">
        <v>111.53846153846153</v>
      </c>
      <c r="G24" s="40"/>
      <c r="H24" s="146">
        <v>1.624</v>
      </c>
      <c r="I24" s="147">
        <v>1.414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2</v>
      </c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2</v>
      </c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>
        <v>1</v>
      </c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2</v>
      </c>
      <c r="E36" s="30">
        <v>32</v>
      </c>
      <c r="F36" s="31"/>
      <c r="G36" s="31"/>
      <c r="H36" s="145">
        <v>0.16</v>
      </c>
      <c r="I36" s="145">
        <v>0.04</v>
      </c>
      <c r="J36" s="145"/>
      <c r="K36" s="32"/>
    </row>
    <row r="37" spans="1:11" s="42" customFormat="1" ht="11.25" customHeight="1">
      <c r="A37" s="36" t="s">
        <v>28</v>
      </c>
      <c r="B37" s="37"/>
      <c r="C37" s="38">
        <v>8</v>
      </c>
      <c r="D37" s="38">
        <v>2</v>
      </c>
      <c r="E37" s="38">
        <v>33</v>
      </c>
      <c r="F37" s="39">
        <v>1650</v>
      </c>
      <c r="G37" s="40"/>
      <c r="H37" s="146">
        <v>0.16</v>
      </c>
      <c r="I37" s="147">
        <v>0.04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>
        <v>93</v>
      </c>
      <c r="D46" s="30">
        <v>81</v>
      </c>
      <c r="E46" s="30">
        <v>75</v>
      </c>
      <c r="F46" s="31"/>
      <c r="G46" s="31"/>
      <c r="H46" s="145">
        <v>2.325</v>
      </c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>
        <v>125</v>
      </c>
      <c r="D48" s="30">
        <v>179</v>
      </c>
      <c r="E48" s="30">
        <v>175</v>
      </c>
      <c r="F48" s="31"/>
      <c r="G48" s="31"/>
      <c r="H48" s="145">
        <v>2.75</v>
      </c>
      <c r="I48" s="145">
        <v>3.938</v>
      </c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>
        <v>218</v>
      </c>
      <c r="D50" s="38">
        <v>260</v>
      </c>
      <c r="E50" s="38">
        <v>250</v>
      </c>
      <c r="F50" s="39">
        <v>96.15384615384616</v>
      </c>
      <c r="G50" s="40"/>
      <c r="H50" s="146">
        <v>5.075</v>
      </c>
      <c r="I50" s="147">
        <v>3.938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</v>
      </c>
      <c r="E56" s="30">
        <v>2</v>
      </c>
      <c r="F56" s="31"/>
      <c r="G56" s="31"/>
      <c r="H56" s="145">
        <v>0.007</v>
      </c>
      <c r="I56" s="145">
        <v>0.007</v>
      </c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>
        <v>1</v>
      </c>
      <c r="E59" s="38">
        <v>2</v>
      </c>
      <c r="F59" s="39">
        <v>200</v>
      </c>
      <c r="G59" s="40"/>
      <c r="H59" s="146">
        <v>0.007</v>
      </c>
      <c r="I59" s="147">
        <v>0.007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7</v>
      </c>
      <c r="E66" s="38">
        <v>5</v>
      </c>
      <c r="F66" s="39">
        <v>71.42857142857143</v>
      </c>
      <c r="G66" s="40"/>
      <c r="H66" s="146">
        <v>0.121</v>
      </c>
      <c r="I66" s="147">
        <v>0.17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>
        <v>41</v>
      </c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/>
      <c r="I73" s="145"/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/>
      <c r="I75" s="145"/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/>
      <c r="I79" s="145"/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>
        <v>41</v>
      </c>
      <c r="E80" s="38"/>
      <c r="F80" s="39"/>
      <c r="G80" s="40"/>
      <c r="H80" s="146"/>
      <c r="I80" s="147"/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288</v>
      </c>
      <c r="D87" s="53">
        <v>385</v>
      </c>
      <c r="E87" s="53">
        <v>350</v>
      </c>
      <c r="F87" s="54">
        <v>90.9090909090909</v>
      </c>
      <c r="G87" s="40"/>
      <c r="H87" s="150">
        <v>6.987</v>
      </c>
      <c r="I87" s="151">
        <v>5.569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8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/>
      <c r="E19" s="30"/>
      <c r="F19" s="31"/>
      <c r="G19" s="31"/>
      <c r="H19" s="145">
        <v>0.081</v>
      </c>
      <c r="I19" s="145">
        <v>0.08</v>
      </c>
      <c r="J19" s="145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/>
      <c r="F20" s="31"/>
      <c r="G20" s="31"/>
      <c r="H20" s="145">
        <v>0.275</v>
      </c>
      <c r="I20" s="145">
        <v>0.264</v>
      </c>
      <c r="J20" s="145"/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/>
      <c r="F21" s="31"/>
      <c r="G21" s="31"/>
      <c r="H21" s="145">
        <v>0.255</v>
      </c>
      <c r="I21" s="145">
        <v>0.257</v>
      </c>
      <c r="J21" s="145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22</v>
      </c>
      <c r="E22" s="38"/>
      <c r="F22" s="39"/>
      <c r="G22" s="40"/>
      <c r="H22" s="146">
        <v>0.611</v>
      </c>
      <c r="I22" s="147">
        <v>0.601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127</v>
      </c>
      <c r="D24" s="38">
        <v>124</v>
      </c>
      <c r="E24" s="38">
        <v>127</v>
      </c>
      <c r="F24" s="39">
        <v>102.41935483870968</v>
      </c>
      <c r="G24" s="40"/>
      <c r="H24" s="146">
        <v>3.857</v>
      </c>
      <c r="I24" s="147">
        <v>3.857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11</v>
      </c>
      <c r="D26" s="38">
        <v>10</v>
      </c>
      <c r="E26" s="38">
        <v>10</v>
      </c>
      <c r="F26" s="39">
        <v>100</v>
      </c>
      <c r="G26" s="40"/>
      <c r="H26" s="146">
        <v>0.3</v>
      </c>
      <c r="I26" s="147">
        <v>0.24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5">
        <v>0.028</v>
      </c>
      <c r="I28" s="145">
        <v>0.023</v>
      </c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>
        <v>18</v>
      </c>
      <c r="D30" s="30">
        <v>7</v>
      </c>
      <c r="E30" s="30">
        <v>2</v>
      </c>
      <c r="F30" s="31"/>
      <c r="G30" s="31"/>
      <c r="H30" s="145">
        <v>0.414</v>
      </c>
      <c r="I30" s="145">
        <v>0.12</v>
      </c>
      <c r="J30" s="145"/>
      <c r="K30" s="32"/>
    </row>
    <row r="31" spans="1:11" s="42" customFormat="1" ht="11.25" customHeight="1">
      <c r="A31" s="43" t="s">
        <v>23</v>
      </c>
      <c r="B31" s="37"/>
      <c r="C31" s="38">
        <v>19</v>
      </c>
      <c r="D31" s="38">
        <v>8</v>
      </c>
      <c r="E31" s="38">
        <v>3</v>
      </c>
      <c r="F31" s="39">
        <v>37.5</v>
      </c>
      <c r="G31" s="40"/>
      <c r="H31" s="146">
        <v>0.442</v>
      </c>
      <c r="I31" s="147">
        <v>0.143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90</v>
      </c>
      <c r="E33" s="30">
        <v>75</v>
      </c>
      <c r="F33" s="31"/>
      <c r="G33" s="31"/>
      <c r="H33" s="145">
        <v>1.45</v>
      </c>
      <c r="I33" s="145">
        <v>1.15</v>
      </c>
      <c r="J33" s="145"/>
      <c r="K33" s="32"/>
    </row>
    <row r="34" spans="1:11" s="33" customFormat="1" ht="11.25" customHeight="1">
      <c r="A34" s="35" t="s">
        <v>25</v>
      </c>
      <c r="B34" s="29"/>
      <c r="C34" s="30">
        <v>33</v>
      </c>
      <c r="D34" s="30">
        <v>33</v>
      </c>
      <c r="E34" s="30">
        <v>50</v>
      </c>
      <c r="F34" s="31"/>
      <c r="G34" s="31"/>
      <c r="H34" s="145">
        <v>0.825</v>
      </c>
      <c r="I34" s="145">
        <v>1.24</v>
      </c>
      <c r="J34" s="145"/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98</v>
      </c>
      <c r="E35" s="30">
        <v>20</v>
      </c>
      <c r="F35" s="31"/>
      <c r="G35" s="31"/>
      <c r="H35" s="145">
        <v>0.65</v>
      </c>
      <c r="I35" s="145">
        <v>0.48</v>
      </c>
      <c r="J35" s="145"/>
      <c r="K35" s="32"/>
    </row>
    <row r="36" spans="1:11" s="33" customFormat="1" ht="11.25" customHeight="1">
      <c r="A36" s="35" t="s">
        <v>27</v>
      </c>
      <c r="B36" s="29"/>
      <c r="C36" s="30">
        <v>103</v>
      </c>
      <c r="D36" s="30">
        <v>120</v>
      </c>
      <c r="E36" s="30">
        <v>100</v>
      </c>
      <c r="F36" s="31"/>
      <c r="G36" s="31"/>
      <c r="H36" s="145">
        <v>3</v>
      </c>
      <c r="I36" s="145">
        <v>2.5</v>
      </c>
      <c r="J36" s="145"/>
      <c r="K36" s="32"/>
    </row>
    <row r="37" spans="1:11" s="42" customFormat="1" ht="11.25" customHeight="1">
      <c r="A37" s="36" t="s">
        <v>28</v>
      </c>
      <c r="B37" s="37"/>
      <c r="C37" s="38">
        <v>271</v>
      </c>
      <c r="D37" s="38">
        <v>341</v>
      </c>
      <c r="E37" s="38">
        <v>245</v>
      </c>
      <c r="F37" s="39">
        <v>71.8475073313783</v>
      </c>
      <c r="G37" s="40"/>
      <c r="H37" s="146">
        <v>5.925</v>
      </c>
      <c r="I37" s="147">
        <v>5.369999999999999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10</v>
      </c>
      <c r="D39" s="38">
        <v>12</v>
      </c>
      <c r="E39" s="38">
        <v>5</v>
      </c>
      <c r="F39" s="39">
        <v>41.666666666666664</v>
      </c>
      <c r="G39" s="40"/>
      <c r="H39" s="146">
        <v>0.25</v>
      </c>
      <c r="I39" s="147">
        <v>0.1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3</v>
      </c>
      <c r="E46" s="30">
        <v>4</v>
      </c>
      <c r="F46" s="31"/>
      <c r="G46" s="31"/>
      <c r="H46" s="145">
        <v>0.06</v>
      </c>
      <c r="I46" s="145">
        <v>0.042</v>
      </c>
      <c r="J46" s="145"/>
      <c r="K46" s="32"/>
    </row>
    <row r="47" spans="1:11" s="33" customFormat="1" ht="11.25" customHeight="1">
      <c r="A47" s="35" t="s">
        <v>36</v>
      </c>
      <c r="B47" s="29"/>
      <c r="C47" s="30">
        <v>118</v>
      </c>
      <c r="D47" s="30">
        <v>100</v>
      </c>
      <c r="E47" s="30">
        <v>86</v>
      </c>
      <c r="F47" s="31"/>
      <c r="G47" s="31"/>
      <c r="H47" s="145">
        <v>4.13</v>
      </c>
      <c r="I47" s="145">
        <v>3</v>
      </c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>
        <v>122</v>
      </c>
      <c r="D50" s="38">
        <v>103</v>
      </c>
      <c r="E50" s="38">
        <v>90</v>
      </c>
      <c r="F50" s="39">
        <v>87.37864077669903</v>
      </c>
      <c r="G50" s="40"/>
      <c r="H50" s="146">
        <v>4.1899999999999995</v>
      </c>
      <c r="I50" s="147">
        <v>3.042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6">
        <v>0.024</v>
      </c>
      <c r="I52" s="147">
        <v>0.024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/>
      <c r="E58" s="30">
        <v>2</v>
      </c>
      <c r="F58" s="31"/>
      <c r="G58" s="31"/>
      <c r="H58" s="145">
        <v>0.048</v>
      </c>
      <c r="I58" s="145">
        <v>0.066</v>
      </c>
      <c r="J58" s="145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/>
      <c r="E59" s="38">
        <v>2</v>
      </c>
      <c r="F59" s="39"/>
      <c r="G59" s="40"/>
      <c r="H59" s="146">
        <v>0.048</v>
      </c>
      <c r="I59" s="147">
        <v>0.066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180</v>
      </c>
      <c r="D61" s="30">
        <v>220</v>
      </c>
      <c r="E61" s="30">
        <v>215</v>
      </c>
      <c r="F61" s="31"/>
      <c r="G61" s="31"/>
      <c r="H61" s="145">
        <v>6.3</v>
      </c>
      <c r="I61" s="145">
        <v>7.095</v>
      </c>
      <c r="J61" s="145"/>
      <c r="K61" s="32"/>
    </row>
    <row r="62" spans="1:11" s="33" customFormat="1" ht="11.25" customHeight="1">
      <c r="A62" s="35" t="s">
        <v>48</v>
      </c>
      <c r="B62" s="29"/>
      <c r="C62" s="30">
        <v>235</v>
      </c>
      <c r="D62" s="30">
        <v>270</v>
      </c>
      <c r="E62" s="30">
        <v>270</v>
      </c>
      <c r="F62" s="31"/>
      <c r="G62" s="31"/>
      <c r="H62" s="145">
        <v>5.288</v>
      </c>
      <c r="I62" s="145">
        <v>5.4</v>
      </c>
      <c r="J62" s="145"/>
      <c r="K62" s="32"/>
    </row>
    <row r="63" spans="1:11" s="33" customFormat="1" ht="11.25" customHeight="1">
      <c r="A63" s="35" t="s">
        <v>49</v>
      </c>
      <c r="B63" s="29"/>
      <c r="C63" s="30">
        <v>95</v>
      </c>
      <c r="D63" s="30">
        <v>119</v>
      </c>
      <c r="E63" s="30">
        <v>118</v>
      </c>
      <c r="F63" s="31"/>
      <c r="G63" s="31"/>
      <c r="H63" s="145">
        <v>3.136</v>
      </c>
      <c r="I63" s="145">
        <v>3.928</v>
      </c>
      <c r="J63" s="145"/>
      <c r="K63" s="32"/>
    </row>
    <row r="64" spans="1:11" s="42" customFormat="1" ht="11.25" customHeight="1">
      <c r="A64" s="36" t="s">
        <v>50</v>
      </c>
      <c r="B64" s="37"/>
      <c r="C64" s="38">
        <v>510</v>
      </c>
      <c r="D64" s="38">
        <v>609</v>
      </c>
      <c r="E64" s="38">
        <v>603</v>
      </c>
      <c r="F64" s="39">
        <v>99.01477832512315</v>
      </c>
      <c r="G64" s="40"/>
      <c r="H64" s="146">
        <v>14.724</v>
      </c>
      <c r="I64" s="147">
        <v>16.423000000000002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660</v>
      </c>
      <c r="D66" s="38">
        <v>601</v>
      </c>
      <c r="E66" s="38">
        <v>818</v>
      </c>
      <c r="F66" s="39">
        <v>136.10648918469218</v>
      </c>
      <c r="G66" s="40"/>
      <c r="H66" s="146">
        <v>15.84</v>
      </c>
      <c r="I66" s="147">
        <v>26.022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200</v>
      </c>
      <c r="D72" s="30">
        <v>560</v>
      </c>
      <c r="E72" s="30">
        <v>561</v>
      </c>
      <c r="F72" s="31"/>
      <c r="G72" s="31"/>
      <c r="H72" s="145">
        <v>10.2</v>
      </c>
      <c r="I72" s="145">
        <v>19.835</v>
      </c>
      <c r="J72" s="145"/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6</v>
      </c>
      <c r="E73" s="30">
        <v>6</v>
      </c>
      <c r="F73" s="31"/>
      <c r="G73" s="31"/>
      <c r="H73" s="145">
        <v>0.09</v>
      </c>
      <c r="I73" s="145">
        <v>0.108</v>
      </c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>
        <v>270</v>
      </c>
      <c r="D75" s="30">
        <v>481</v>
      </c>
      <c r="E75" s="30">
        <v>481</v>
      </c>
      <c r="F75" s="31"/>
      <c r="G75" s="31"/>
      <c r="H75" s="145">
        <v>6.117</v>
      </c>
      <c r="I75" s="145">
        <v>18.227</v>
      </c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>
        <v>10</v>
      </c>
      <c r="E76" s="30"/>
      <c r="F76" s="31"/>
      <c r="G76" s="31"/>
      <c r="H76" s="145"/>
      <c r="I76" s="145">
        <v>0.21</v>
      </c>
      <c r="J76" s="145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45">
        <v>0.08</v>
      </c>
      <c r="I77" s="145">
        <v>0.08</v>
      </c>
      <c r="J77" s="145"/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/>
      <c r="E78" s="30"/>
      <c r="F78" s="31"/>
      <c r="G78" s="31"/>
      <c r="H78" s="145">
        <v>0.25</v>
      </c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0.05</v>
      </c>
      <c r="I79" s="145"/>
      <c r="J79" s="145"/>
      <c r="K79" s="32"/>
    </row>
    <row r="80" spans="1:11" s="42" customFormat="1" ht="11.25" customHeight="1">
      <c r="A80" s="43" t="s">
        <v>63</v>
      </c>
      <c r="B80" s="37"/>
      <c r="C80" s="38">
        <v>489</v>
      </c>
      <c r="D80" s="38">
        <v>1061</v>
      </c>
      <c r="E80" s="38">
        <v>1052</v>
      </c>
      <c r="F80" s="39">
        <v>99.15174363807729</v>
      </c>
      <c r="G80" s="40"/>
      <c r="H80" s="146">
        <v>16.787</v>
      </c>
      <c r="I80" s="147">
        <v>38.46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57</v>
      </c>
      <c r="E82" s="30">
        <v>58</v>
      </c>
      <c r="F82" s="31"/>
      <c r="G82" s="31"/>
      <c r="H82" s="145">
        <v>1.339</v>
      </c>
      <c r="I82" s="145">
        <v>1.03</v>
      </c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>
        <v>57</v>
      </c>
      <c r="D84" s="38">
        <v>57</v>
      </c>
      <c r="E84" s="38">
        <v>58</v>
      </c>
      <c r="F84" s="39">
        <v>101.75438596491227</v>
      </c>
      <c r="G84" s="40"/>
      <c r="H84" s="146">
        <v>1.339</v>
      </c>
      <c r="I84" s="147">
        <v>1.03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2306</v>
      </c>
      <c r="D87" s="53">
        <v>2950</v>
      </c>
      <c r="E87" s="53">
        <v>3015</v>
      </c>
      <c r="F87" s="54">
        <v>102.20338983050847</v>
      </c>
      <c r="G87" s="40"/>
      <c r="H87" s="150">
        <v>64.337</v>
      </c>
      <c r="I87" s="151">
        <v>95.378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4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1</v>
      </c>
      <c r="F10" s="31"/>
      <c r="G10" s="31"/>
      <c r="H10" s="145">
        <v>0.07</v>
      </c>
      <c r="I10" s="145">
        <v>0.07</v>
      </c>
      <c r="J10" s="145">
        <v>0.07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46">
        <v>0.07</v>
      </c>
      <c r="I13" s="147">
        <v>0.07</v>
      </c>
      <c r="J13" s="147">
        <v>0.07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6">
        <v>0.03</v>
      </c>
      <c r="I15" s="147">
        <v>0.02</v>
      </c>
      <c r="J15" s="147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>
        <v>53</v>
      </c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5</v>
      </c>
      <c r="D22" s="38"/>
      <c r="E22" s="38">
        <v>53</v>
      </c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102</v>
      </c>
      <c r="D24" s="38">
        <v>83</v>
      </c>
      <c r="E24" s="38">
        <v>49</v>
      </c>
      <c r="F24" s="39">
        <v>59.036144578313255</v>
      </c>
      <c r="G24" s="40"/>
      <c r="H24" s="146">
        <v>4.644</v>
      </c>
      <c r="I24" s="147">
        <v>4.202</v>
      </c>
      <c r="J24" s="147">
        <v>2.478</v>
      </c>
      <c r="K24" s="41">
        <v>58.9719181342218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14</v>
      </c>
      <c r="D26" s="38">
        <v>15</v>
      </c>
      <c r="E26" s="38">
        <v>18</v>
      </c>
      <c r="F26" s="39">
        <v>120</v>
      </c>
      <c r="G26" s="40"/>
      <c r="H26" s="146">
        <v>0.6</v>
      </c>
      <c r="I26" s="147">
        <v>0.6</v>
      </c>
      <c r="J26" s="147">
        <v>0.8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>
        <v>22</v>
      </c>
      <c r="D30" s="30">
        <v>24</v>
      </c>
      <c r="E30" s="30">
        <v>22</v>
      </c>
      <c r="F30" s="31"/>
      <c r="G30" s="31"/>
      <c r="H30" s="145">
        <v>0.88</v>
      </c>
      <c r="I30" s="145">
        <v>1.08</v>
      </c>
      <c r="J30" s="145">
        <v>0.8</v>
      </c>
      <c r="K30" s="32"/>
    </row>
    <row r="31" spans="1:11" s="42" customFormat="1" ht="11.25" customHeight="1">
      <c r="A31" s="43" t="s">
        <v>23</v>
      </c>
      <c r="B31" s="37"/>
      <c r="C31" s="38">
        <v>23</v>
      </c>
      <c r="D31" s="38">
        <v>25</v>
      </c>
      <c r="E31" s="38">
        <v>22</v>
      </c>
      <c r="F31" s="39">
        <v>88</v>
      </c>
      <c r="G31" s="40"/>
      <c r="H31" s="146">
        <v>0.88</v>
      </c>
      <c r="I31" s="147">
        <v>1.08</v>
      </c>
      <c r="J31" s="147">
        <v>0.8</v>
      </c>
      <c r="K31" s="41">
        <v>74.07407407407408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54</v>
      </c>
      <c r="D33" s="30">
        <v>50</v>
      </c>
      <c r="E33" s="30">
        <v>40</v>
      </c>
      <c r="F33" s="31"/>
      <c r="G33" s="31"/>
      <c r="H33" s="145">
        <v>1.9</v>
      </c>
      <c r="I33" s="145">
        <v>1.6</v>
      </c>
      <c r="J33" s="145">
        <v>1.18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18</v>
      </c>
      <c r="E34" s="30">
        <v>27</v>
      </c>
      <c r="F34" s="31"/>
      <c r="G34" s="31"/>
      <c r="H34" s="145">
        <v>0.75</v>
      </c>
      <c r="I34" s="145">
        <v>0.41</v>
      </c>
      <c r="J34" s="145">
        <v>0.67</v>
      </c>
      <c r="K34" s="32"/>
    </row>
    <row r="35" spans="1:11" s="33" customFormat="1" ht="11.25" customHeight="1">
      <c r="A35" s="35" t="s">
        <v>26</v>
      </c>
      <c r="B35" s="29"/>
      <c r="C35" s="30">
        <v>15</v>
      </c>
      <c r="D35" s="30">
        <v>15</v>
      </c>
      <c r="E35" s="30">
        <v>2</v>
      </c>
      <c r="F35" s="31"/>
      <c r="G35" s="31"/>
      <c r="H35" s="145">
        <v>0.32</v>
      </c>
      <c r="I35" s="145">
        <v>0.3</v>
      </c>
      <c r="J35" s="145">
        <v>0.058</v>
      </c>
      <c r="K35" s="32"/>
    </row>
    <row r="36" spans="1:11" s="33" customFormat="1" ht="11.25" customHeight="1">
      <c r="A36" s="35" t="s">
        <v>27</v>
      </c>
      <c r="B36" s="29"/>
      <c r="C36" s="30">
        <v>50</v>
      </c>
      <c r="D36" s="30">
        <v>50</v>
      </c>
      <c r="E36" s="30">
        <v>55</v>
      </c>
      <c r="F36" s="31"/>
      <c r="G36" s="31"/>
      <c r="H36" s="145">
        <v>1.776</v>
      </c>
      <c r="I36" s="145">
        <v>1.25</v>
      </c>
      <c r="J36" s="145">
        <v>1.35</v>
      </c>
      <c r="K36" s="32"/>
    </row>
    <row r="37" spans="1:11" s="42" customFormat="1" ht="11.25" customHeight="1">
      <c r="A37" s="36" t="s">
        <v>28</v>
      </c>
      <c r="B37" s="37"/>
      <c r="C37" s="38">
        <v>135</v>
      </c>
      <c r="D37" s="38">
        <v>133</v>
      </c>
      <c r="E37" s="38">
        <v>124</v>
      </c>
      <c r="F37" s="39">
        <v>93.23308270676692</v>
      </c>
      <c r="G37" s="40"/>
      <c r="H37" s="146">
        <v>4.7459999999999996</v>
      </c>
      <c r="I37" s="147">
        <v>3.56</v>
      </c>
      <c r="J37" s="147">
        <v>3.258</v>
      </c>
      <c r="K37" s="41">
        <v>91.51685393258427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59</v>
      </c>
      <c r="D39" s="38">
        <v>55</v>
      </c>
      <c r="E39" s="38">
        <v>58</v>
      </c>
      <c r="F39" s="39">
        <v>105.45454545454545</v>
      </c>
      <c r="G39" s="40"/>
      <c r="H39" s="146">
        <v>1.6</v>
      </c>
      <c r="I39" s="147">
        <v>1.3</v>
      </c>
      <c r="J39" s="147">
        <v>1.35</v>
      </c>
      <c r="K39" s="41">
        <v>103.84615384615384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1</v>
      </c>
      <c r="E43" s="30">
        <v>1</v>
      </c>
      <c r="F43" s="31"/>
      <c r="G43" s="31"/>
      <c r="H43" s="145">
        <v>0.052</v>
      </c>
      <c r="I43" s="145">
        <v>0.02</v>
      </c>
      <c r="J43" s="145">
        <v>0.021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1</v>
      </c>
      <c r="E46" s="30">
        <v>1</v>
      </c>
      <c r="F46" s="31"/>
      <c r="G46" s="31"/>
      <c r="H46" s="145">
        <v>0.03</v>
      </c>
      <c r="I46" s="145">
        <v>0.014</v>
      </c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>
        <v>2</v>
      </c>
      <c r="E50" s="38">
        <v>2</v>
      </c>
      <c r="F50" s="39">
        <v>100</v>
      </c>
      <c r="G50" s="40"/>
      <c r="H50" s="146">
        <v>0.08199999999999999</v>
      </c>
      <c r="I50" s="147">
        <v>0.034</v>
      </c>
      <c r="J50" s="147">
        <v>0.021</v>
      </c>
      <c r="K50" s="41">
        <v>61.76470588235294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6">
        <v>0.062</v>
      </c>
      <c r="I52" s="147">
        <v>0.061</v>
      </c>
      <c r="J52" s="147">
        <v>0.062</v>
      </c>
      <c r="K52" s="41">
        <v>101.63934426229508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12</v>
      </c>
      <c r="D54" s="30">
        <v>15</v>
      </c>
      <c r="E54" s="30">
        <v>25</v>
      </c>
      <c r="F54" s="31"/>
      <c r="G54" s="31"/>
      <c r="H54" s="145">
        <v>0.324</v>
      </c>
      <c r="I54" s="145">
        <v>0.405</v>
      </c>
      <c r="J54" s="145">
        <v>0.633</v>
      </c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37</v>
      </c>
      <c r="E55" s="30">
        <v>38</v>
      </c>
      <c r="F55" s="31"/>
      <c r="G55" s="31"/>
      <c r="H55" s="145">
        <v>0.896</v>
      </c>
      <c r="I55" s="145">
        <v>1.184</v>
      </c>
      <c r="J55" s="145">
        <v>1.178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>
        <v>3</v>
      </c>
      <c r="D58" s="30">
        <v>3</v>
      </c>
      <c r="E58" s="30">
        <v>2</v>
      </c>
      <c r="F58" s="31"/>
      <c r="G58" s="31"/>
      <c r="H58" s="145">
        <v>0.081</v>
      </c>
      <c r="I58" s="145">
        <v>0.087</v>
      </c>
      <c r="J58" s="145">
        <v>0.044</v>
      </c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55</v>
      </c>
      <c r="E59" s="38">
        <v>65</v>
      </c>
      <c r="F59" s="39">
        <v>118.18181818181819</v>
      </c>
      <c r="G59" s="40"/>
      <c r="H59" s="146">
        <v>1.301</v>
      </c>
      <c r="I59" s="147">
        <v>1.676</v>
      </c>
      <c r="J59" s="147">
        <v>1.855</v>
      </c>
      <c r="K59" s="41">
        <v>110.68019093078759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63</v>
      </c>
      <c r="D61" s="30">
        <v>60</v>
      </c>
      <c r="E61" s="30">
        <v>52</v>
      </c>
      <c r="F61" s="31"/>
      <c r="G61" s="31"/>
      <c r="H61" s="145">
        <v>3.75</v>
      </c>
      <c r="I61" s="145">
        <v>3.1</v>
      </c>
      <c r="J61" s="145">
        <v>2.99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73</v>
      </c>
      <c r="F62" s="31"/>
      <c r="G62" s="31"/>
      <c r="H62" s="145">
        <v>2.009</v>
      </c>
      <c r="I62" s="145">
        <v>2.009</v>
      </c>
      <c r="J62" s="145">
        <v>1.816</v>
      </c>
      <c r="K62" s="32"/>
    </row>
    <row r="63" spans="1:11" s="33" customFormat="1" ht="11.25" customHeight="1">
      <c r="A63" s="35" t="s">
        <v>49</v>
      </c>
      <c r="B63" s="29"/>
      <c r="C63" s="30">
        <v>117</v>
      </c>
      <c r="D63" s="30">
        <v>121</v>
      </c>
      <c r="E63" s="30">
        <v>121</v>
      </c>
      <c r="F63" s="31"/>
      <c r="G63" s="31"/>
      <c r="H63" s="145">
        <v>7.071</v>
      </c>
      <c r="I63" s="145">
        <v>7.623</v>
      </c>
      <c r="J63" s="145">
        <v>7.623</v>
      </c>
      <c r="K63" s="32"/>
    </row>
    <row r="64" spans="1:11" s="42" customFormat="1" ht="11.25" customHeight="1">
      <c r="A64" s="36" t="s">
        <v>50</v>
      </c>
      <c r="B64" s="37"/>
      <c r="C64" s="38">
        <v>250</v>
      </c>
      <c r="D64" s="38">
        <v>251</v>
      </c>
      <c r="E64" s="38">
        <v>246</v>
      </c>
      <c r="F64" s="39">
        <v>98.00796812749005</v>
      </c>
      <c r="G64" s="40"/>
      <c r="H64" s="146">
        <v>12.83</v>
      </c>
      <c r="I64" s="147">
        <v>12.732</v>
      </c>
      <c r="J64" s="147">
        <v>12.429</v>
      </c>
      <c r="K64" s="41">
        <v>97.62016965127239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45</v>
      </c>
      <c r="D66" s="38">
        <v>43</v>
      </c>
      <c r="E66" s="38">
        <v>47</v>
      </c>
      <c r="F66" s="39">
        <v>109.30232558139535</v>
      </c>
      <c r="G66" s="40"/>
      <c r="H66" s="146">
        <v>1.96</v>
      </c>
      <c r="I66" s="147">
        <v>2.06</v>
      </c>
      <c r="J66" s="147">
        <v>2.15</v>
      </c>
      <c r="K66" s="41">
        <v>104.36893203883496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73</v>
      </c>
      <c r="D68" s="30">
        <v>70</v>
      </c>
      <c r="E68" s="30">
        <v>80</v>
      </c>
      <c r="F68" s="31"/>
      <c r="G68" s="31"/>
      <c r="H68" s="145">
        <v>5.1</v>
      </c>
      <c r="I68" s="145">
        <v>5</v>
      </c>
      <c r="J68" s="145">
        <v>5.8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>
        <v>73</v>
      </c>
      <c r="D70" s="38">
        <v>70</v>
      </c>
      <c r="E70" s="38">
        <v>80</v>
      </c>
      <c r="F70" s="39">
        <v>114.28571428571429</v>
      </c>
      <c r="G70" s="40"/>
      <c r="H70" s="146">
        <v>5.1</v>
      </c>
      <c r="I70" s="147">
        <v>5</v>
      </c>
      <c r="J70" s="147">
        <v>5.8</v>
      </c>
      <c r="K70" s="41">
        <v>116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2164</v>
      </c>
      <c r="D72" s="30">
        <v>2651</v>
      </c>
      <c r="E72" s="30">
        <v>2278</v>
      </c>
      <c r="F72" s="31"/>
      <c r="G72" s="31"/>
      <c r="H72" s="145">
        <v>177.872</v>
      </c>
      <c r="I72" s="145">
        <v>227.91</v>
      </c>
      <c r="J72" s="145">
        <v>212.574</v>
      </c>
      <c r="K72" s="32"/>
    </row>
    <row r="73" spans="1:11" s="33" customFormat="1" ht="11.25" customHeight="1">
      <c r="A73" s="35" t="s">
        <v>56</v>
      </c>
      <c r="B73" s="29"/>
      <c r="C73" s="30">
        <v>161</v>
      </c>
      <c r="D73" s="30">
        <v>160</v>
      </c>
      <c r="E73" s="30">
        <v>141</v>
      </c>
      <c r="F73" s="31"/>
      <c r="G73" s="31"/>
      <c r="H73" s="145">
        <v>4.505</v>
      </c>
      <c r="I73" s="145">
        <v>4.505</v>
      </c>
      <c r="J73" s="145">
        <v>4.505</v>
      </c>
      <c r="K73" s="32"/>
    </row>
    <row r="74" spans="1:11" s="33" customFormat="1" ht="11.25" customHeight="1">
      <c r="A74" s="35" t="s">
        <v>57</v>
      </c>
      <c r="B74" s="29"/>
      <c r="C74" s="30">
        <v>16</v>
      </c>
      <c r="D74" s="30">
        <v>20</v>
      </c>
      <c r="E74" s="30">
        <v>21</v>
      </c>
      <c r="F74" s="31"/>
      <c r="G74" s="31"/>
      <c r="H74" s="145">
        <v>0.25</v>
      </c>
      <c r="I74" s="145">
        <v>0.5</v>
      </c>
      <c r="J74" s="145">
        <v>0.6</v>
      </c>
      <c r="K74" s="32"/>
    </row>
    <row r="75" spans="1:11" s="33" customFormat="1" ht="11.25" customHeight="1">
      <c r="A75" s="35" t="s">
        <v>58</v>
      </c>
      <c r="B75" s="29"/>
      <c r="C75" s="30">
        <v>105</v>
      </c>
      <c r="D75" s="30">
        <v>105</v>
      </c>
      <c r="E75" s="30">
        <v>125</v>
      </c>
      <c r="F75" s="31"/>
      <c r="G75" s="31"/>
      <c r="H75" s="145">
        <v>3.736</v>
      </c>
      <c r="I75" s="145">
        <v>4.563</v>
      </c>
      <c r="J75" s="145">
        <v>6.042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8</v>
      </c>
      <c r="E76" s="30">
        <v>1</v>
      </c>
      <c r="F76" s="31"/>
      <c r="G76" s="31"/>
      <c r="H76" s="145">
        <v>0.175</v>
      </c>
      <c r="I76" s="145">
        <v>0.19</v>
      </c>
      <c r="J76" s="145">
        <v>0.02</v>
      </c>
      <c r="K76" s="32"/>
    </row>
    <row r="77" spans="1:11" s="33" customFormat="1" ht="11.25" customHeight="1">
      <c r="A77" s="35" t="s">
        <v>60</v>
      </c>
      <c r="B77" s="29"/>
      <c r="C77" s="30">
        <v>41</v>
      </c>
      <c r="D77" s="30">
        <v>41</v>
      </c>
      <c r="E77" s="30">
        <v>36</v>
      </c>
      <c r="F77" s="31"/>
      <c r="G77" s="31"/>
      <c r="H77" s="145">
        <v>0.82</v>
      </c>
      <c r="I77" s="145">
        <v>0.812</v>
      </c>
      <c r="J77" s="145">
        <v>0.72</v>
      </c>
      <c r="K77" s="32"/>
    </row>
    <row r="78" spans="1:11" s="33" customFormat="1" ht="11.25" customHeight="1">
      <c r="A78" s="35" t="s">
        <v>61</v>
      </c>
      <c r="B78" s="29"/>
      <c r="C78" s="30">
        <v>130</v>
      </c>
      <c r="D78" s="30">
        <v>135</v>
      </c>
      <c r="E78" s="30">
        <v>125</v>
      </c>
      <c r="F78" s="31"/>
      <c r="G78" s="31"/>
      <c r="H78" s="145">
        <v>5.894</v>
      </c>
      <c r="I78" s="145">
        <v>6.615</v>
      </c>
      <c r="J78" s="145">
        <v>6.2</v>
      </c>
      <c r="K78" s="32"/>
    </row>
    <row r="79" spans="1:11" s="33" customFormat="1" ht="11.25" customHeight="1">
      <c r="A79" s="35" t="s">
        <v>62</v>
      </c>
      <c r="B79" s="29"/>
      <c r="C79" s="30">
        <v>12</v>
      </c>
      <c r="D79" s="30">
        <v>12</v>
      </c>
      <c r="E79" s="30">
        <v>12</v>
      </c>
      <c r="F79" s="31"/>
      <c r="G79" s="31"/>
      <c r="H79" s="145">
        <v>0.032</v>
      </c>
      <c r="I79" s="145">
        <v>0.3</v>
      </c>
      <c r="J79" s="145">
        <v>0.5</v>
      </c>
      <c r="K79" s="32"/>
    </row>
    <row r="80" spans="1:11" s="42" customFormat="1" ht="11.25" customHeight="1">
      <c r="A80" s="43" t="s">
        <v>63</v>
      </c>
      <c r="B80" s="37"/>
      <c r="C80" s="38">
        <v>2637</v>
      </c>
      <c r="D80" s="38">
        <v>3132</v>
      </c>
      <c r="E80" s="38">
        <v>2739</v>
      </c>
      <c r="F80" s="39">
        <v>87.4521072796935</v>
      </c>
      <c r="G80" s="40"/>
      <c r="H80" s="146">
        <v>193.28400000000002</v>
      </c>
      <c r="I80" s="147">
        <v>245.395</v>
      </c>
      <c r="J80" s="147">
        <v>231.161</v>
      </c>
      <c r="K80" s="41">
        <v>94.1995558181707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41</v>
      </c>
      <c r="D82" s="30">
        <v>41</v>
      </c>
      <c r="E82" s="30">
        <v>45</v>
      </c>
      <c r="F82" s="31"/>
      <c r="G82" s="31"/>
      <c r="H82" s="145">
        <v>1.685</v>
      </c>
      <c r="I82" s="145">
        <v>1.323</v>
      </c>
      <c r="J82" s="145">
        <v>1.54</v>
      </c>
      <c r="K82" s="32"/>
    </row>
    <row r="83" spans="1:11" s="33" customFormat="1" ht="11.25" customHeight="1">
      <c r="A83" s="35" t="s">
        <v>65</v>
      </c>
      <c r="B83" s="29"/>
      <c r="C83" s="30">
        <v>38</v>
      </c>
      <c r="D83" s="30">
        <v>38</v>
      </c>
      <c r="E83" s="30">
        <v>45</v>
      </c>
      <c r="F83" s="31"/>
      <c r="G83" s="31"/>
      <c r="H83" s="145">
        <v>2.34</v>
      </c>
      <c r="I83" s="145">
        <v>2.34</v>
      </c>
      <c r="J83" s="145">
        <v>2.89</v>
      </c>
      <c r="K83" s="32"/>
    </row>
    <row r="84" spans="1:11" s="42" customFormat="1" ht="11.25" customHeight="1">
      <c r="A84" s="36" t="s">
        <v>66</v>
      </c>
      <c r="B84" s="37"/>
      <c r="C84" s="38">
        <v>79</v>
      </c>
      <c r="D84" s="38">
        <v>79</v>
      </c>
      <c r="E84" s="38">
        <v>90</v>
      </c>
      <c r="F84" s="39">
        <v>113.92405063291139</v>
      </c>
      <c r="G84" s="40"/>
      <c r="H84" s="146">
        <v>4.025</v>
      </c>
      <c r="I84" s="147">
        <v>3.663</v>
      </c>
      <c r="J84" s="147">
        <v>4.43</v>
      </c>
      <c r="K84" s="41">
        <v>120.93912093912094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3473</v>
      </c>
      <c r="D87" s="53">
        <v>3948</v>
      </c>
      <c r="E87" s="53">
        <v>3598</v>
      </c>
      <c r="F87" s="54">
        <v>91.13475177304964</v>
      </c>
      <c r="G87" s="40"/>
      <c r="H87" s="150">
        <v>231.21400000000003</v>
      </c>
      <c r="I87" s="151">
        <v>281.45300000000003</v>
      </c>
      <c r="J87" s="151">
        <v>266.684</v>
      </c>
      <c r="K87" s="54">
        <v>94.75258746575804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8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27</v>
      </c>
      <c r="E9" s="30">
        <v>27</v>
      </c>
      <c r="F9" s="31"/>
      <c r="G9" s="31"/>
      <c r="H9" s="145">
        <v>1.836</v>
      </c>
      <c r="I9" s="145">
        <v>1.836</v>
      </c>
      <c r="J9" s="145"/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45">
        <v>1.44</v>
      </c>
      <c r="I10" s="145">
        <v>1.44</v>
      </c>
      <c r="J10" s="145"/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45">
        <v>1.3</v>
      </c>
      <c r="I11" s="145">
        <v>1.3</v>
      </c>
      <c r="J11" s="145"/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24</v>
      </c>
      <c r="E12" s="30">
        <v>24</v>
      </c>
      <c r="F12" s="31"/>
      <c r="G12" s="31"/>
      <c r="H12" s="145">
        <v>1.566</v>
      </c>
      <c r="I12" s="145">
        <v>1.566</v>
      </c>
      <c r="J12" s="145"/>
      <c r="K12" s="32"/>
    </row>
    <row r="13" spans="1:11" s="42" customFormat="1" ht="11.25" customHeight="1">
      <c r="A13" s="36" t="s">
        <v>11</v>
      </c>
      <c r="B13" s="37"/>
      <c r="C13" s="38">
        <v>93</v>
      </c>
      <c r="D13" s="38">
        <v>93</v>
      </c>
      <c r="E13" s="38">
        <v>93</v>
      </c>
      <c r="F13" s="39">
        <v>100</v>
      </c>
      <c r="G13" s="40"/>
      <c r="H13" s="146">
        <v>6.1419999999999995</v>
      </c>
      <c r="I13" s="147">
        <v>6.1419999999999995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71</v>
      </c>
      <c r="D15" s="38">
        <v>70</v>
      </c>
      <c r="E15" s="38">
        <v>70</v>
      </c>
      <c r="F15" s="39">
        <v>100</v>
      </c>
      <c r="G15" s="40"/>
      <c r="H15" s="146">
        <v>1.645</v>
      </c>
      <c r="I15" s="147">
        <v>1.645</v>
      </c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/>
      <c r="E19" s="30"/>
      <c r="F19" s="31"/>
      <c r="G19" s="31"/>
      <c r="H19" s="145">
        <v>0.105</v>
      </c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/>
      <c r="F20" s="31"/>
      <c r="G20" s="31"/>
      <c r="H20" s="145">
        <v>0.116</v>
      </c>
      <c r="I20" s="145">
        <v>0.115</v>
      </c>
      <c r="J20" s="145"/>
      <c r="K20" s="32"/>
    </row>
    <row r="21" spans="1:11" s="33" customFormat="1" ht="11.25" customHeight="1">
      <c r="A21" s="35" t="s">
        <v>16</v>
      </c>
      <c r="B21" s="29"/>
      <c r="C21" s="30">
        <v>34</v>
      </c>
      <c r="D21" s="30"/>
      <c r="E21" s="30"/>
      <c r="F21" s="31"/>
      <c r="G21" s="31"/>
      <c r="H21" s="145">
        <v>0.646</v>
      </c>
      <c r="I21" s="145">
        <v>0.65</v>
      </c>
      <c r="J21" s="145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6</v>
      </c>
      <c r="E22" s="38"/>
      <c r="F22" s="39"/>
      <c r="G22" s="40"/>
      <c r="H22" s="146">
        <v>0.867</v>
      </c>
      <c r="I22" s="147">
        <v>0.765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145</v>
      </c>
      <c r="D24" s="38">
        <v>111</v>
      </c>
      <c r="E24" s="38">
        <v>111</v>
      </c>
      <c r="F24" s="39">
        <v>100</v>
      </c>
      <c r="G24" s="40"/>
      <c r="H24" s="146">
        <v>10.25</v>
      </c>
      <c r="I24" s="147">
        <v>7.846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40</v>
      </c>
      <c r="E26" s="38">
        <v>40</v>
      </c>
      <c r="F26" s="39">
        <v>100</v>
      </c>
      <c r="G26" s="40"/>
      <c r="H26" s="146">
        <v>1.6</v>
      </c>
      <c r="I26" s="147">
        <v>1.6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4</v>
      </c>
      <c r="E28" s="30">
        <v>4</v>
      </c>
      <c r="F28" s="31"/>
      <c r="G28" s="31"/>
      <c r="H28" s="145">
        <v>0.035</v>
      </c>
      <c r="I28" s="145">
        <v>0.112</v>
      </c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>
        <v>41</v>
      </c>
      <c r="D30" s="30">
        <v>42</v>
      </c>
      <c r="E30" s="30">
        <v>71</v>
      </c>
      <c r="F30" s="31"/>
      <c r="G30" s="31"/>
      <c r="H30" s="145">
        <v>2.195</v>
      </c>
      <c r="I30" s="145">
        <v>2.859</v>
      </c>
      <c r="J30" s="145"/>
      <c r="K30" s="32"/>
    </row>
    <row r="31" spans="1:11" s="42" customFormat="1" ht="11.25" customHeight="1">
      <c r="A31" s="43" t="s">
        <v>23</v>
      </c>
      <c r="B31" s="37"/>
      <c r="C31" s="38">
        <v>42</v>
      </c>
      <c r="D31" s="38">
        <v>46</v>
      </c>
      <c r="E31" s="38">
        <v>75</v>
      </c>
      <c r="F31" s="39">
        <v>163.04347826086956</v>
      </c>
      <c r="G31" s="40"/>
      <c r="H31" s="146">
        <v>2.23</v>
      </c>
      <c r="I31" s="147">
        <v>2.971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63</v>
      </c>
      <c r="E33" s="30">
        <v>63</v>
      </c>
      <c r="F33" s="31"/>
      <c r="G33" s="31"/>
      <c r="H33" s="145">
        <v>3.21</v>
      </c>
      <c r="I33" s="145">
        <v>2.786</v>
      </c>
      <c r="J33" s="145"/>
      <c r="K33" s="32"/>
    </row>
    <row r="34" spans="1:11" s="33" customFormat="1" ht="11.25" customHeight="1">
      <c r="A34" s="35" t="s">
        <v>25</v>
      </c>
      <c r="B34" s="29"/>
      <c r="C34" s="30">
        <v>30</v>
      </c>
      <c r="D34" s="30">
        <v>38</v>
      </c>
      <c r="E34" s="30">
        <v>38</v>
      </c>
      <c r="F34" s="31"/>
      <c r="G34" s="31"/>
      <c r="H34" s="145">
        <v>0.891</v>
      </c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7</v>
      </c>
      <c r="F35" s="31"/>
      <c r="G35" s="31"/>
      <c r="H35" s="145">
        <v>0.38</v>
      </c>
      <c r="I35" s="145">
        <v>0.185</v>
      </c>
      <c r="J35" s="145"/>
      <c r="K35" s="32"/>
    </row>
    <row r="36" spans="1:11" s="33" customFormat="1" ht="11.25" customHeight="1">
      <c r="A36" s="35" t="s">
        <v>27</v>
      </c>
      <c r="B36" s="29"/>
      <c r="C36" s="30">
        <v>100</v>
      </c>
      <c r="D36" s="30">
        <v>115</v>
      </c>
      <c r="E36" s="30">
        <v>115</v>
      </c>
      <c r="F36" s="31"/>
      <c r="G36" s="31"/>
      <c r="H36" s="145">
        <v>2.4</v>
      </c>
      <c r="I36" s="145">
        <v>2.4</v>
      </c>
      <c r="J36" s="145"/>
      <c r="K36" s="32"/>
    </row>
    <row r="37" spans="1:11" s="42" customFormat="1" ht="11.25" customHeight="1">
      <c r="A37" s="36" t="s">
        <v>28</v>
      </c>
      <c r="B37" s="37"/>
      <c r="C37" s="38">
        <v>230</v>
      </c>
      <c r="D37" s="38">
        <v>236</v>
      </c>
      <c r="E37" s="38">
        <v>223</v>
      </c>
      <c r="F37" s="39">
        <v>94.49152542372882</v>
      </c>
      <c r="G37" s="40"/>
      <c r="H37" s="146">
        <v>6.881</v>
      </c>
      <c r="I37" s="147">
        <v>5.371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230</v>
      </c>
      <c r="D39" s="38">
        <v>160</v>
      </c>
      <c r="E39" s="38">
        <v>170</v>
      </c>
      <c r="F39" s="39">
        <v>106.25</v>
      </c>
      <c r="G39" s="40"/>
      <c r="H39" s="146">
        <v>5.7</v>
      </c>
      <c r="I39" s="147">
        <v>4.07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4</v>
      </c>
      <c r="E43" s="30">
        <v>4</v>
      </c>
      <c r="F43" s="31"/>
      <c r="G43" s="31"/>
      <c r="H43" s="145">
        <v>0.168</v>
      </c>
      <c r="I43" s="145">
        <v>0.16</v>
      </c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>
        <v>1</v>
      </c>
      <c r="E44" s="30">
        <v>1</v>
      </c>
      <c r="F44" s="31"/>
      <c r="G44" s="31"/>
      <c r="H44" s="145"/>
      <c r="I44" s="145">
        <v>0.047</v>
      </c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1</v>
      </c>
      <c r="E46" s="30">
        <v>1</v>
      </c>
      <c r="F46" s="31"/>
      <c r="G46" s="31"/>
      <c r="H46" s="145">
        <v>0.048</v>
      </c>
      <c r="I46" s="145">
        <v>0.024</v>
      </c>
      <c r="J46" s="145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7</v>
      </c>
      <c r="E47" s="30">
        <v>7</v>
      </c>
      <c r="F47" s="31"/>
      <c r="G47" s="31"/>
      <c r="H47" s="145">
        <v>0.32</v>
      </c>
      <c r="I47" s="145">
        <v>0.28</v>
      </c>
      <c r="J47" s="145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/>
      <c r="E48" s="30">
        <v>3</v>
      </c>
      <c r="F48" s="31"/>
      <c r="G48" s="31"/>
      <c r="H48" s="145"/>
      <c r="I48" s="145">
        <v>0.069</v>
      </c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>
        <v>1</v>
      </c>
      <c r="F49" s="31"/>
      <c r="G49" s="31"/>
      <c r="H49" s="145"/>
      <c r="I49" s="145">
        <v>0.025</v>
      </c>
      <c r="J49" s="145"/>
      <c r="K49" s="32"/>
    </row>
    <row r="50" spans="1:11" s="42" customFormat="1" ht="11.25" customHeight="1">
      <c r="A50" s="43" t="s">
        <v>39</v>
      </c>
      <c r="B50" s="37"/>
      <c r="C50" s="38">
        <v>16</v>
      </c>
      <c r="D50" s="38">
        <v>14</v>
      </c>
      <c r="E50" s="38">
        <v>17</v>
      </c>
      <c r="F50" s="39">
        <v>121.42857142857143</v>
      </c>
      <c r="G50" s="40"/>
      <c r="H50" s="146">
        <v>0.536</v>
      </c>
      <c r="I50" s="147">
        <v>0.6050000000000001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18</v>
      </c>
      <c r="E52" s="38">
        <v>18</v>
      </c>
      <c r="F52" s="39">
        <v>100</v>
      </c>
      <c r="G52" s="40"/>
      <c r="H52" s="146">
        <v>0.398</v>
      </c>
      <c r="I52" s="147">
        <v>0.558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>
        <v>105</v>
      </c>
      <c r="F54" s="31"/>
      <c r="G54" s="31"/>
      <c r="H54" s="145"/>
      <c r="I54" s="145">
        <v>3.15</v>
      </c>
      <c r="J54" s="145"/>
      <c r="K54" s="32"/>
    </row>
    <row r="55" spans="1:11" s="33" customFormat="1" ht="11.25" customHeight="1">
      <c r="A55" s="35" t="s">
        <v>42</v>
      </c>
      <c r="B55" s="29"/>
      <c r="C55" s="30">
        <v>26</v>
      </c>
      <c r="D55" s="30">
        <v>26</v>
      </c>
      <c r="E55" s="30">
        <v>20</v>
      </c>
      <c r="F55" s="31"/>
      <c r="G55" s="31"/>
      <c r="H55" s="145">
        <v>0.741</v>
      </c>
      <c r="I55" s="145">
        <v>0.57</v>
      </c>
      <c r="J55" s="145"/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14</v>
      </c>
      <c r="E56" s="30">
        <v>14</v>
      </c>
      <c r="F56" s="31"/>
      <c r="G56" s="31"/>
      <c r="H56" s="145">
        <v>0.23</v>
      </c>
      <c r="I56" s="145">
        <v>0.225</v>
      </c>
      <c r="J56" s="145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4</v>
      </c>
      <c r="E57" s="30">
        <v>4</v>
      </c>
      <c r="F57" s="31"/>
      <c r="G57" s="31"/>
      <c r="H57" s="145">
        <v>0.028</v>
      </c>
      <c r="I57" s="145">
        <v>0.028</v>
      </c>
      <c r="J57" s="145"/>
      <c r="K57" s="32"/>
    </row>
    <row r="58" spans="1:11" s="33" customFormat="1" ht="11.25" customHeight="1">
      <c r="A58" s="35" t="s">
        <v>45</v>
      </c>
      <c r="B58" s="29"/>
      <c r="C58" s="30">
        <v>10</v>
      </c>
      <c r="D58" s="30">
        <v>2</v>
      </c>
      <c r="E58" s="30">
        <v>3</v>
      </c>
      <c r="F58" s="31"/>
      <c r="G58" s="31"/>
      <c r="H58" s="145">
        <v>0.303</v>
      </c>
      <c r="I58" s="145">
        <v>0.084</v>
      </c>
      <c r="J58" s="145"/>
      <c r="K58" s="32"/>
    </row>
    <row r="59" spans="1:11" s="42" customFormat="1" ht="11.25" customHeight="1">
      <c r="A59" s="36" t="s">
        <v>46</v>
      </c>
      <c r="B59" s="37"/>
      <c r="C59" s="38">
        <v>46</v>
      </c>
      <c r="D59" s="38">
        <v>46</v>
      </c>
      <c r="E59" s="38">
        <v>146</v>
      </c>
      <c r="F59" s="39">
        <v>317.39130434782606</v>
      </c>
      <c r="G59" s="40"/>
      <c r="H59" s="146">
        <v>1.302</v>
      </c>
      <c r="I59" s="147">
        <v>4.0569999999999995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90</v>
      </c>
      <c r="E61" s="30">
        <v>90</v>
      </c>
      <c r="F61" s="31"/>
      <c r="G61" s="31"/>
      <c r="H61" s="145">
        <v>4.225</v>
      </c>
      <c r="I61" s="145">
        <v>5.4</v>
      </c>
      <c r="J61" s="145"/>
      <c r="K61" s="32"/>
    </row>
    <row r="62" spans="1:11" s="33" customFormat="1" ht="11.25" customHeight="1">
      <c r="A62" s="35" t="s">
        <v>48</v>
      </c>
      <c r="B62" s="29"/>
      <c r="C62" s="30">
        <v>66</v>
      </c>
      <c r="D62" s="30"/>
      <c r="E62" s="30">
        <v>70</v>
      </c>
      <c r="F62" s="31"/>
      <c r="G62" s="31"/>
      <c r="H62" s="145">
        <v>2.164</v>
      </c>
      <c r="I62" s="145">
        <v>1.92</v>
      </c>
      <c r="J62" s="145"/>
      <c r="K62" s="32"/>
    </row>
    <row r="63" spans="1:11" s="33" customFormat="1" ht="11.25" customHeight="1">
      <c r="A63" s="35" t="s">
        <v>49</v>
      </c>
      <c r="B63" s="29"/>
      <c r="C63" s="30">
        <v>277</v>
      </c>
      <c r="D63" s="30">
        <v>249</v>
      </c>
      <c r="E63" s="30"/>
      <c r="F63" s="31"/>
      <c r="G63" s="31"/>
      <c r="H63" s="145">
        <v>12.465</v>
      </c>
      <c r="I63" s="145">
        <v>11.26</v>
      </c>
      <c r="J63" s="145"/>
      <c r="K63" s="32"/>
    </row>
    <row r="64" spans="1:11" s="42" customFormat="1" ht="11.25" customHeight="1">
      <c r="A64" s="36" t="s">
        <v>50</v>
      </c>
      <c r="B64" s="37"/>
      <c r="C64" s="38">
        <v>418</v>
      </c>
      <c r="D64" s="38">
        <v>339</v>
      </c>
      <c r="E64" s="38">
        <v>160</v>
      </c>
      <c r="F64" s="39">
        <v>47.1976401179941</v>
      </c>
      <c r="G64" s="40"/>
      <c r="H64" s="146">
        <v>18.854</v>
      </c>
      <c r="I64" s="147">
        <v>18.58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252</v>
      </c>
      <c r="D66" s="38">
        <v>377</v>
      </c>
      <c r="E66" s="38">
        <v>386</v>
      </c>
      <c r="F66" s="39">
        <v>102.38726790450929</v>
      </c>
      <c r="G66" s="40"/>
      <c r="H66" s="146">
        <v>17.857</v>
      </c>
      <c r="I66" s="147">
        <v>17.754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150</v>
      </c>
      <c r="D68" s="30">
        <v>140</v>
      </c>
      <c r="E68" s="30">
        <v>190</v>
      </c>
      <c r="F68" s="31"/>
      <c r="G68" s="31"/>
      <c r="H68" s="145">
        <v>6.8</v>
      </c>
      <c r="I68" s="145">
        <v>9.4</v>
      </c>
      <c r="J68" s="145"/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>
        <v>3</v>
      </c>
      <c r="E69" s="30">
        <v>3</v>
      </c>
      <c r="F69" s="31"/>
      <c r="G69" s="31"/>
      <c r="H69" s="145">
        <v>0.3</v>
      </c>
      <c r="I69" s="145">
        <v>0.11</v>
      </c>
      <c r="J69" s="145"/>
      <c r="K69" s="32"/>
    </row>
    <row r="70" spans="1:11" s="42" customFormat="1" ht="11.25" customHeight="1">
      <c r="A70" s="36" t="s">
        <v>54</v>
      </c>
      <c r="B70" s="37"/>
      <c r="C70" s="38">
        <v>170</v>
      </c>
      <c r="D70" s="38">
        <v>143</v>
      </c>
      <c r="E70" s="38">
        <v>193</v>
      </c>
      <c r="F70" s="39">
        <v>134.96503496503496</v>
      </c>
      <c r="G70" s="40"/>
      <c r="H70" s="146">
        <v>7.1</v>
      </c>
      <c r="I70" s="147">
        <v>9.51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7851</v>
      </c>
      <c r="D72" s="30">
        <v>8160</v>
      </c>
      <c r="E72" s="30">
        <v>8160</v>
      </c>
      <c r="F72" s="31"/>
      <c r="G72" s="31"/>
      <c r="H72" s="145">
        <v>453.329</v>
      </c>
      <c r="I72" s="145">
        <v>489.028</v>
      </c>
      <c r="J72" s="145"/>
      <c r="K72" s="32"/>
    </row>
    <row r="73" spans="1:11" s="33" customFormat="1" ht="11.25" customHeight="1">
      <c r="A73" s="35" t="s">
        <v>56</v>
      </c>
      <c r="B73" s="29"/>
      <c r="C73" s="30">
        <v>225</v>
      </c>
      <c r="D73" s="30">
        <v>220</v>
      </c>
      <c r="E73" s="30">
        <v>220</v>
      </c>
      <c r="F73" s="31"/>
      <c r="G73" s="31"/>
      <c r="H73" s="145">
        <v>9.25</v>
      </c>
      <c r="I73" s="145">
        <v>8.329</v>
      </c>
      <c r="J73" s="145"/>
      <c r="K73" s="32"/>
    </row>
    <row r="74" spans="1:11" s="33" customFormat="1" ht="11.25" customHeight="1">
      <c r="A74" s="35" t="s">
        <v>57</v>
      </c>
      <c r="B74" s="29"/>
      <c r="C74" s="30">
        <v>107</v>
      </c>
      <c r="D74" s="30">
        <v>79</v>
      </c>
      <c r="E74" s="30">
        <v>79</v>
      </c>
      <c r="F74" s="31"/>
      <c r="G74" s="31"/>
      <c r="H74" s="145">
        <v>4.25</v>
      </c>
      <c r="I74" s="145">
        <v>3.16</v>
      </c>
      <c r="J74" s="145"/>
      <c r="K74" s="32"/>
    </row>
    <row r="75" spans="1:11" s="33" customFormat="1" ht="11.25" customHeight="1">
      <c r="A75" s="35" t="s">
        <v>58</v>
      </c>
      <c r="B75" s="29"/>
      <c r="C75" s="30">
        <v>402</v>
      </c>
      <c r="D75" s="30">
        <v>351</v>
      </c>
      <c r="E75" s="30">
        <v>355</v>
      </c>
      <c r="F75" s="31"/>
      <c r="G75" s="31"/>
      <c r="H75" s="145">
        <v>17.613</v>
      </c>
      <c r="I75" s="145">
        <v>15.636</v>
      </c>
      <c r="J75" s="145"/>
      <c r="K75" s="32"/>
    </row>
    <row r="76" spans="1:11" s="33" customFormat="1" ht="11.25" customHeight="1">
      <c r="A76" s="35" t="s">
        <v>59</v>
      </c>
      <c r="B76" s="29"/>
      <c r="C76" s="30">
        <v>24</v>
      </c>
      <c r="D76" s="30">
        <v>6</v>
      </c>
      <c r="E76" s="30">
        <v>6</v>
      </c>
      <c r="F76" s="31"/>
      <c r="G76" s="31"/>
      <c r="H76" s="145">
        <v>0.486</v>
      </c>
      <c r="I76" s="145">
        <v>0.138</v>
      </c>
      <c r="J76" s="145"/>
      <c r="K76" s="32"/>
    </row>
    <row r="77" spans="1:11" s="33" customFormat="1" ht="11.25" customHeight="1">
      <c r="A77" s="35" t="s">
        <v>60</v>
      </c>
      <c r="B77" s="29"/>
      <c r="C77" s="30">
        <v>29</v>
      </c>
      <c r="D77" s="30">
        <v>40</v>
      </c>
      <c r="E77" s="30">
        <v>40</v>
      </c>
      <c r="F77" s="31"/>
      <c r="G77" s="31"/>
      <c r="H77" s="145">
        <v>0.87</v>
      </c>
      <c r="I77" s="145">
        <v>1.2</v>
      </c>
      <c r="J77" s="145"/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210</v>
      </c>
      <c r="E78" s="30">
        <v>190</v>
      </c>
      <c r="F78" s="31"/>
      <c r="G78" s="31"/>
      <c r="H78" s="145">
        <v>9</v>
      </c>
      <c r="I78" s="145">
        <v>9</v>
      </c>
      <c r="J78" s="145"/>
      <c r="K78" s="32"/>
    </row>
    <row r="79" spans="1:11" s="33" customFormat="1" ht="11.25" customHeight="1">
      <c r="A79" s="35" t="s">
        <v>62</v>
      </c>
      <c r="B79" s="29"/>
      <c r="C79" s="30">
        <v>50</v>
      </c>
      <c r="D79" s="30">
        <v>50</v>
      </c>
      <c r="E79" s="30">
        <v>60</v>
      </c>
      <c r="F79" s="31"/>
      <c r="G79" s="31"/>
      <c r="H79" s="145">
        <v>1.75</v>
      </c>
      <c r="I79" s="145">
        <v>2.1</v>
      </c>
      <c r="J79" s="145"/>
      <c r="K79" s="32"/>
    </row>
    <row r="80" spans="1:11" s="42" customFormat="1" ht="11.25" customHeight="1">
      <c r="A80" s="43" t="s">
        <v>63</v>
      </c>
      <c r="B80" s="37"/>
      <c r="C80" s="38">
        <v>8868</v>
      </c>
      <c r="D80" s="38">
        <v>9116</v>
      </c>
      <c r="E80" s="38">
        <v>9110</v>
      </c>
      <c r="F80" s="39">
        <v>99.93418165862221</v>
      </c>
      <c r="G80" s="40"/>
      <c r="H80" s="146">
        <v>496.548</v>
      </c>
      <c r="I80" s="147">
        <v>528.5910000000001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203</v>
      </c>
      <c r="D82" s="30">
        <v>190</v>
      </c>
      <c r="E82" s="30">
        <v>190</v>
      </c>
      <c r="F82" s="31"/>
      <c r="G82" s="31"/>
      <c r="H82" s="145">
        <v>9.15</v>
      </c>
      <c r="I82" s="145">
        <v>8.85</v>
      </c>
      <c r="J82" s="145"/>
      <c r="K82" s="32"/>
    </row>
    <row r="83" spans="1:11" s="33" customFormat="1" ht="11.25" customHeight="1">
      <c r="A83" s="35" t="s">
        <v>65</v>
      </c>
      <c r="B83" s="29"/>
      <c r="C83" s="30">
        <v>270</v>
      </c>
      <c r="D83" s="30">
        <v>276</v>
      </c>
      <c r="E83" s="30">
        <v>276</v>
      </c>
      <c r="F83" s="31"/>
      <c r="G83" s="31"/>
      <c r="H83" s="145">
        <v>15.3</v>
      </c>
      <c r="I83" s="145">
        <v>14.2</v>
      </c>
      <c r="J83" s="145"/>
      <c r="K83" s="32"/>
    </row>
    <row r="84" spans="1:11" s="42" customFormat="1" ht="11.25" customHeight="1">
      <c r="A84" s="36" t="s">
        <v>66</v>
      </c>
      <c r="B84" s="37"/>
      <c r="C84" s="38">
        <v>473</v>
      </c>
      <c r="D84" s="38">
        <v>466</v>
      </c>
      <c r="E84" s="38">
        <v>466</v>
      </c>
      <c r="F84" s="39">
        <v>100</v>
      </c>
      <c r="G84" s="40"/>
      <c r="H84" s="146">
        <v>24.450000000000003</v>
      </c>
      <c r="I84" s="147">
        <v>23.049999999999997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11150</v>
      </c>
      <c r="D87" s="53">
        <v>11281</v>
      </c>
      <c r="E87" s="53">
        <v>11278</v>
      </c>
      <c r="F87" s="54">
        <v>99.97340661288892</v>
      </c>
      <c r="G87" s="40"/>
      <c r="H87" s="150">
        <v>602.36</v>
      </c>
      <c r="I87" s="151">
        <v>633.1150000000001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>
        <v>1.1</v>
      </c>
      <c r="I9" s="145">
        <v>1.1</v>
      </c>
      <c r="J9" s="145">
        <v>1.1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0.03</v>
      </c>
      <c r="I10" s="145">
        <v>0.03</v>
      </c>
      <c r="J10" s="145">
        <v>0.03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0.03</v>
      </c>
      <c r="I11" s="145">
        <v>0.03</v>
      </c>
      <c r="J11" s="145">
        <v>0.03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0.395</v>
      </c>
      <c r="I12" s="145">
        <v>0.395</v>
      </c>
      <c r="J12" s="145">
        <v>0.395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1.5550000000000002</v>
      </c>
      <c r="I13" s="147">
        <v>1.5550000000000002</v>
      </c>
      <c r="J13" s="147">
        <v>1.5550000000000002</v>
      </c>
      <c r="K13" s="41">
        <v>100.00000000000001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0.07</v>
      </c>
      <c r="I33" s="145">
        <v>0.07</v>
      </c>
      <c r="J33" s="145">
        <v>0.035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25.429</v>
      </c>
      <c r="I36" s="145">
        <v>41.53</v>
      </c>
      <c r="J36" s="145">
        <v>40.5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25.499</v>
      </c>
      <c r="I37" s="147">
        <v>41.6</v>
      </c>
      <c r="J37" s="147">
        <v>40.535</v>
      </c>
      <c r="K37" s="41">
        <v>97.43990384615383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8.9</v>
      </c>
      <c r="I39" s="147">
        <v>6.14</v>
      </c>
      <c r="J39" s="147">
        <v>6.8</v>
      </c>
      <c r="K39" s="41">
        <v>110.74918566775244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230.3</v>
      </c>
      <c r="I61" s="145">
        <v>216.764</v>
      </c>
      <c r="J61" s="145">
        <v>233.575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113.342</v>
      </c>
      <c r="I62" s="145">
        <v>118.369</v>
      </c>
      <c r="J62" s="145">
        <v>124.304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1183.3</v>
      </c>
      <c r="I63" s="145">
        <v>1244.302</v>
      </c>
      <c r="J63" s="145">
        <v>1263.531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1526.942</v>
      </c>
      <c r="I64" s="147">
        <v>1579.435</v>
      </c>
      <c r="J64" s="147">
        <v>1621.4099999999999</v>
      </c>
      <c r="K64" s="41">
        <v>102.65759591246237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123.74</v>
      </c>
      <c r="I66" s="147">
        <v>123.74</v>
      </c>
      <c r="J66" s="147">
        <v>127.094</v>
      </c>
      <c r="K66" s="41">
        <v>102.71052206238888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0.9</v>
      </c>
      <c r="I68" s="145">
        <v>0.9</v>
      </c>
      <c r="J68" s="145">
        <v>0.9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0.07</v>
      </c>
      <c r="I69" s="145">
        <v>0.08</v>
      </c>
      <c r="J69" s="145">
        <v>0.08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0.97</v>
      </c>
      <c r="I70" s="147">
        <v>0.98</v>
      </c>
      <c r="J70" s="147">
        <v>0.98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102.781</v>
      </c>
      <c r="I72" s="145">
        <v>93.417</v>
      </c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37.173</v>
      </c>
      <c r="I73" s="145">
        <v>46.51</v>
      </c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332.823</v>
      </c>
      <c r="I74" s="145">
        <v>339.857</v>
      </c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10.772</v>
      </c>
      <c r="I75" s="145">
        <v>9.076</v>
      </c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231.259</v>
      </c>
      <c r="I76" s="145">
        <v>265.51</v>
      </c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82.3</v>
      </c>
      <c r="I78" s="145">
        <v>52.545</v>
      </c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781.276</v>
      </c>
      <c r="I79" s="145">
        <v>0.915</v>
      </c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1578.384</v>
      </c>
      <c r="I80" s="147">
        <v>807.8299999999999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10.168</v>
      </c>
      <c r="I82" s="145">
        <v>9.2</v>
      </c>
      <c r="J82" s="145">
        <v>9.2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3.3</v>
      </c>
      <c r="I83" s="145">
        <v>3.22</v>
      </c>
      <c r="J83" s="145">
        <v>3.22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13.468</v>
      </c>
      <c r="I84" s="147">
        <v>12.42</v>
      </c>
      <c r="J84" s="147">
        <v>12.42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3279.4579999999996</v>
      </c>
      <c r="I87" s="151">
        <v>2573.7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>
        <v>5.5</v>
      </c>
      <c r="I9" s="145">
        <v>5.8</v>
      </c>
      <c r="J9" s="145">
        <v>5.8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0.125</v>
      </c>
      <c r="I10" s="145">
        <v>0.125</v>
      </c>
      <c r="J10" s="145">
        <v>0.125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0.3</v>
      </c>
      <c r="I11" s="145">
        <v>0.3</v>
      </c>
      <c r="J11" s="145">
        <v>0.3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1.659</v>
      </c>
      <c r="I12" s="145">
        <v>1.659</v>
      </c>
      <c r="J12" s="145">
        <v>1.659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7.584</v>
      </c>
      <c r="I13" s="147">
        <v>7.8839999999999995</v>
      </c>
      <c r="J13" s="147">
        <v>7.8839999999999995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>
        <v>0.021</v>
      </c>
      <c r="I17" s="147">
        <v>0.012</v>
      </c>
      <c r="J17" s="147">
        <v>0.012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>
        <v>0.002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>
        <v>0.002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0.03</v>
      </c>
      <c r="I33" s="145">
        <v>0.057</v>
      </c>
      <c r="J33" s="145">
        <v>0.028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0.099</v>
      </c>
      <c r="I36" s="145">
        <v>0.095</v>
      </c>
      <c r="J36" s="145">
        <v>0.56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0.129</v>
      </c>
      <c r="I37" s="147">
        <v>0.152</v>
      </c>
      <c r="J37" s="147">
        <v>0.5880000000000001</v>
      </c>
      <c r="K37" s="41">
        <v>386.842105263158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1.9</v>
      </c>
      <c r="I39" s="147">
        <v>1.7</v>
      </c>
      <c r="J39" s="147">
        <v>1.8</v>
      </c>
      <c r="K39" s="41">
        <v>105.88235294117648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257</v>
      </c>
      <c r="I61" s="145">
        <v>294.335</v>
      </c>
      <c r="J61" s="145">
        <v>243.947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0.33</v>
      </c>
      <c r="I62" s="145">
        <v>0.321</v>
      </c>
      <c r="J62" s="145">
        <v>0.365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1.56</v>
      </c>
      <c r="I63" s="145">
        <v>1.433</v>
      </c>
      <c r="J63" s="145">
        <v>1.521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258.89</v>
      </c>
      <c r="I64" s="147">
        <v>296.089</v>
      </c>
      <c r="J64" s="147">
        <v>245.833</v>
      </c>
      <c r="K64" s="41">
        <v>83.02672507252886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547.908</v>
      </c>
      <c r="I66" s="147">
        <v>640.588</v>
      </c>
      <c r="J66" s="147">
        <v>648.288</v>
      </c>
      <c r="K66" s="41">
        <v>101.20202064353376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26.66</v>
      </c>
      <c r="I72" s="145">
        <v>40.741</v>
      </c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0.293</v>
      </c>
      <c r="I73" s="145">
        <v>0.283</v>
      </c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0.082</v>
      </c>
      <c r="I74" s="145">
        <v>0.125</v>
      </c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0.852</v>
      </c>
      <c r="I75" s="145">
        <v>0.815</v>
      </c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0.274</v>
      </c>
      <c r="I76" s="145">
        <v>3.334</v>
      </c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80.116</v>
      </c>
      <c r="I78" s="145">
        <v>74.346</v>
      </c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2.396</v>
      </c>
      <c r="I79" s="145">
        <v>3.412</v>
      </c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110.673</v>
      </c>
      <c r="I80" s="147">
        <v>123.05600000000001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2.977</v>
      </c>
      <c r="I82" s="145">
        <v>2.77</v>
      </c>
      <c r="J82" s="145">
        <v>2.77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0.97</v>
      </c>
      <c r="I83" s="145">
        <v>1.06</v>
      </c>
      <c r="J83" s="145">
        <v>1.06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3.947</v>
      </c>
      <c r="I84" s="147">
        <v>3.83</v>
      </c>
      <c r="J84" s="147">
        <v>3.83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931.052</v>
      </c>
      <c r="I87" s="151">
        <v>1073.311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>
        <v>23.348</v>
      </c>
      <c r="I9" s="145">
        <v>23.348</v>
      </c>
      <c r="J9" s="145">
        <v>23.348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18.5</v>
      </c>
      <c r="I10" s="145">
        <v>18.5</v>
      </c>
      <c r="J10" s="145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13.3</v>
      </c>
      <c r="I11" s="145">
        <v>13.3</v>
      </c>
      <c r="J11" s="145">
        <v>13.3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10.1</v>
      </c>
      <c r="I12" s="145">
        <v>10.1</v>
      </c>
      <c r="J12" s="145">
        <v>10.1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65.24799999999999</v>
      </c>
      <c r="I13" s="147">
        <v>65.24799999999999</v>
      </c>
      <c r="J13" s="147">
        <v>65.24799999999999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>
        <v>17.41</v>
      </c>
      <c r="I15" s="147">
        <v>17.41</v>
      </c>
      <c r="J15" s="147">
        <v>25</v>
      </c>
      <c r="K15" s="41">
        <v>143.59563469270535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>
        <v>0.202</v>
      </c>
      <c r="I17" s="147">
        <v>0.201</v>
      </c>
      <c r="J17" s="147">
        <v>0.168</v>
      </c>
      <c r="K17" s="41">
        <v>83.5820895522388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>
        <v>0.19</v>
      </c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>
        <v>9</v>
      </c>
      <c r="I20" s="145">
        <v>6.5</v>
      </c>
      <c r="J20" s="145">
        <v>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>
        <v>0.6</v>
      </c>
      <c r="I21" s="145">
        <v>0.45</v>
      </c>
      <c r="J21" s="145">
        <v>0.6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9.79</v>
      </c>
      <c r="I22" s="147">
        <v>6.95</v>
      </c>
      <c r="J22" s="147">
        <v>9.6</v>
      </c>
      <c r="K22" s="41">
        <v>138.1294964028777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0.4</v>
      </c>
      <c r="I24" s="147">
        <v>0.089</v>
      </c>
      <c r="J24" s="147">
        <v>1.385</v>
      </c>
      <c r="K24" s="41">
        <v>1556.1797752808989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0.3</v>
      </c>
      <c r="I34" s="145">
        <v>0.35</v>
      </c>
      <c r="J34" s="145">
        <v>0.28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0.3</v>
      </c>
      <c r="I37" s="147">
        <v>0.35</v>
      </c>
      <c r="J37" s="147">
        <v>0.28</v>
      </c>
      <c r="K37" s="41">
        <v>80.00000000000001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0.202</v>
      </c>
      <c r="I41" s="145">
        <v>0.05</v>
      </c>
      <c r="J41" s="145">
        <v>0.05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>
        <v>0.108</v>
      </c>
      <c r="J43" s="145">
        <v>0.1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>
        <v>0.08</v>
      </c>
      <c r="I49" s="145">
        <v>0.08</v>
      </c>
      <c r="J49" s="145">
        <v>0.08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0.28200000000000003</v>
      </c>
      <c r="I50" s="147">
        <v>0.238</v>
      </c>
      <c r="J50" s="147">
        <v>0.23000000000000004</v>
      </c>
      <c r="K50" s="41">
        <v>96.6386554621849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/>
      <c r="I66" s="147"/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/>
      <c r="I73" s="145"/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/>
      <c r="I75" s="145"/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/>
      <c r="I79" s="145"/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/>
      <c r="I80" s="147"/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93.63199999999998</v>
      </c>
      <c r="I87" s="151">
        <v>90.48599999999998</v>
      </c>
      <c r="J87" s="151">
        <v>101.911</v>
      </c>
      <c r="K87" s="54">
        <v>112.62626262626266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60" zoomScalePageLayoutView="0" workbookViewId="0" topLeftCell="A49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3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</v>
      </c>
      <c r="D9" s="30">
        <v>4</v>
      </c>
      <c r="E9" s="30">
        <v>4</v>
      </c>
      <c r="F9" s="31"/>
      <c r="G9" s="31"/>
      <c r="H9" s="145">
        <v>0.025</v>
      </c>
      <c r="I9" s="145">
        <v>0.005</v>
      </c>
      <c r="J9" s="145">
        <v>0.005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>
        <v>4</v>
      </c>
      <c r="D13" s="38">
        <v>4</v>
      </c>
      <c r="E13" s="38">
        <v>4</v>
      </c>
      <c r="F13" s="39">
        <v>100</v>
      </c>
      <c r="G13" s="40"/>
      <c r="H13" s="146">
        <v>0.025</v>
      </c>
      <c r="I13" s="147">
        <v>0.005</v>
      </c>
      <c r="J13" s="147">
        <v>0.005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382</v>
      </c>
      <c r="D24" s="38">
        <v>372</v>
      </c>
      <c r="E24" s="38">
        <v>465</v>
      </c>
      <c r="F24" s="39">
        <v>125</v>
      </c>
      <c r="G24" s="40"/>
      <c r="H24" s="146">
        <v>1.164</v>
      </c>
      <c r="I24" s="147">
        <v>1.358</v>
      </c>
      <c r="J24" s="147">
        <v>0.948</v>
      </c>
      <c r="K24" s="41">
        <v>69.80854197349042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50</v>
      </c>
      <c r="D26" s="38">
        <v>30</v>
      </c>
      <c r="E26" s="38">
        <v>30</v>
      </c>
      <c r="F26" s="39">
        <v>100</v>
      </c>
      <c r="G26" s="40"/>
      <c r="H26" s="146">
        <v>0.2</v>
      </c>
      <c r="I26" s="147">
        <v>0.12</v>
      </c>
      <c r="J26" s="147">
        <v>0.125</v>
      </c>
      <c r="K26" s="41">
        <v>104.16666666666667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2778</v>
      </c>
      <c r="D28" s="30">
        <v>1704</v>
      </c>
      <c r="E28" s="30">
        <v>1937</v>
      </c>
      <c r="F28" s="31"/>
      <c r="G28" s="31"/>
      <c r="H28" s="145">
        <v>7.64</v>
      </c>
      <c r="I28" s="145">
        <v>7.48</v>
      </c>
      <c r="J28" s="145">
        <v>6.744</v>
      </c>
      <c r="K28" s="32"/>
    </row>
    <row r="29" spans="1:11" s="33" customFormat="1" ht="11.25" customHeight="1">
      <c r="A29" s="35" t="s">
        <v>21</v>
      </c>
      <c r="B29" s="29"/>
      <c r="C29" s="30">
        <v>1493</v>
      </c>
      <c r="D29" s="30">
        <v>1069</v>
      </c>
      <c r="E29" s="30">
        <v>1069</v>
      </c>
      <c r="F29" s="31"/>
      <c r="G29" s="31"/>
      <c r="H29" s="145">
        <v>1.868</v>
      </c>
      <c r="I29" s="145">
        <v>2.509</v>
      </c>
      <c r="J29" s="145">
        <v>3.017</v>
      </c>
      <c r="K29" s="32"/>
    </row>
    <row r="30" spans="1:11" s="33" customFormat="1" ht="11.25" customHeight="1">
      <c r="A30" s="35" t="s">
        <v>22</v>
      </c>
      <c r="B30" s="29"/>
      <c r="C30" s="30">
        <v>73542</v>
      </c>
      <c r="D30" s="30">
        <v>57519</v>
      </c>
      <c r="E30" s="30">
        <v>65400</v>
      </c>
      <c r="F30" s="31"/>
      <c r="G30" s="31"/>
      <c r="H30" s="145">
        <v>155.086</v>
      </c>
      <c r="I30" s="145">
        <v>161.318</v>
      </c>
      <c r="J30" s="145">
        <v>201.167</v>
      </c>
      <c r="K30" s="32"/>
    </row>
    <row r="31" spans="1:11" s="42" customFormat="1" ht="11.25" customHeight="1">
      <c r="A31" s="43" t="s">
        <v>23</v>
      </c>
      <c r="B31" s="37"/>
      <c r="C31" s="38">
        <v>77813</v>
      </c>
      <c r="D31" s="38">
        <v>60292</v>
      </c>
      <c r="E31" s="38">
        <v>68406</v>
      </c>
      <c r="F31" s="39">
        <v>113.45783851920653</v>
      </c>
      <c r="G31" s="40"/>
      <c r="H31" s="146">
        <v>164.59400000000002</v>
      </c>
      <c r="I31" s="147">
        <v>171.30700000000002</v>
      </c>
      <c r="J31" s="147">
        <v>210.928</v>
      </c>
      <c r="K31" s="41">
        <v>123.12865206909231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56</v>
      </c>
      <c r="D33" s="30">
        <v>60</v>
      </c>
      <c r="E33" s="30">
        <v>100</v>
      </c>
      <c r="F33" s="31"/>
      <c r="G33" s="31"/>
      <c r="H33" s="145">
        <v>0.264</v>
      </c>
      <c r="I33" s="145">
        <v>0.27</v>
      </c>
      <c r="J33" s="145">
        <v>0.39</v>
      </c>
      <c r="K33" s="32"/>
    </row>
    <row r="34" spans="1:11" s="33" customFormat="1" ht="11.25" customHeight="1">
      <c r="A34" s="35" t="s">
        <v>25</v>
      </c>
      <c r="B34" s="29"/>
      <c r="C34" s="30"/>
      <c r="D34" s="30">
        <v>15</v>
      </c>
      <c r="E34" s="30">
        <v>40</v>
      </c>
      <c r="F34" s="31"/>
      <c r="G34" s="31"/>
      <c r="H34" s="145"/>
      <c r="I34" s="145">
        <v>0.04</v>
      </c>
      <c r="J34" s="145">
        <v>0.1</v>
      </c>
      <c r="K34" s="32"/>
    </row>
    <row r="35" spans="1:11" s="33" customFormat="1" ht="11.25" customHeight="1">
      <c r="A35" s="35" t="s">
        <v>26</v>
      </c>
      <c r="B35" s="29"/>
      <c r="C35" s="30">
        <v>100</v>
      </c>
      <c r="D35" s="30">
        <v>100</v>
      </c>
      <c r="E35" s="30">
        <v>143</v>
      </c>
      <c r="F35" s="31"/>
      <c r="G35" s="31"/>
      <c r="H35" s="145">
        <v>0.3</v>
      </c>
      <c r="I35" s="145">
        <v>0.335</v>
      </c>
      <c r="J35" s="145">
        <v>0.954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25</v>
      </c>
      <c r="E36" s="30">
        <v>12</v>
      </c>
      <c r="F36" s="31"/>
      <c r="G36" s="31"/>
      <c r="H36" s="145">
        <v>0.017</v>
      </c>
      <c r="I36" s="145">
        <v>0.065</v>
      </c>
      <c r="J36" s="145">
        <v>0.06</v>
      </c>
      <c r="K36" s="32"/>
    </row>
    <row r="37" spans="1:11" s="42" customFormat="1" ht="11.25" customHeight="1">
      <c r="A37" s="36" t="s">
        <v>28</v>
      </c>
      <c r="B37" s="37"/>
      <c r="C37" s="38">
        <v>178</v>
      </c>
      <c r="D37" s="38">
        <v>200</v>
      </c>
      <c r="E37" s="38">
        <v>295</v>
      </c>
      <c r="F37" s="39">
        <v>147.5</v>
      </c>
      <c r="G37" s="40"/>
      <c r="H37" s="146">
        <v>0.5810000000000001</v>
      </c>
      <c r="I37" s="147">
        <v>0.71</v>
      </c>
      <c r="J37" s="147">
        <v>1.504</v>
      </c>
      <c r="K37" s="41">
        <v>211.830985915493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>
        <v>3</v>
      </c>
      <c r="F39" s="39"/>
      <c r="G39" s="40"/>
      <c r="H39" s="146"/>
      <c r="I39" s="147"/>
      <c r="J39" s="147">
        <v>0.005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>
        <v>5</v>
      </c>
      <c r="E41" s="30">
        <v>7</v>
      </c>
      <c r="F41" s="31"/>
      <c r="G41" s="31"/>
      <c r="H41" s="145"/>
      <c r="I41" s="145">
        <v>0.029</v>
      </c>
      <c r="J41" s="145">
        <v>0.021</v>
      </c>
      <c r="K41" s="32"/>
    </row>
    <row r="42" spans="1:11" s="33" customFormat="1" ht="11.25" customHeight="1">
      <c r="A42" s="35" t="s">
        <v>31</v>
      </c>
      <c r="B42" s="29"/>
      <c r="C42" s="30">
        <v>649</v>
      </c>
      <c r="D42" s="30">
        <v>341</v>
      </c>
      <c r="E42" s="30">
        <v>387</v>
      </c>
      <c r="F42" s="31"/>
      <c r="G42" s="31"/>
      <c r="H42" s="145">
        <v>2.192</v>
      </c>
      <c r="I42" s="145">
        <v>1.607</v>
      </c>
      <c r="J42" s="145">
        <v>1.643</v>
      </c>
      <c r="K42" s="32"/>
    </row>
    <row r="43" spans="1:11" s="33" customFormat="1" ht="11.25" customHeight="1">
      <c r="A43" s="35" t="s">
        <v>32</v>
      </c>
      <c r="B43" s="29"/>
      <c r="C43" s="30">
        <v>260</v>
      </c>
      <c r="D43" s="30">
        <v>180</v>
      </c>
      <c r="E43" s="30">
        <v>47</v>
      </c>
      <c r="F43" s="31"/>
      <c r="G43" s="31"/>
      <c r="H43" s="145">
        <v>1.278</v>
      </c>
      <c r="I43" s="145">
        <v>0.987</v>
      </c>
      <c r="J43" s="145">
        <v>0.274</v>
      </c>
      <c r="K43" s="32"/>
    </row>
    <row r="44" spans="1:11" s="33" customFormat="1" ht="11.25" customHeight="1">
      <c r="A44" s="35" t="s">
        <v>33</v>
      </c>
      <c r="B44" s="29"/>
      <c r="C44" s="30">
        <v>329</v>
      </c>
      <c r="D44" s="30">
        <v>154</v>
      </c>
      <c r="E44" s="30">
        <v>177</v>
      </c>
      <c r="F44" s="31"/>
      <c r="G44" s="31"/>
      <c r="H44" s="145">
        <v>1.224</v>
      </c>
      <c r="I44" s="145">
        <v>0.648</v>
      </c>
      <c r="J44" s="145">
        <v>0.6</v>
      </c>
      <c r="K44" s="32"/>
    </row>
    <row r="45" spans="1:11" s="33" customFormat="1" ht="11.25" customHeight="1">
      <c r="A45" s="35" t="s">
        <v>34</v>
      </c>
      <c r="B45" s="29"/>
      <c r="C45" s="30">
        <v>93</v>
      </c>
      <c r="D45" s="30">
        <v>55</v>
      </c>
      <c r="E45" s="30">
        <v>45</v>
      </c>
      <c r="F45" s="31"/>
      <c r="G45" s="31"/>
      <c r="H45" s="145">
        <v>0.242</v>
      </c>
      <c r="I45" s="145">
        <v>0.212</v>
      </c>
      <c r="J45" s="145">
        <v>0.197</v>
      </c>
      <c r="K45" s="32"/>
    </row>
    <row r="46" spans="1:11" s="33" customFormat="1" ht="11.25" customHeight="1">
      <c r="A46" s="35" t="s">
        <v>35</v>
      </c>
      <c r="B46" s="29"/>
      <c r="C46" s="30">
        <v>68</v>
      </c>
      <c r="D46" s="30">
        <v>7</v>
      </c>
      <c r="E46" s="30">
        <v>98</v>
      </c>
      <c r="F46" s="31"/>
      <c r="G46" s="31"/>
      <c r="H46" s="145">
        <v>0.193</v>
      </c>
      <c r="I46" s="145">
        <v>0.025</v>
      </c>
      <c r="J46" s="145">
        <v>0.317</v>
      </c>
      <c r="K46" s="32"/>
    </row>
    <row r="47" spans="1:11" s="33" customFormat="1" ht="11.25" customHeight="1">
      <c r="A47" s="35" t="s">
        <v>36</v>
      </c>
      <c r="B47" s="29"/>
      <c r="C47" s="30">
        <v>102</v>
      </c>
      <c r="D47" s="30">
        <v>17</v>
      </c>
      <c r="E47" s="30">
        <v>2</v>
      </c>
      <c r="F47" s="31"/>
      <c r="G47" s="31"/>
      <c r="H47" s="145">
        <v>0.362</v>
      </c>
      <c r="I47" s="145">
        <v>0.09</v>
      </c>
      <c r="J47" s="145">
        <v>0.006</v>
      </c>
      <c r="K47" s="32"/>
    </row>
    <row r="48" spans="1:11" s="33" customFormat="1" ht="11.25" customHeight="1">
      <c r="A48" s="35" t="s">
        <v>37</v>
      </c>
      <c r="B48" s="29"/>
      <c r="C48" s="30">
        <v>1243</v>
      </c>
      <c r="D48" s="30">
        <v>753</v>
      </c>
      <c r="E48" s="30">
        <v>604</v>
      </c>
      <c r="F48" s="31"/>
      <c r="G48" s="31"/>
      <c r="H48" s="145">
        <v>3.916</v>
      </c>
      <c r="I48" s="145">
        <v>3.361</v>
      </c>
      <c r="J48" s="145">
        <v>2.764</v>
      </c>
      <c r="K48" s="32"/>
    </row>
    <row r="49" spans="1:11" s="33" customFormat="1" ht="11.25" customHeight="1">
      <c r="A49" s="35" t="s">
        <v>38</v>
      </c>
      <c r="B49" s="29"/>
      <c r="C49" s="30">
        <v>238</v>
      </c>
      <c r="D49" s="30">
        <v>165</v>
      </c>
      <c r="E49" s="30">
        <v>94</v>
      </c>
      <c r="F49" s="31"/>
      <c r="G49" s="31"/>
      <c r="H49" s="145">
        <v>0.72</v>
      </c>
      <c r="I49" s="145">
        <v>0.803</v>
      </c>
      <c r="J49" s="145">
        <v>0.371</v>
      </c>
      <c r="K49" s="32"/>
    </row>
    <row r="50" spans="1:11" s="42" customFormat="1" ht="11.25" customHeight="1">
      <c r="A50" s="43" t="s">
        <v>39</v>
      </c>
      <c r="B50" s="37"/>
      <c r="C50" s="38">
        <v>2982</v>
      </c>
      <c r="D50" s="38">
        <v>1677</v>
      </c>
      <c r="E50" s="38">
        <v>1461</v>
      </c>
      <c r="F50" s="39">
        <v>87.11985688729875</v>
      </c>
      <c r="G50" s="40"/>
      <c r="H50" s="146">
        <v>10.127</v>
      </c>
      <c r="I50" s="147">
        <v>7.762</v>
      </c>
      <c r="J50" s="147">
        <v>6.193</v>
      </c>
      <c r="K50" s="41">
        <v>79.78613759340377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276</v>
      </c>
      <c r="D52" s="38">
        <v>188</v>
      </c>
      <c r="E52" s="38">
        <v>276</v>
      </c>
      <c r="F52" s="39">
        <v>146.80851063829786</v>
      </c>
      <c r="G52" s="40"/>
      <c r="H52" s="146">
        <v>1.022</v>
      </c>
      <c r="I52" s="147">
        <v>0.399</v>
      </c>
      <c r="J52" s="147">
        <v>1.407</v>
      </c>
      <c r="K52" s="41">
        <v>352.6315789473684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274</v>
      </c>
      <c r="D54" s="30">
        <v>498</v>
      </c>
      <c r="E54" s="30">
        <v>1225</v>
      </c>
      <c r="F54" s="31"/>
      <c r="G54" s="31"/>
      <c r="H54" s="145">
        <v>1.944</v>
      </c>
      <c r="I54" s="145">
        <v>3.517</v>
      </c>
      <c r="J54" s="145">
        <v>9.004</v>
      </c>
      <c r="K54" s="32"/>
    </row>
    <row r="55" spans="1:11" s="33" customFormat="1" ht="11.25" customHeight="1">
      <c r="A55" s="35" t="s">
        <v>42</v>
      </c>
      <c r="B55" s="29"/>
      <c r="C55" s="30">
        <v>329</v>
      </c>
      <c r="D55" s="30">
        <v>200</v>
      </c>
      <c r="E55" s="30">
        <v>200</v>
      </c>
      <c r="F55" s="31"/>
      <c r="G55" s="31"/>
      <c r="H55" s="145">
        <v>0.592</v>
      </c>
      <c r="I55" s="145">
        <v>0.66</v>
      </c>
      <c r="J55" s="145">
        <v>0.645</v>
      </c>
      <c r="K55" s="32"/>
    </row>
    <row r="56" spans="1:11" s="33" customFormat="1" ht="11.25" customHeight="1">
      <c r="A56" s="35" t="s">
        <v>43</v>
      </c>
      <c r="B56" s="29"/>
      <c r="C56" s="30">
        <v>315</v>
      </c>
      <c r="D56" s="30">
        <v>235</v>
      </c>
      <c r="E56" s="30">
        <v>510</v>
      </c>
      <c r="F56" s="31"/>
      <c r="G56" s="31"/>
      <c r="H56" s="145">
        <v>0.705</v>
      </c>
      <c r="I56" s="145">
        <v>0.67</v>
      </c>
      <c r="J56" s="145">
        <v>1.04</v>
      </c>
      <c r="K56" s="32"/>
    </row>
    <row r="57" spans="1:11" s="33" customFormat="1" ht="11.25" customHeight="1">
      <c r="A57" s="35" t="s">
        <v>44</v>
      </c>
      <c r="B57" s="29"/>
      <c r="C57" s="30">
        <v>193</v>
      </c>
      <c r="D57" s="30">
        <v>156</v>
      </c>
      <c r="E57" s="30">
        <v>156</v>
      </c>
      <c r="F57" s="31"/>
      <c r="G57" s="31"/>
      <c r="H57" s="145">
        <v>0.29</v>
      </c>
      <c r="I57" s="145">
        <v>0.234</v>
      </c>
      <c r="J57" s="145">
        <v>0.234</v>
      </c>
      <c r="K57" s="32"/>
    </row>
    <row r="58" spans="1:11" s="33" customFormat="1" ht="11.25" customHeight="1">
      <c r="A58" s="35" t="s">
        <v>45</v>
      </c>
      <c r="B58" s="29"/>
      <c r="C58" s="30">
        <v>2356</v>
      </c>
      <c r="D58" s="30">
        <v>1424</v>
      </c>
      <c r="E58" s="30">
        <v>1424</v>
      </c>
      <c r="F58" s="31"/>
      <c r="G58" s="31"/>
      <c r="H58" s="145">
        <v>3.332</v>
      </c>
      <c r="I58" s="145">
        <v>4.369</v>
      </c>
      <c r="J58" s="145">
        <v>3.44</v>
      </c>
      <c r="K58" s="32"/>
    </row>
    <row r="59" spans="1:11" s="42" customFormat="1" ht="11.25" customHeight="1">
      <c r="A59" s="36" t="s">
        <v>46</v>
      </c>
      <c r="B59" s="37"/>
      <c r="C59" s="38">
        <v>3467</v>
      </c>
      <c r="D59" s="38">
        <v>2513</v>
      </c>
      <c r="E59" s="38">
        <v>3515</v>
      </c>
      <c r="F59" s="39">
        <v>139.8726621567847</v>
      </c>
      <c r="G59" s="40"/>
      <c r="H59" s="146">
        <v>6.8629999999999995</v>
      </c>
      <c r="I59" s="147">
        <v>9.45</v>
      </c>
      <c r="J59" s="147">
        <v>14.363</v>
      </c>
      <c r="K59" s="41">
        <v>151.989417989418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>
        <v>75</v>
      </c>
      <c r="E61" s="30">
        <v>70</v>
      </c>
      <c r="F61" s="31"/>
      <c r="G61" s="31"/>
      <c r="H61" s="145">
        <v>0.048</v>
      </c>
      <c r="I61" s="145">
        <v>0.313</v>
      </c>
      <c r="J61" s="145">
        <v>0.371</v>
      </c>
      <c r="K61" s="32"/>
    </row>
    <row r="62" spans="1:11" s="33" customFormat="1" ht="11.25" customHeight="1">
      <c r="A62" s="35" t="s">
        <v>48</v>
      </c>
      <c r="B62" s="29"/>
      <c r="C62" s="30">
        <v>54</v>
      </c>
      <c r="D62" s="30">
        <v>52</v>
      </c>
      <c r="E62" s="30">
        <v>30</v>
      </c>
      <c r="F62" s="31"/>
      <c r="G62" s="31"/>
      <c r="H62" s="145">
        <v>0.085</v>
      </c>
      <c r="I62" s="145">
        <v>0.117</v>
      </c>
      <c r="J62" s="145">
        <v>0.065</v>
      </c>
      <c r="K62" s="32"/>
    </row>
    <row r="63" spans="1:11" s="33" customFormat="1" ht="11.25" customHeight="1">
      <c r="A63" s="35" t="s">
        <v>49</v>
      </c>
      <c r="B63" s="29"/>
      <c r="C63" s="30">
        <v>96</v>
      </c>
      <c r="D63" s="30">
        <v>95</v>
      </c>
      <c r="E63" s="30">
        <v>95</v>
      </c>
      <c r="F63" s="31"/>
      <c r="G63" s="31"/>
      <c r="H63" s="145">
        <v>0.161</v>
      </c>
      <c r="I63" s="145">
        <v>0.287</v>
      </c>
      <c r="J63" s="145">
        <v>0.319</v>
      </c>
      <c r="K63" s="32"/>
    </row>
    <row r="64" spans="1:11" s="42" customFormat="1" ht="11.25" customHeight="1">
      <c r="A64" s="36" t="s">
        <v>50</v>
      </c>
      <c r="B64" s="37"/>
      <c r="C64" s="38">
        <v>175</v>
      </c>
      <c r="D64" s="38">
        <v>222</v>
      </c>
      <c r="E64" s="38">
        <v>195</v>
      </c>
      <c r="F64" s="39">
        <v>87.83783783783784</v>
      </c>
      <c r="G64" s="40"/>
      <c r="H64" s="146">
        <v>0.29400000000000004</v>
      </c>
      <c r="I64" s="147">
        <v>0.717</v>
      </c>
      <c r="J64" s="147">
        <v>0.755</v>
      </c>
      <c r="K64" s="41">
        <v>105.29986052998606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196</v>
      </c>
      <c r="D66" s="38">
        <v>149</v>
      </c>
      <c r="E66" s="38">
        <v>142</v>
      </c>
      <c r="F66" s="39">
        <v>95.30201342281879</v>
      </c>
      <c r="G66" s="40"/>
      <c r="H66" s="146">
        <v>0.126</v>
      </c>
      <c r="I66" s="147">
        <v>0.256</v>
      </c>
      <c r="J66" s="147">
        <v>0.265</v>
      </c>
      <c r="K66" s="41">
        <v>103.515625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5600</v>
      </c>
      <c r="D68" s="30">
        <v>5200</v>
      </c>
      <c r="E68" s="30">
        <v>5150</v>
      </c>
      <c r="F68" s="31"/>
      <c r="G68" s="31"/>
      <c r="H68" s="145">
        <v>13</v>
      </c>
      <c r="I68" s="145">
        <v>14</v>
      </c>
      <c r="J68" s="145">
        <v>15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135</v>
      </c>
      <c r="E69" s="30">
        <v>135</v>
      </c>
      <c r="F69" s="31"/>
      <c r="G69" s="31"/>
      <c r="H69" s="145">
        <v>0.3</v>
      </c>
      <c r="I69" s="145">
        <v>0.3</v>
      </c>
      <c r="J69" s="145">
        <v>0.2</v>
      </c>
      <c r="K69" s="32"/>
    </row>
    <row r="70" spans="1:11" s="42" customFormat="1" ht="11.25" customHeight="1">
      <c r="A70" s="36" t="s">
        <v>54</v>
      </c>
      <c r="B70" s="37"/>
      <c r="C70" s="38">
        <v>5750</v>
      </c>
      <c r="D70" s="38">
        <v>5335</v>
      </c>
      <c r="E70" s="38">
        <v>5285</v>
      </c>
      <c r="F70" s="39">
        <v>99.06279287722586</v>
      </c>
      <c r="G70" s="40"/>
      <c r="H70" s="146">
        <v>13.3</v>
      </c>
      <c r="I70" s="147">
        <v>14.3</v>
      </c>
      <c r="J70" s="147">
        <v>15.2</v>
      </c>
      <c r="K70" s="41">
        <v>106.2937062937063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148</v>
      </c>
      <c r="D72" s="30">
        <v>117</v>
      </c>
      <c r="E72" s="30">
        <v>111</v>
      </c>
      <c r="F72" s="31"/>
      <c r="G72" s="31"/>
      <c r="H72" s="145">
        <v>0.118</v>
      </c>
      <c r="I72" s="145">
        <v>0.158</v>
      </c>
      <c r="J72" s="145">
        <v>0.111</v>
      </c>
      <c r="K72" s="32"/>
    </row>
    <row r="73" spans="1:11" s="33" customFormat="1" ht="11.25" customHeight="1">
      <c r="A73" s="35" t="s">
        <v>56</v>
      </c>
      <c r="B73" s="29"/>
      <c r="C73" s="30">
        <v>42713</v>
      </c>
      <c r="D73" s="30">
        <v>45665</v>
      </c>
      <c r="E73" s="30">
        <v>39629</v>
      </c>
      <c r="F73" s="31"/>
      <c r="G73" s="31"/>
      <c r="H73" s="145">
        <v>139.97</v>
      </c>
      <c r="I73" s="145">
        <v>149.645</v>
      </c>
      <c r="J73" s="145">
        <v>97.051</v>
      </c>
      <c r="K73" s="32"/>
    </row>
    <row r="74" spans="1:11" s="33" customFormat="1" ht="11.25" customHeight="1">
      <c r="A74" s="35" t="s">
        <v>57</v>
      </c>
      <c r="B74" s="29"/>
      <c r="C74" s="30">
        <v>36245</v>
      </c>
      <c r="D74" s="30">
        <v>35930</v>
      </c>
      <c r="E74" s="30">
        <v>37908</v>
      </c>
      <c r="F74" s="31"/>
      <c r="G74" s="31"/>
      <c r="H74" s="145">
        <v>95.595</v>
      </c>
      <c r="I74" s="145">
        <v>133.057</v>
      </c>
      <c r="J74" s="145">
        <v>98.294</v>
      </c>
      <c r="K74" s="32"/>
    </row>
    <row r="75" spans="1:11" s="33" customFormat="1" ht="11.25" customHeight="1">
      <c r="A75" s="35" t="s">
        <v>58</v>
      </c>
      <c r="B75" s="29"/>
      <c r="C75" s="30">
        <v>1663</v>
      </c>
      <c r="D75" s="30">
        <v>1605</v>
      </c>
      <c r="E75" s="30">
        <v>1949</v>
      </c>
      <c r="F75" s="31"/>
      <c r="G75" s="31"/>
      <c r="H75" s="145">
        <v>3.312</v>
      </c>
      <c r="I75" s="145">
        <v>2.768</v>
      </c>
      <c r="J75" s="145">
        <v>4.45</v>
      </c>
      <c r="K75" s="32"/>
    </row>
    <row r="76" spans="1:11" s="33" customFormat="1" ht="11.25" customHeight="1">
      <c r="A76" s="35" t="s">
        <v>59</v>
      </c>
      <c r="B76" s="29"/>
      <c r="C76" s="30">
        <v>9706</v>
      </c>
      <c r="D76" s="30">
        <v>9197</v>
      </c>
      <c r="E76" s="30">
        <v>8835</v>
      </c>
      <c r="F76" s="31"/>
      <c r="G76" s="31"/>
      <c r="H76" s="145">
        <v>34.699</v>
      </c>
      <c r="I76" s="145">
        <v>27.683</v>
      </c>
      <c r="J76" s="145">
        <v>31.806</v>
      </c>
      <c r="K76" s="32"/>
    </row>
    <row r="77" spans="1:11" s="33" customFormat="1" ht="11.25" customHeight="1">
      <c r="A77" s="35" t="s">
        <v>60</v>
      </c>
      <c r="B77" s="29"/>
      <c r="C77" s="30">
        <v>4505</v>
      </c>
      <c r="D77" s="30">
        <v>4164</v>
      </c>
      <c r="E77" s="30">
        <v>4681</v>
      </c>
      <c r="F77" s="31"/>
      <c r="G77" s="31"/>
      <c r="H77" s="145">
        <v>13.6</v>
      </c>
      <c r="I77" s="145">
        <v>14.604</v>
      </c>
      <c r="J77" s="145">
        <v>10.984</v>
      </c>
      <c r="K77" s="32"/>
    </row>
    <row r="78" spans="1:11" s="33" customFormat="1" ht="11.25" customHeight="1">
      <c r="A78" s="35" t="s">
        <v>61</v>
      </c>
      <c r="B78" s="29"/>
      <c r="C78" s="30">
        <v>11642</v>
      </c>
      <c r="D78" s="30">
        <v>11410</v>
      </c>
      <c r="E78" s="30">
        <v>11100</v>
      </c>
      <c r="F78" s="31"/>
      <c r="G78" s="31"/>
      <c r="H78" s="145">
        <v>31.515</v>
      </c>
      <c r="I78" s="145">
        <v>25.079</v>
      </c>
      <c r="J78" s="145">
        <v>28.305</v>
      </c>
      <c r="K78" s="32"/>
    </row>
    <row r="79" spans="1:11" s="33" customFormat="1" ht="11.25" customHeight="1">
      <c r="A79" s="35" t="s">
        <v>62</v>
      </c>
      <c r="B79" s="29"/>
      <c r="C79" s="30">
        <v>67674</v>
      </c>
      <c r="D79" s="30">
        <v>72200</v>
      </c>
      <c r="E79" s="30">
        <v>72532</v>
      </c>
      <c r="F79" s="31"/>
      <c r="G79" s="31"/>
      <c r="H79" s="145">
        <v>216.557</v>
      </c>
      <c r="I79" s="145">
        <v>259.92</v>
      </c>
      <c r="J79" s="145">
        <v>217.605</v>
      </c>
      <c r="K79" s="32"/>
    </row>
    <row r="80" spans="1:11" s="42" customFormat="1" ht="11.25" customHeight="1">
      <c r="A80" s="43" t="s">
        <v>63</v>
      </c>
      <c r="B80" s="37"/>
      <c r="C80" s="38">
        <v>174296</v>
      </c>
      <c r="D80" s="38">
        <v>180288</v>
      </c>
      <c r="E80" s="38">
        <v>176745</v>
      </c>
      <c r="F80" s="39">
        <v>98.03481096911608</v>
      </c>
      <c r="G80" s="40"/>
      <c r="H80" s="146">
        <v>535.366</v>
      </c>
      <c r="I80" s="147">
        <v>612.914</v>
      </c>
      <c r="J80" s="147">
        <v>488.606</v>
      </c>
      <c r="K80" s="41">
        <v>79.71852494803512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265569</v>
      </c>
      <c r="D87" s="53">
        <v>251270</v>
      </c>
      <c r="E87" s="53">
        <v>256822</v>
      </c>
      <c r="F87" s="54">
        <v>102.2095753571855</v>
      </c>
      <c r="G87" s="40"/>
      <c r="H87" s="150">
        <v>733.662</v>
      </c>
      <c r="I87" s="151">
        <v>819.298</v>
      </c>
      <c r="J87" s="151">
        <v>740.304</v>
      </c>
      <c r="K87" s="54">
        <v>90.35833115667315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>
        <v>24</v>
      </c>
      <c r="I9" s="145">
        <v>24</v>
      </c>
      <c r="J9" s="145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18</v>
      </c>
      <c r="I10" s="145">
        <v>18.5</v>
      </c>
      <c r="J10" s="145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11.5</v>
      </c>
      <c r="I11" s="145">
        <v>11.5</v>
      </c>
      <c r="J11" s="145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6.5</v>
      </c>
      <c r="I12" s="145">
        <v>6.5</v>
      </c>
      <c r="J12" s="145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60</v>
      </c>
      <c r="I13" s="147">
        <v>60.5</v>
      </c>
      <c r="J13" s="147">
        <v>60.5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>
        <v>2.006</v>
      </c>
      <c r="I15" s="147">
        <v>2.006</v>
      </c>
      <c r="J15" s="147">
        <v>3</v>
      </c>
      <c r="K15" s="41">
        <v>149.5513459621137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>
        <v>0.091</v>
      </c>
      <c r="I17" s="147">
        <v>0.423</v>
      </c>
      <c r="J17" s="147">
        <v>0.084</v>
      </c>
      <c r="K17" s="41">
        <v>19.858156028368796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>
        <v>0.345</v>
      </c>
      <c r="I19" s="145"/>
      <c r="J19" s="145">
        <v>0.37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>
        <v>1</v>
      </c>
      <c r="I20" s="145">
        <v>0.85</v>
      </c>
      <c r="J20" s="145">
        <v>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>
        <v>1.5</v>
      </c>
      <c r="I21" s="145">
        <v>1.3</v>
      </c>
      <c r="J21" s="145">
        <v>1.8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2.8449999999999998</v>
      </c>
      <c r="I22" s="147">
        <v>2.15</v>
      </c>
      <c r="J22" s="147">
        <v>3.17</v>
      </c>
      <c r="K22" s="41">
        <v>147.4418604651163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11.288</v>
      </c>
      <c r="I24" s="147">
        <v>8.654</v>
      </c>
      <c r="J24" s="147">
        <v>8.653</v>
      </c>
      <c r="K24" s="41">
        <v>99.9884446498729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10</v>
      </c>
      <c r="I26" s="147">
        <v>11.8</v>
      </c>
      <c r="J26" s="147">
        <v>13</v>
      </c>
      <c r="K26" s="41">
        <v>110.16949152542372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16.226</v>
      </c>
      <c r="I28" s="145">
        <v>13.799</v>
      </c>
      <c r="J28" s="145">
        <v>14.12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0.784</v>
      </c>
      <c r="I29" s="145">
        <v>4.12</v>
      </c>
      <c r="J29" s="145">
        <v>0.275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106.622</v>
      </c>
      <c r="I30" s="145">
        <v>69.17</v>
      </c>
      <c r="J30" s="145">
        <v>58.742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123.632</v>
      </c>
      <c r="I31" s="147">
        <v>87.089</v>
      </c>
      <c r="J31" s="147">
        <v>73.137</v>
      </c>
      <c r="K31" s="41">
        <v>83.97960706863094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1.2</v>
      </c>
      <c r="I33" s="145">
        <v>0.96</v>
      </c>
      <c r="J33" s="145">
        <v>0.651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84</v>
      </c>
      <c r="I34" s="145">
        <v>74.76</v>
      </c>
      <c r="J34" s="145">
        <v>84.3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205</v>
      </c>
      <c r="I35" s="145">
        <v>189.36</v>
      </c>
      <c r="J35" s="145">
        <v>186.82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1.413</v>
      </c>
      <c r="I36" s="145">
        <v>1.15</v>
      </c>
      <c r="J36" s="145">
        <v>1.15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291.613</v>
      </c>
      <c r="I37" s="147">
        <v>266.23</v>
      </c>
      <c r="J37" s="147">
        <v>272.92099999999994</v>
      </c>
      <c r="K37" s="41">
        <v>102.51324043120607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0.225</v>
      </c>
      <c r="I39" s="147">
        <v>0.21</v>
      </c>
      <c r="J39" s="147">
        <v>0.23</v>
      </c>
      <c r="K39" s="41">
        <v>109.52380952380953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0.229</v>
      </c>
      <c r="I41" s="145">
        <v>0.081</v>
      </c>
      <c r="J41" s="145">
        <v>0.081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>
        <v>3.6</v>
      </c>
      <c r="I42" s="145">
        <v>3</v>
      </c>
      <c r="J42" s="145">
        <v>2.867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>
        <v>1.373</v>
      </c>
      <c r="I43" s="145">
        <v>3.891</v>
      </c>
      <c r="J43" s="145">
        <v>5.6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>
        <v>0.162</v>
      </c>
      <c r="I44" s="145">
        <v>0.178</v>
      </c>
      <c r="J44" s="145">
        <v>0.163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>
        <v>0.015</v>
      </c>
      <c r="I45" s="145">
        <v>0.01</v>
      </c>
      <c r="J45" s="145">
        <v>0.01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>
        <v>0.04</v>
      </c>
      <c r="I46" s="145">
        <v>0.05</v>
      </c>
      <c r="J46" s="145">
        <v>0.05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>
        <v>38</v>
      </c>
      <c r="I47" s="145">
        <v>33</v>
      </c>
      <c r="J47" s="145">
        <v>30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>
        <v>0.204</v>
      </c>
      <c r="I48" s="145">
        <v>0.204</v>
      </c>
      <c r="J48" s="145">
        <v>0.2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>
        <v>3.925</v>
      </c>
      <c r="I49" s="145">
        <v>3.925</v>
      </c>
      <c r="J49" s="145">
        <v>3.925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47.547999999999995</v>
      </c>
      <c r="I50" s="147">
        <v>44.339</v>
      </c>
      <c r="J50" s="147">
        <v>42.896</v>
      </c>
      <c r="K50" s="41">
        <v>96.74552876699971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0.151</v>
      </c>
      <c r="I52" s="147">
        <v>0.15</v>
      </c>
      <c r="J52" s="147">
        <v>0.199</v>
      </c>
      <c r="K52" s="41">
        <v>132.66666666666669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0.315</v>
      </c>
      <c r="I54" s="145">
        <v>0.33</v>
      </c>
      <c r="J54" s="145">
        <v>0.5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>
        <v>1.278</v>
      </c>
      <c r="I55" s="145">
        <v>1.5</v>
      </c>
      <c r="J55" s="145">
        <v>0.042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0.21</v>
      </c>
      <c r="I56" s="145">
        <v>0.205</v>
      </c>
      <c r="J56" s="145">
        <v>0.26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>
        <v>0.07</v>
      </c>
      <c r="I57" s="145">
        <v>0.112</v>
      </c>
      <c r="J57" s="145">
        <v>0.112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0.058</v>
      </c>
      <c r="I58" s="145">
        <v>0.098</v>
      </c>
      <c r="J58" s="145">
        <v>0.114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1.931</v>
      </c>
      <c r="I59" s="147">
        <v>2.245</v>
      </c>
      <c r="J59" s="147">
        <v>1.028</v>
      </c>
      <c r="K59" s="41">
        <v>45.790645879732736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7.101</v>
      </c>
      <c r="I61" s="145">
        <v>3.822</v>
      </c>
      <c r="J61" s="145">
        <v>5.313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0.658</v>
      </c>
      <c r="I62" s="145">
        <v>0.638</v>
      </c>
      <c r="J62" s="145">
        <v>0.638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0.1</v>
      </c>
      <c r="I63" s="145">
        <v>1.594</v>
      </c>
      <c r="J63" s="145">
        <v>0.912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7.859</v>
      </c>
      <c r="I64" s="147">
        <v>6.054</v>
      </c>
      <c r="J64" s="147">
        <v>6.8629999999999995</v>
      </c>
      <c r="K64" s="41">
        <v>113.36306574165839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1.504</v>
      </c>
      <c r="I66" s="147">
        <v>1.28</v>
      </c>
      <c r="J66" s="147">
        <v>1.428</v>
      </c>
      <c r="K66" s="41">
        <v>111.56249999999999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0.3</v>
      </c>
      <c r="I68" s="145">
        <v>0.3</v>
      </c>
      <c r="J68" s="145">
        <v>0.26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0.15</v>
      </c>
      <c r="I69" s="145">
        <v>0.15</v>
      </c>
      <c r="J69" s="145">
        <v>0.24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0.44999999999999996</v>
      </c>
      <c r="I70" s="147">
        <v>0.44999999999999996</v>
      </c>
      <c r="J70" s="147">
        <v>0.5</v>
      </c>
      <c r="K70" s="41">
        <v>111.11111111111113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0.3</v>
      </c>
      <c r="I72" s="145">
        <v>0.28</v>
      </c>
      <c r="J72" s="145">
        <v>0.38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0.037</v>
      </c>
      <c r="I73" s="145">
        <v>0.037</v>
      </c>
      <c r="J73" s="145">
        <v>0.135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0.036</v>
      </c>
      <c r="I74" s="145">
        <v>0.038</v>
      </c>
      <c r="J74" s="145">
        <v>0.03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5.664</v>
      </c>
      <c r="I75" s="145">
        <v>3.542</v>
      </c>
      <c r="J75" s="145">
        <v>5.896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0.206</v>
      </c>
      <c r="I76" s="145">
        <v>0.169</v>
      </c>
      <c r="J76" s="145">
        <v>0.156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0.344</v>
      </c>
      <c r="I77" s="145">
        <v>0.344</v>
      </c>
      <c r="J77" s="145">
        <v>0.483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0.47</v>
      </c>
      <c r="I78" s="145">
        <v>0.5</v>
      </c>
      <c r="J78" s="145">
        <v>0.5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0.001</v>
      </c>
      <c r="I79" s="145">
        <v>0.005</v>
      </c>
      <c r="J79" s="145">
        <v>0.005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7.058000000000001</v>
      </c>
      <c r="I80" s="147">
        <v>4.915</v>
      </c>
      <c r="J80" s="147">
        <v>7.584999999999999</v>
      </c>
      <c r="K80" s="41">
        <v>154.32349949135298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1.444</v>
      </c>
      <c r="I82" s="145">
        <v>1.329</v>
      </c>
      <c r="J82" s="145">
        <v>1.365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0.99</v>
      </c>
      <c r="I83" s="145">
        <v>0.964</v>
      </c>
      <c r="J83" s="145">
        <v>0.974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2.434</v>
      </c>
      <c r="I84" s="147">
        <v>2.293</v>
      </c>
      <c r="J84" s="147">
        <v>2.339</v>
      </c>
      <c r="K84" s="41">
        <v>102.00610553859572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570.6350000000001</v>
      </c>
      <c r="I87" s="151">
        <v>500.78799999999995</v>
      </c>
      <c r="J87" s="151">
        <v>497.53299999999996</v>
      </c>
      <c r="K87" s="54">
        <v>99.3500243616061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>
        <v>3.8</v>
      </c>
      <c r="I9" s="145">
        <v>3.8</v>
      </c>
      <c r="J9" s="145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1.75</v>
      </c>
      <c r="I10" s="145">
        <v>1.75</v>
      </c>
      <c r="J10" s="145">
        <v>1.75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2.5</v>
      </c>
      <c r="I11" s="145">
        <v>2.5</v>
      </c>
      <c r="J11" s="145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1.9</v>
      </c>
      <c r="I12" s="145">
        <v>1.9</v>
      </c>
      <c r="J12" s="145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9.950000000000001</v>
      </c>
      <c r="I13" s="147">
        <v>9.950000000000001</v>
      </c>
      <c r="J13" s="147">
        <v>9.950000000000001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>
        <v>0.23</v>
      </c>
      <c r="I15" s="147">
        <v>0.23</v>
      </c>
      <c r="J15" s="147">
        <v>0.23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>
        <v>0.084</v>
      </c>
      <c r="I19" s="145"/>
      <c r="J19" s="145">
        <v>0.085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>
        <v>0.276</v>
      </c>
      <c r="I20" s="145">
        <v>0.25</v>
      </c>
      <c r="J20" s="145">
        <v>0.27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>
        <v>0.791</v>
      </c>
      <c r="I21" s="145">
        <v>0.67</v>
      </c>
      <c r="J21" s="145">
        <v>0.79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1.151</v>
      </c>
      <c r="I22" s="147">
        <v>0.92</v>
      </c>
      <c r="J22" s="147">
        <v>1.145</v>
      </c>
      <c r="K22" s="41">
        <v>124.45652173913042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14.678</v>
      </c>
      <c r="I24" s="147">
        <v>12.866</v>
      </c>
      <c r="J24" s="147">
        <v>12.866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51</v>
      </c>
      <c r="I26" s="147">
        <v>59.5</v>
      </c>
      <c r="J26" s="147">
        <v>54</v>
      </c>
      <c r="K26" s="41">
        <v>90.75630252100841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22.905</v>
      </c>
      <c r="I28" s="145">
        <v>21.465</v>
      </c>
      <c r="J28" s="145">
        <v>16.8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0.03</v>
      </c>
      <c r="I29" s="145">
        <v>0.075</v>
      </c>
      <c r="J29" s="145">
        <v>0.089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19.737</v>
      </c>
      <c r="I30" s="145">
        <v>26.846</v>
      </c>
      <c r="J30" s="145">
        <v>27.592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42.672</v>
      </c>
      <c r="I31" s="147">
        <v>48.385999999999996</v>
      </c>
      <c r="J31" s="147">
        <v>44.480999999999995</v>
      </c>
      <c r="K31" s="41">
        <v>91.92948373496466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0.45</v>
      </c>
      <c r="I33" s="145">
        <v>0.39</v>
      </c>
      <c r="J33" s="145">
        <v>0.365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3.8</v>
      </c>
      <c r="I34" s="145">
        <v>3.34</v>
      </c>
      <c r="J34" s="145">
        <v>3.39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129</v>
      </c>
      <c r="I35" s="145">
        <v>126.63</v>
      </c>
      <c r="J35" s="145">
        <v>114.15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0.94</v>
      </c>
      <c r="I36" s="145">
        <v>0.63</v>
      </c>
      <c r="J36" s="145">
        <v>0.65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134.19</v>
      </c>
      <c r="I37" s="147">
        <v>130.98999999999998</v>
      </c>
      <c r="J37" s="147">
        <v>118.555</v>
      </c>
      <c r="K37" s="41">
        <v>90.50690892434538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0.165</v>
      </c>
      <c r="I39" s="147">
        <v>0.125</v>
      </c>
      <c r="J39" s="147">
        <v>0.1</v>
      </c>
      <c r="K39" s="41">
        <v>80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0.006</v>
      </c>
      <c r="I41" s="145">
        <v>0.003</v>
      </c>
      <c r="J41" s="145">
        <v>0.003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>
        <v>0.2</v>
      </c>
      <c r="I42" s="145">
        <v>0.15</v>
      </c>
      <c r="J42" s="145">
        <v>0.2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>
        <v>12.239</v>
      </c>
      <c r="I43" s="145">
        <v>9.505</v>
      </c>
      <c r="J43" s="145">
        <v>12.007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>
        <v>0.005</v>
      </c>
      <c r="I45" s="145">
        <v>0.004</v>
      </c>
      <c r="J45" s="145">
        <v>0.003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>
        <v>0.008</v>
      </c>
      <c r="I46" s="145">
        <v>0.01</v>
      </c>
      <c r="J46" s="145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>
        <v>0.002</v>
      </c>
      <c r="I48" s="145">
        <v>0.002</v>
      </c>
      <c r="J48" s="145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>
        <v>1.329</v>
      </c>
      <c r="I49" s="145">
        <v>1.329</v>
      </c>
      <c r="J49" s="145">
        <v>1.329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13.789000000000001</v>
      </c>
      <c r="I50" s="147">
        <v>11.003000000000002</v>
      </c>
      <c r="J50" s="147">
        <v>13.554</v>
      </c>
      <c r="K50" s="41">
        <v>123.184586021994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0.055</v>
      </c>
      <c r="I52" s="147">
        <v>0.054</v>
      </c>
      <c r="J52" s="147">
        <v>0.086</v>
      </c>
      <c r="K52" s="41">
        <v>159.25925925925927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0.19</v>
      </c>
      <c r="I54" s="145">
        <v>0.342</v>
      </c>
      <c r="J54" s="145">
        <v>0.56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>
        <v>0.319</v>
      </c>
      <c r="I55" s="145">
        <v>0.42</v>
      </c>
      <c r="J55" s="145">
        <v>0.02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0.025</v>
      </c>
      <c r="I56" s="145">
        <v>0.022</v>
      </c>
      <c r="J56" s="145">
        <v>0.025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>
        <v>0.008</v>
      </c>
      <c r="I57" s="145">
        <v>0.015</v>
      </c>
      <c r="J57" s="145">
        <v>0.015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0.034</v>
      </c>
      <c r="I58" s="145">
        <v>0.011</v>
      </c>
      <c r="J58" s="145">
        <v>0.031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0.5760000000000001</v>
      </c>
      <c r="I59" s="147">
        <v>0.81</v>
      </c>
      <c r="J59" s="147">
        <v>0.6510000000000001</v>
      </c>
      <c r="K59" s="41">
        <v>80.37037037037038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2.314</v>
      </c>
      <c r="I61" s="145">
        <v>1.932</v>
      </c>
      <c r="J61" s="145">
        <v>1.796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1.511</v>
      </c>
      <c r="I62" s="145">
        <v>1.506</v>
      </c>
      <c r="J62" s="145">
        <v>1.506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0.557</v>
      </c>
      <c r="I63" s="145">
        <v>0.222</v>
      </c>
      <c r="J63" s="145">
        <v>0.479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4.382000000000001</v>
      </c>
      <c r="I64" s="147">
        <v>3.6599999999999997</v>
      </c>
      <c r="J64" s="147">
        <v>3.781</v>
      </c>
      <c r="K64" s="41">
        <v>103.30601092896177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27.503</v>
      </c>
      <c r="I66" s="147">
        <v>23.284</v>
      </c>
      <c r="J66" s="147">
        <v>27.95</v>
      </c>
      <c r="K66" s="41">
        <v>120.03951211132109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5.1</v>
      </c>
      <c r="I68" s="145">
        <v>7.9</v>
      </c>
      <c r="J68" s="145">
        <v>7.3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0.9</v>
      </c>
      <c r="I69" s="145">
        <v>1.3</v>
      </c>
      <c r="J69" s="145">
        <v>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6</v>
      </c>
      <c r="I70" s="147">
        <v>9.200000000000001</v>
      </c>
      <c r="J70" s="147">
        <v>8.3</v>
      </c>
      <c r="K70" s="41">
        <v>90.21739130434783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0.2</v>
      </c>
      <c r="I72" s="145">
        <v>0.208</v>
      </c>
      <c r="J72" s="145">
        <v>0.287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0.088</v>
      </c>
      <c r="I73" s="145">
        <v>0.142</v>
      </c>
      <c r="J73" s="145">
        <v>0.308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0.096</v>
      </c>
      <c r="I74" s="145">
        <v>0.094</v>
      </c>
      <c r="J74" s="145">
        <v>0.03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3.537</v>
      </c>
      <c r="I75" s="145">
        <v>2.074</v>
      </c>
      <c r="J75" s="145">
        <v>3.332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0.3</v>
      </c>
      <c r="I76" s="145">
        <v>0.29</v>
      </c>
      <c r="J76" s="145">
        <v>0.324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0.178</v>
      </c>
      <c r="I77" s="145">
        <v>0.193</v>
      </c>
      <c r="J77" s="145">
        <v>0.248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0.7</v>
      </c>
      <c r="I78" s="145">
        <v>0.59</v>
      </c>
      <c r="J78" s="145">
        <v>0.59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0.045</v>
      </c>
      <c r="I79" s="145">
        <v>0.046</v>
      </c>
      <c r="J79" s="145">
        <v>0.046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5.144</v>
      </c>
      <c r="I80" s="147">
        <v>3.6369999999999996</v>
      </c>
      <c r="J80" s="147">
        <v>5.165</v>
      </c>
      <c r="K80" s="41">
        <v>142.01264778663736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1.473</v>
      </c>
      <c r="I82" s="145">
        <v>1.421</v>
      </c>
      <c r="J82" s="145">
        <v>1.43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0.43</v>
      </c>
      <c r="I83" s="145">
        <v>0.43</v>
      </c>
      <c r="J83" s="145">
        <v>0.434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1.903</v>
      </c>
      <c r="I84" s="147">
        <v>1.851</v>
      </c>
      <c r="J84" s="147">
        <v>1.8639999999999999</v>
      </c>
      <c r="K84" s="41">
        <v>100.70232306861155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313.38800000000003</v>
      </c>
      <c r="I87" s="151">
        <v>316.46599999999995</v>
      </c>
      <c r="J87" s="151">
        <v>302.678</v>
      </c>
      <c r="K87" s="54">
        <v>95.64313385956154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60" zoomScalePageLayoutView="0" workbookViewId="0" topLeftCell="A43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>
        <v>0.36</v>
      </c>
      <c r="I9" s="145">
        <v>0.36</v>
      </c>
      <c r="J9" s="145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0.08</v>
      </c>
      <c r="I10" s="145">
        <v>0.08</v>
      </c>
      <c r="J10" s="145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0.082</v>
      </c>
      <c r="I11" s="145">
        <v>0.082</v>
      </c>
      <c r="J11" s="145">
        <v>0.082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0.25</v>
      </c>
      <c r="I12" s="145">
        <v>0.25</v>
      </c>
      <c r="J12" s="145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0.772</v>
      </c>
      <c r="I13" s="147">
        <v>0.772</v>
      </c>
      <c r="J13" s="147">
        <v>0.772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0.025</v>
      </c>
      <c r="I24" s="147">
        <v>0.017</v>
      </c>
      <c r="J24" s="147">
        <v>0.025</v>
      </c>
      <c r="K24" s="41">
        <v>147.05882352941177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0.14</v>
      </c>
      <c r="I26" s="147">
        <v>0.22</v>
      </c>
      <c r="J26" s="147">
        <v>0.25</v>
      </c>
      <c r="K26" s="41">
        <v>113.63636363636364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6.191</v>
      </c>
      <c r="I28" s="145">
        <v>6.075</v>
      </c>
      <c r="J28" s="145">
        <v>1.358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1.025</v>
      </c>
      <c r="I29" s="145">
        <v>1.633</v>
      </c>
      <c r="J29" s="145">
        <v>0.677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10.807</v>
      </c>
      <c r="I30" s="145">
        <v>13.251</v>
      </c>
      <c r="J30" s="145">
        <v>14.746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18.023</v>
      </c>
      <c r="I31" s="147">
        <v>20.959</v>
      </c>
      <c r="J31" s="147">
        <v>16.781</v>
      </c>
      <c r="K31" s="41">
        <v>80.06584283601316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0.45</v>
      </c>
      <c r="I33" s="145">
        <v>0.5</v>
      </c>
      <c r="J33" s="145">
        <v>0.427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0.175</v>
      </c>
      <c r="I34" s="145">
        <v>0.163</v>
      </c>
      <c r="J34" s="145">
        <v>0.192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7</v>
      </c>
      <c r="I35" s="145">
        <v>9</v>
      </c>
      <c r="J35" s="145">
        <v>7.632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1.098</v>
      </c>
      <c r="I36" s="145">
        <v>1.5</v>
      </c>
      <c r="J36" s="145">
        <v>1.5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8.723</v>
      </c>
      <c r="I37" s="147">
        <v>11.163</v>
      </c>
      <c r="J37" s="147">
        <v>9.751</v>
      </c>
      <c r="K37" s="41">
        <v>87.35107050076144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0.3</v>
      </c>
      <c r="I39" s="147">
        <v>0.195</v>
      </c>
      <c r="J39" s="147">
        <v>0.155</v>
      </c>
      <c r="K39" s="41">
        <v>79.48717948717949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>
        <v>0.001</v>
      </c>
      <c r="I48" s="145">
        <v>0.001</v>
      </c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0.001</v>
      </c>
      <c r="I50" s="147">
        <v>0.001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0.009</v>
      </c>
      <c r="I52" s="147">
        <v>0.009</v>
      </c>
      <c r="J52" s="147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4.118</v>
      </c>
      <c r="I54" s="145">
        <v>11.25</v>
      </c>
      <c r="J54" s="145">
        <v>8.305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>
        <v>0.024</v>
      </c>
      <c r="I55" s="145">
        <v>0.036</v>
      </c>
      <c r="J55" s="145">
        <v>0.005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0.008</v>
      </c>
      <c r="I56" s="145">
        <v>0.007</v>
      </c>
      <c r="J56" s="145">
        <v>0.009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0.085</v>
      </c>
      <c r="I58" s="145">
        <v>0.077</v>
      </c>
      <c r="J58" s="145">
        <v>0.012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4.235</v>
      </c>
      <c r="I59" s="147">
        <v>11.37</v>
      </c>
      <c r="J59" s="147">
        <v>8.331000000000001</v>
      </c>
      <c r="K59" s="41">
        <v>73.2717678100264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3.075</v>
      </c>
      <c r="I61" s="145">
        <v>3.63</v>
      </c>
      <c r="J61" s="145">
        <v>3.857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0.94</v>
      </c>
      <c r="I62" s="145">
        <v>0.871</v>
      </c>
      <c r="J62" s="145">
        <v>0.871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17.749</v>
      </c>
      <c r="I63" s="145">
        <v>9.083</v>
      </c>
      <c r="J63" s="145">
        <v>8.657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21.764</v>
      </c>
      <c r="I64" s="147">
        <v>13.584</v>
      </c>
      <c r="J64" s="147">
        <v>13.385</v>
      </c>
      <c r="K64" s="41">
        <v>98.53504122497056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68.108</v>
      </c>
      <c r="I66" s="147">
        <v>64.524</v>
      </c>
      <c r="J66" s="147">
        <v>54.739</v>
      </c>
      <c r="K66" s="41">
        <v>84.83510011778563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3.5</v>
      </c>
      <c r="I68" s="145">
        <v>1.9</v>
      </c>
      <c r="J68" s="145">
        <v>5.5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1</v>
      </c>
      <c r="I69" s="145">
        <v>0.36</v>
      </c>
      <c r="J69" s="145">
        <v>0.9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4.5</v>
      </c>
      <c r="I70" s="147">
        <v>2.26</v>
      </c>
      <c r="J70" s="147">
        <v>6.4</v>
      </c>
      <c r="K70" s="41">
        <v>283.18584070796464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0.567</v>
      </c>
      <c r="I72" s="145">
        <v>1.38</v>
      </c>
      <c r="J72" s="145">
        <v>1.998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0.019</v>
      </c>
      <c r="I73" s="145">
        <v>0.068</v>
      </c>
      <c r="J73" s="145">
        <v>0.084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0.05</v>
      </c>
      <c r="I74" s="145">
        <v>0.05</v>
      </c>
      <c r="J74" s="145">
        <v>0.15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0.898</v>
      </c>
      <c r="I75" s="145">
        <v>0.898</v>
      </c>
      <c r="J75" s="145">
        <v>1.057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0.16</v>
      </c>
      <c r="I76" s="145">
        <v>0.576</v>
      </c>
      <c r="J76" s="145">
        <v>0.516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0.29</v>
      </c>
      <c r="I77" s="145">
        <v>0.269</v>
      </c>
      <c r="J77" s="145">
        <v>0.269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0.236</v>
      </c>
      <c r="I78" s="145">
        <v>0.23</v>
      </c>
      <c r="J78" s="145">
        <v>0.225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1.038</v>
      </c>
      <c r="I79" s="145">
        <v>1.12</v>
      </c>
      <c r="J79" s="145">
        <v>0.54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3.258</v>
      </c>
      <c r="I80" s="147">
        <v>4.591</v>
      </c>
      <c r="J80" s="147">
        <v>4.8389999999999995</v>
      </c>
      <c r="K80" s="41">
        <v>105.40187323023305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1.784</v>
      </c>
      <c r="I82" s="145">
        <v>1.144</v>
      </c>
      <c r="J82" s="145">
        <v>0.953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0.1</v>
      </c>
      <c r="I83" s="145">
        <v>0.1</v>
      </c>
      <c r="J83" s="145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1.8840000000000001</v>
      </c>
      <c r="I84" s="147">
        <v>1.244</v>
      </c>
      <c r="J84" s="147">
        <v>1.053</v>
      </c>
      <c r="K84" s="41">
        <v>84.64630225080386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131.742</v>
      </c>
      <c r="I87" s="151">
        <v>130.909</v>
      </c>
      <c r="J87" s="151">
        <v>116.49000000000001</v>
      </c>
      <c r="K87" s="54">
        <v>88.98547846213782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>
        <v>2.57</v>
      </c>
      <c r="I9" s="145">
        <v>2.57</v>
      </c>
      <c r="J9" s="145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1.2</v>
      </c>
      <c r="I10" s="145">
        <v>1.2</v>
      </c>
      <c r="J10" s="145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2</v>
      </c>
      <c r="I11" s="145">
        <v>2</v>
      </c>
      <c r="J11" s="145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1.855</v>
      </c>
      <c r="I12" s="145">
        <v>1.855</v>
      </c>
      <c r="J12" s="145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7.625</v>
      </c>
      <c r="I13" s="147">
        <v>7.625</v>
      </c>
      <c r="J13" s="147">
        <v>7.625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>
        <v>0.17</v>
      </c>
      <c r="I15" s="147">
        <v>0.172</v>
      </c>
      <c r="J15" s="147">
        <v>0.172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>
        <v>0.025</v>
      </c>
      <c r="I19" s="145">
        <v>0.025</v>
      </c>
      <c r="J19" s="145">
        <v>0.024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>
        <v>0.054</v>
      </c>
      <c r="I20" s="145">
        <v>0.056</v>
      </c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>
        <v>0.079</v>
      </c>
      <c r="I21" s="145">
        <v>0.078</v>
      </c>
      <c r="J21" s="145">
        <v>0.07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0.158</v>
      </c>
      <c r="I22" s="147">
        <v>0.159</v>
      </c>
      <c r="J22" s="147">
        <v>0.094</v>
      </c>
      <c r="K22" s="41">
        <v>59.119496855345915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8.703</v>
      </c>
      <c r="I24" s="147">
        <v>7.385</v>
      </c>
      <c r="J24" s="147">
        <v>7.4</v>
      </c>
      <c r="K24" s="41">
        <v>100.2031144211239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9.4</v>
      </c>
      <c r="I26" s="147">
        <v>9.7</v>
      </c>
      <c r="J26" s="147">
        <v>8.4</v>
      </c>
      <c r="K26" s="41">
        <v>86.5979381443299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131.982</v>
      </c>
      <c r="I28" s="145">
        <v>124.997</v>
      </c>
      <c r="J28" s="145">
        <v>62.316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24.152</v>
      </c>
      <c r="I29" s="145">
        <v>23.801</v>
      </c>
      <c r="J29" s="145">
        <v>25.334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61.599</v>
      </c>
      <c r="I30" s="145">
        <v>84.996</v>
      </c>
      <c r="J30" s="145">
        <v>85.044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217.733</v>
      </c>
      <c r="I31" s="147">
        <v>233.79399999999998</v>
      </c>
      <c r="J31" s="147">
        <v>172.69400000000002</v>
      </c>
      <c r="K31" s="41">
        <v>73.8658819302463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7.39</v>
      </c>
      <c r="I33" s="145">
        <v>5.29</v>
      </c>
      <c r="J33" s="145">
        <v>4.62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1.532</v>
      </c>
      <c r="I34" s="145">
        <v>1.25</v>
      </c>
      <c r="J34" s="145">
        <v>1.32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262</v>
      </c>
      <c r="I35" s="145">
        <v>145.6</v>
      </c>
      <c r="J35" s="145">
        <v>136.951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16.896</v>
      </c>
      <c r="I36" s="145">
        <v>19.11</v>
      </c>
      <c r="J36" s="145">
        <v>16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287.81800000000004</v>
      </c>
      <c r="I37" s="147">
        <v>171.25</v>
      </c>
      <c r="J37" s="147">
        <v>158.891</v>
      </c>
      <c r="K37" s="41">
        <v>92.78306569343064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0.265</v>
      </c>
      <c r="I39" s="147">
        <v>0.17</v>
      </c>
      <c r="J39" s="147">
        <v>0.17</v>
      </c>
      <c r="K39" s="41">
        <v>99.99999999999999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0.104</v>
      </c>
      <c r="I41" s="145">
        <v>0.056</v>
      </c>
      <c r="J41" s="145">
        <v>0.075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>
        <v>0.003</v>
      </c>
      <c r="I42" s="145">
        <v>0.002</v>
      </c>
      <c r="J42" s="145">
        <v>0.002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>
        <v>0.006</v>
      </c>
      <c r="I43" s="145">
        <v>0.004</v>
      </c>
      <c r="J43" s="145">
        <v>0.006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>
        <v>0.04</v>
      </c>
      <c r="I45" s="145">
        <v>0.03</v>
      </c>
      <c r="J45" s="145">
        <v>0.025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>
        <v>0.046</v>
      </c>
      <c r="I49" s="145">
        <v>0.018</v>
      </c>
      <c r="J49" s="145">
        <v>0.018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0.199</v>
      </c>
      <c r="I50" s="147">
        <v>0.11</v>
      </c>
      <c r="J50" s="147">
        <v>0.126</v>
      </c>
      <c r="K50" s="41">
        <v>114.54545454545455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0.02</v>
      </c>
      <c r="I52" s="147">
        <v>0.02</v>
      </c>
      <c r="J52" s="147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33.83</v>
      </c>
      <c r="I54" s="145">
        <v>38.523</v>
      </c>
      <c r="J54" s="145">
        <v>48.02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>
        <v>0.354</v>
      </c>
      <c r="I55" s="145">
        <v>0.41</v>
      </c>
      <c r="J55" s="145">
        <v>0.072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0.044</v>
      </c>
      <c r="I56" s="145">
        <v>0.044</v>
      </c>
      <c r="J56" s="145">
        <v>0.043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1.217</v>
      </c>
      <c r="I58" s="145">
        <v>0.911</v>
      </c>
      <c r="J58" s="145">
        <v>0.293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35.44499999999999</v>
      </c>
      <c r="I59" s="147">
        <v>39.888</v>
      </c>
      <c r="J59" s="147">
        <v>48.428000000000004</v>
      </c>
      <c r="K59" s="41">
        <v>121.40994785399118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3.918</v>
      </c>
      <c r="I61" s="145">
        <v>2.868</v>
      </c>
      <c r="J61" s="145">
        <v>2.7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2.034</v>
      </c>
      <c r="I62" s="145">
        <v>1.918</v>
      </c>
      <c r="J62" s="145">
        <v>1.732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18.6</v>
      </c>
      <c r="I63" s="145">
        <v>12.387</v>
      </c>
      <c r="J63" s="145">
        <v>14.044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24.552</v>
      </c>
      <c r="I64" s="147">
        <v>17.173000000000002</v>
      </c>
      <c r="J64" s="147">
        <v>18.476</v>
      </c>
      <c r="K64" s="41">
        <v>107.5874919932452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223.15</v>
      </c>
      <c r="I66" s="147">
        <v>221.638</v>
      </c>
      <c r="J66" s="147">
        <v>209.663</v>
      </c>
      <c r="K66" s="41">
        <v>94.59704563296908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44</v>
      </c>
      <c r="I68" s="145">
        <v>40</v>
      </c>
      <c r="J68" s="145">
        <v>44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8</v>
      </c>
      <c r="I69" s="145">
        <v>7.05</v>
      </c>
      <c r="J69" s="145">
        <v>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52</v>
      </c>
      <c r="I70" s="147">
        <v>47.05</v>
      </c>
      <c r="J70" s="147">
        <v>53</v>
      </c>
      <c r="K70" s="41">
        <v>112.6461211477152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2.731</v>
      </c>
      <c r="I72" s="145">
        <v>3.285</v>
      </c>
      <c r="J72" s="145">
        <v>3.322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0.156</v>
      </c>
      <c r="I73" s="145">
        <v>0.156</v>
      </c>
      <c r="J73" s="145">
        <v>0.567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2.8</v>
      </c>
      <c r="I74" s="145">
        <v>1.5</v>
      </c>
      <c r="J74" s="145">
        <v>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8.527</v>
      </c>
      <c r="I75" s="145">
        <v>8.075</v>
      </c>
      <c r="J75" s="145">
        <v>10.36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11.8</v>
      </c>
      <c r="I76" s="145">
        <v>8.872</v>
      </c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1.018</v>
      </c>
      <c r="I77" s="145">
        <v>0.954</v>
      </c>
      <c r="J77" s="145">
        <v>0.816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0.63</v>
      </c>
      <c r="I78" s="145">
        <v>0.6</v>
      </c>
      <c r="J78" s="145">
        <v>0.63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13.302</v>
      </c>
      <c r="I79" s="145">
        <v>10.545</v>
      </c>
      <c r="J79" s="145">
        <v>9.5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40.964</v>
      </c>
      <c r="I80" s="147">
        <v>33.987</v>
      </c>
      <c r="J80" s="147">
        <v>26.194999999999997</v>
      </c>
      <c r="K80" s="41">
        <v>77.07358695971988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0.922</v>
      </c>
      <c r="I82" s="145">
        <v>0.994</v>
      </c>
      <c r="J82" s="145">
        <v>1.068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0.919</v>
      </c>
      <c r="I83" s="145">
        <v>0.929</v>
      </c>
      <c r="J83" s="145">
        <v>0.926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1.8410000000000002</v>
      </c>
      <c r="I84" s="147">
        <v>1.923</v>
      </c>
      <c r="J84" s="147">
        <v>1.9940000000000002</v>
      </c>
      <c r="K84" s="41">
        <v>103.69214768590746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910.0429999999998</v>
      </c>
      <c r="I87" s="151">
        <v>792.0439999999999</v>
      </c>
      <c r="J87" s="151">
        <v>713.3480000000001</v>
      </c>
      <c r="K87" s="54">
        <v>90.06418835317231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60" zoomScalePageLayoutView="0" workbookViewId="0" topLeftCell="A43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/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/>
      <c r="I66" s="147"/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/>
      <c r="I73" s="145"/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0.008</v>
      </c>
      <c r="I75" s="145">
        <v>0.008</v>
      </c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/>
      <c r="I79" s="145"/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0.008</v>
      </c>
      <c r="I80" s="147">
        <v>0.008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78.74</v>
      </c>
      <c r="I82" s="145">
        <v>88.43</v>
      </c>
      <c r="J82" s="145">
        <v>87.775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318</v>
      </c>
      <c r="I83" s="145">
        <v>328.77</v>
      </c>
      <c r="J83" s="145">
        <v>327.245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396.74</v>
      </c>
      <c r="I84" s="147">
        <v>417.2</v>
      </c>
      <c r="J84" s="147">
        <v>415.02</v>
      </c>
      <c r="K84" s="41">
        <v>99.47746883988495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396.748</v>
      </c>
      <c r="I87" s="151">
        <v>417.20799999999997</v>
      </c>
      <c r="J87" s="151">
        <v>415.02</v>
      </c>
      <c r="K87" s="54">
        <v>99.47556135069318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>
        <v>1.75</v>
      </c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0.35</v>
      </c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0.39</v>
      </c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0.41</v>
      </c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2.9000000000000004</v>
      </c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>
        <v>0.03</v>
      </c>
      <c r="I15" s="147">
        <v>0.03</v>
      </c>
      <c r="J15" s="147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>
        <v>0.001</v>
      </c>
      <c r="J24" s="147">
        <v>0.01</v>
      </c>
      <c r="K24" s="41">
        <v>1000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0.06</v>
      </c>
      <c r="I26" s="147">
        <v>0.045</v>
      </c>
      <c r="J26" s="147">
        <v>0.06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0.9</v>
      </c>
      <c r="I28" s="145">
        <v>1.316</v>
      </c>
      <c r="J28" s="145">
        <v>1.616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0.02</v>
      </c>
      <c r="I29" s="145">
        <v>0.057</v>
      </c>
      <c r="J29" s="145">
        <v>0.086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0.184</v>
      </c>
      <c r="I30" s="145">
        <v>0.691</v>
      </c>
      <c r="J30" s="145">
        <v>0.87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1.104</v>
      </c>
      <c r="I31" s="147">
        <v>2.064</v>
      </c>
      <c r="J31" s="147">
        <v>2.572</v>
      </c>
      <c r="K31" s="41">
        <v>124.61240310077518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0.15</v>
      </c>
      <c r="I33" s="145">
        <v>0.09</v>
      </c>
      <c r="J33" s="145">
        <v>0.08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0.042</v>
      </c>
      <c r="I34" s="145">
        <v>0.052</v>
      </c>
      <c r="J34" s="145">
        <v>0.055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5.2</v>
      </c>
      <c r="I35" s="145">
        <v>5</v>
      </c>
      <c r="J35" s="145">
        <v>6.153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0.462</v>
      </c>
      <c r="I36" s="145">
        <v>0.46</v>
      </c>
      <c r="J36" s="145">
        <v>0.48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5.854</v>
      </c>
      <c r="I37" s="147">
        <v>5.602</v>
      </c>
      <c r="J37" s="147">
        <v>6.767999999999999</v>
      </c>
      <c r="K37" s="41">
        <v>120.81399500178505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0.25</v>
      </c>
      <c r="I39" s="147">
        <v>0.3</v>
      </c>
      <c r="J39" s="147">
        <v>0.25</v>
      </c>
      <c r="K39" s="41">
        <v>83.33333333333334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1.599</v>
      </c>
      <c r="I41" s="145">
        <v>1.824</v>
      </c>
      <c r="J41" s="145">
        <v>1.575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>
        <v>0.028</v>
      </c>
      <c r="I46" s="145">
        <v>0.028</v>
      </c>
      <c r="J46" s="145">
        <v>0.028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1.627</v>
      </c>
      <c r="I50" s="147">
        <v>1.852</v>
      </c>
      <c r="J50" s="147">
        <v>1.603</v>
      </c>
      <c r="K50" s="41">
        <v>86.55507559395248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0.043</v>
      </c>
      <c r="I52" s="147">
        <v>0.223</v>
      </c>
      <c r="J52" s="147">
        <v>0.043</v>
      </c>
      <c r="K52" s="41">
        <v>19.28251121076233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2.977</v>
      </c>
      <c r="I58" s="145">
        <v>2.52</v>
      </c>
      <c r="J58" s="145">
        <v>2.938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2.977</v>
      </c>
      <c r="I59" s="147">
        <v>2.52</v>
      </c>
      <c r="J59" s="147">
        <v>2.938</v>
      </c>
      <c r="K59" s="41">
        <v>116.5873015873016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1.99</v>
      </c>
      <c r="I61" s="145">
        <v>2.45</v>
      </c>
      <c r="J61" s="145">
        <v>2.805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0.01</v>
      </c>
      <c r="I62" s="145">
        <v>0.014</v>
      </c>
      <c r="J62" s="145">
        <v>0.014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>
        <v>0.35</v>
      </c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2</v>
      </c>
      <c r="I64" s="147">
        <v>2.814</v>
      </c>
      <c r="J64" s="147">
        <v>2.819</v>
      </c>
      <c r="K64" s="41">
        <v>100.1776830135039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0.675</v>
      </c>
      <c r="I66" s="147">
        <v>0.819</v>
      </c>
      <c r="J66" s="147">
        <v>0.935</v>
      </c>
      <c r="K66" s="41">
        <v>114.16361416361417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11.5</v>
      </c>
      <c r="I68" s="145">
        <v>17</v>
      </c>
      <c r="J68" s="145">
        <v>17.6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6</v>
      </c>
      <c r="I69" s="145">
        <v>15</v>
      </c>
      <c r="J69" s="145">
        <v>14.5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17.5</v>
      </c>
      <c r="I70" s="147">
        <v>32</v>
      </c>
      <c r="J70" s="147">
        <v>32.1</v>
      </c>
      <c r="K70" s="41">
        <v>100.3125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0.013</v>
      </c>
      <c r="I72" s="145">
        <v>0.012</v>
      </c>
      <c r="J72" s="145">
        <v>0.018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0.034</v>
      </c>
      <c r="I73" s="145">
        <v>0.036</v>
      </c>
      <c r="J73" s="145">
        <v>0.035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0.04</v>
      </c>
      <c r="I74" s="145">
        <v>0.04</v>
      </c>
      <c r="J74" s="145">
        <v>0.04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1.451</v>
      </c>
      <c r="I75" s="145">
        <v>1.451</v>
      </c>
      <c r="J75" s="145">
        <v>1.451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0.11</v>
      </c>
      <c r="I76" s="145">
        <v>0.107</v>
      </c>
      <c r="J76" s="145">
        <v>0.111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0.044</v>
      </c>
      <c r="I77" s="145">
        <v>0.046</v>
      </c>
      <c r="J77" s="145">
        <v>0.047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0.32</v>
      </c>
      <c r="I78" s="145">
        <v>0.29</v>
      </c>
      <c r="J78" s="145">
        <v>0.194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0.162</v>
      </c>
      <c r="I79" s="145">
        <v>0.52</v>
      </c>
      <c r="J79" s="145">
        <v>0.48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2.174</v>
      </c>
      <c r="I80" s="147">
        <v>2.5020000000000002</v>
      </c>
      <c r="J80" s="147">
        <v>2.376</v>
      </c>
      <c r="K80" s="41">
        <v>94.96402877697841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0.27</v>
      </c>
      <c r="I82" s="145">
        <v>0.258</v>
      </c>
      <c r="J82" s="145">
        <v>0.272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0.261</v>
      </c>
      <c r="I83" s="145">
        <v>0.25</v>
      </c>
      <c r="J83" s="145">
        <v>0.25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0.531</v>
      </c>
      <c r="I84" s="147">
        <v>0.508</v>
      </c>
      <c r="J84" s="147">
        <v>0.522</v>
      </c>
      <c r="K84" s="41">
        <v>102.75590551181102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37.724999999999994</v>
      </c>
      <c r="I87" s="151">
        <v>51.28000000000001</v>
      </c>
      <c r="J87" s="151">
        <v>53.025999999999996</v>
      </c>
      <c r="K87" s="54">
        <v>103.40483619344771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0.943</v>
      </c>
      <c r="I24" s="147">
        <v>0.459</v>
      </c>
      <c r="J24" s="147">
        <v>0.444</v>
      </c>
      <c r="K24" s="41">
        <v>96.73202614379085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1.6</v>
      </c>
      <c r="I26" s="147">
        <v>1.7</v>
      </c>
      <c r="J26" s="147">
        <v>1.55</v>
      </c>
      <c r="K26" s="41">
        <v>91.17647058823529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110.515</v>
      </c>
      <c r="I28" s="145">
        <v>109.98</v>
      </c>
      <c r="J28" s="145">
        <v>63.358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0.153</v>
      </c>
      <c r="I29" s="145">
        <v>0.063</v>
      </c>
      <c r="J29" s="145">
        <v>0.144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34.014</v>
      </c>
      <c r="I30" s="145">
        <v>46.364</v>
      </c>
      <c r="J30" s="145">
        <v>45.772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144.68200000000002</v>
      </c>
      <c r="I31" s="147">
        <v>156.407</v>
      </c>
      <c r="J31" s="147">
        <v>109.274</v>
      </c>
      <c r="K31" s="41">
        <v>69.86515948774671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0.29</v>
      </c>
      <c r="I33" s="145">
        <v>0.2</v>
      </c>
      <c r="J33" s="145">
        <v>0.193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0.21</v>
      </c>
      <c r="I34" s="145">
        <v>0.15</v>
      </c>
      <c r="J34" s="145">
        <v>0.13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224</v>
      </c>
      <c r="I35" s="145">
        <v>113.2</v>
      </c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5.481</v>
      </c>
      <c r="I36" s="145">
        <v>7.99</v>
      </c>
      <c r="J36" s="145">
        <v>6.5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229.981</v>
      </c>
      <c r="I37" s="147">
        <v>121.53999999999999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0.1</v>
      </c>
      <c r="I39" s="147">
        <v>0.095</v>
      </c>
      <c r="J39" s="147">
        <v>0.07</v>
      </c>
      <c r="K39" s="41">
        <v>73.6842105263158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2.42</v>
      </c>
      <c r="I54" s="145">
        <v>2.64</v>
      </c>
      <c r="J54" s="145">
        <v>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>
        <v>0.02</v>
      </c>
      <c r="J58" s="145">
        <v>0.01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2.42</v>
      </c>
      <c r="I59" s="147">
        <v>2.66</v>
      </c>
      <c r="J59" s="147">
        <v>3.01</v>
      </c>
      <c r="K59" s="41">
        <v>113.1578947368421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0.819</v>
      </c>
      <c r="I61" s="145">
        <v>1.102</v>
      </c>
      <c r="J61" s="145">
        <v>1.324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0.063</v>
      </c>
      <c r="I62" s="145">
        <v>0.06</v>
      </c>
      <c r="J62" s="145">
        <v>0.06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13.698</v>
      </c>
      <c r="I63" s="145">
        <v>7.977</v>
      </c>
      <c r="J63" s="145">
        <v>10.651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14.58</v>
      </c>
      <c r="I64" s="147">
        <v>9.139000000000001</v>
      </c>
      <c r="J64" s="147">
        <v>12.035</v>
      </c>
      <c r="K64" s="41">
        <v>131.68836853047378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83.59</v>
      </c>
      <c r="I66" s="147">
        <v>83.52</v>
      </c>
      <c r="J66" s="147">
        <v>89.247</v>
      </c>
      <c r="K66" s="41">
        <v>106.85704022988507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48</v>
      </c>
      <c r="I68" s="145">
        <v>52.3</v>
      </c>
      <c r="J68" s="145">
        <v>58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8.5</v>
      </c>
      <c r="I69" s="145">
        <v>9.2</v>
      </c>
      <c r="J69" s="145">
        <v>9.5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56.5</v>
      </c>
      <c r="I70" s="147">
        <v>61.5</v>
      </c>
      <c r="J70" s="147">
        <v>67.5</v>
      </c>
      <c r="K70" s="41">
        <v>109.7560975609756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1.82</v>
      </c>
      <c r="I72" s="145">
        <v>2.598</v>
      </c>
      <c r="J72" s="145">
        <v>2.246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0.002</v>
      </c>
      <c r="I73" s="145">
        <v>0.002</v>
      </c>
      <c r="J73" s="145">
        <v>0.024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0.8</v>
      </c>
      <c r="I74" s="145">
        <v>0.2</v>
      </c>
      <c r="J74" s="145">
        <v>0.2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0.2</v>
      </c>
      <c r="I75" s="145">
        <v>0.2</v>
      </c>
      <c r="J75" s="145">
        <v>0.2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14.6</v>
      </c>
      <c r="I76" s="145">
        <v>13.455</v>
      </c>
      <c r="J76" s="145">
        <v>12.47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0.019</v>
      </c>
      <c r="I77" s="145">
        <v>0.057</v>
      </c>
      <c r="J77" s="145">
        <v>0.124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20.622</v>
      </c>
      <c r="I79" s="145">
        <v>18.525</v>
      </c>
      <c r="J79" s="145">
        <v>14.82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38.063</v>
      </c>
      <c r="I80" s="147">
        <v>35.03699999999999</v>
      </c>
      <c r="J80" s="147">
        <v>30.084000000000003</v>
      </c>
      <c r="K80" s="41">
        <v>85.86351571196168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572.4590000000001</v>
      </c>
      <c r="I87" s="151">
        <v>472.057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>
        <v>0.115</v>
      </c>
      <c r="I19" s="145">
        <v>0.116</v>
      </c>
      <c r="J19" s="145">
        <v>0.115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0.115</v>
      </c>
      <c r="I22" s="147">
        <v>0.116</v>
      </c>
      <c r="J22" s="147">
        <v>0.115</v>
      </c>
      <c r="K22" s="41">
        <v>99.13793103448275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2.531</v>
      </c>
      <c r="I24" s="147">
        <v>3.664</v>
      </c>
      <c r="J24" s="147">
        <v>3.8</v>
      </c>
      <c r="K24" s="41">
        <v>103.71179039301309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4.1</v>
      </c>
      <c r="I26" s="147">
        <v>4.9</v>
      </c>
      <c r="J26" s="147">
        <v>5.5</v>
      </c>
      <c r="K26" s="41">
        <v>112.24489795918366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19.328</v>
      </c>
      <c r="I28" s="145">
        <v>19.445</v>
      </c>
      <c r="J28" s="145">
        <v>15.932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15.063</v>
      </c>
      <c r="I29" s="145">
        <v>16.538</v>
      </c>
      <c r="J29" s="145">
        <v>12.545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26.383</v>
      </c>
      <c r="I30" s="145">
        <v>34.326</v>
      </c>
      <c r="J30" s="145">
        <v>43.019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60.774</v>
      </c>
      <c r="I31" s="147">
        <v>70.309</v>
      </c>
      <c r="J31" s="147">
        <v>71.496</v>
      </c>
      <c r="K31" s="41">
        <v>101.68826181569926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0.15</v>
      </c>
      <c r="I33" s="145">
        <v>0.3</v>
      </c>
      <c r="J33" s="145">
        <v>0.336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0.015</v>
      </c>
      <c r="I34" s="145">
        <v>0.006</v>
      </c>
      <c r="J34" s="145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15</v>
      </c>
      <c r="I35" s="145">
        <v>16</v>
      </c>
      <c r="J35" s="145">
        <v>6.682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7.169</v>
      </c>
      <c r="I36" s="145">
        <v>9.5</v>
      </c>
      <c r="J36" s="145">
        <v>6.8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22.334</v>
      </c>
      <c r="I37" s="147">
        <v>25.806</v>
      </c>
      <c r="J37" s="147">
        <v>13.824</v>
      </c>
      <c r="K37" s="41">
        <v>53.568937456405486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4.6</v>
      </c>
      <c r="I39" s="147">
        <v>4.38</v>
      </c>
      <c r="J39" s="147">
        <v>3.5</v>
      </c>
      <c r="K39" s="41">
        <v>79.90867579908677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0.013</v>
      </c>
      <c r="I41" s="145">
        <v>0.01</v>
      </c>
      <c r="J41" s="145">
        <v>0.017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>
        <v>0.01</v>
      </c>
      <c r="I42" s="145">
        <v>0.015</v>
      </c>
      <c r="J42" s="145">
        <v>0.018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>
        <v>0.016</v>
      </c>
      <c r="I43" s="145">
        <v>0.022</v>
      </c>
      <c r="J43" s="145">
        <v>0.031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>
        <v>0.001</v>
      </c>
      <c r="I44" s="145">
        <v>0.001</v>
      </c>
      <c r="J44" s="145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>
        <v>0.35</v>
      </c>
      <c r="I45" s="145">
        <v>0.15</v>
      </c>
      <c r="J45" s="145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>
        <v>0.07</v>
      </c>
      <c r="I46" s="145">
        <v>0.09</v>
      </c>
      <c r="J46" s="145">
        <v>0.06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>
        <v>0.4</v>
      </c>
      <c r="I47" s="145">
        <v>0.322</v>
      </c>
      <c r="J47" s="145">
        <v>0.25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>
        <v>0.221</v>
      </c>
      <c r="I48" s="145">
        <v>0.299</v>
      </c>
      <c r="J48" s="145">
        <v>0.3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>
        <v>0.45</v>
      </c>
      <c r="I49" s="145">
        <v>0.436</v>
      </c>
      <c r="J49" s="145">
        <v>0.42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1.531</v>
      </c>
      <c r="I50" s="147">
        <v>1.345</v>
      </c>
      <c r="J50" s="147">
        <v>1.397</v>
      </c>
      <c r="K50" s="41">
        <v>103.86617100371747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0.47</v>
      </c>
      <c r="I52" s="147">
        <v>0.815</v>
      </c>
      <c r="J52" s="147">
        <v>0.815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21.285</v>
      </c>
      <c r="I54" s="145">
        <v>40.965</v>
      </c>
      <c r="J54" s="145">
        <v>24.758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>
        <v>6.8</v>
      </c>
      <c r="I55" s="145">
        <v>10.921</v>
      </c>
      <c r="J55" s="145">
        <v>6.529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4.53</v>
      </c>
      <c r="I56" s="145">
        <v>4.65</v>
      </c>
      <c r="J56" s="145">
        <v>4.9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>
        <v>0.38</v>
      </c>
      <c r="I57" s="145">
        <v>1.195</v>
      </c>
      <c r="J57" s="145">
        <v>0.481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20.51</v>
      </c>
      <c r="I58" s="145">
        <v>21.909</v>
      </c>
      <c r="J58" s="145">
        <v>8.696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53.50500000000001</v>
      </c>
      <c r="I59" s="147">
        <v>79.64</v>
      </c>
      <c r="J59" s="147">
        <v>45.364</v>
      </c>
      <c r="K59" s="41">
        <v>56.96132596685082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14.5</v>
      </c>
      <c r="I61" s="145">
        <v>13.579</v>
      </c>
      <c r="J61" s="145">
        <v>14.647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9.836</v>
      </c>
      <c r="I62" s="145">
        <v>6.969</v>
      </c>
      <c r="J62" s="145">
        <v>6.502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11.53</v>
      </c>
      <c r="I63" s="145">
        <v>7.3</v>
      </c>
      <c r="J63" s="145">
        <v>10.218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35.866</v>
      </c>
      <c r="I64" s="147">
        <v>27.848000000000003</v>
      </c>
      <c r="J64" s="147">
        <v>31.367</v>
      </c>
      <c r="K64" s="41">
        <v>112.6364550416547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24.896</v>
      </c>
      <c r="I66" s="147">
        <v>29.18</v>
      </c>
      <c r="J66" s="147">
        <v>37.035</v>
      </c>
      <c r="K66" s="41">
        <v>126.91912268677174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7.4</v>
      </c>
      <c r="I68" s="145">
        <v>5.2</v>
      </c>
      <c r="J68" s="145">
        <v>6.7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1.1</v>
      </c>
      <c r="I69" s="145">
        <v>1.4</v>
      </c>
      <c r="J69" s="145">
        <v>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8.5</v>
      </c>
      <c r="I70" s="147">
        <v>6.6</v>
      </c>
      <c r="J70" s="147">
        <v>8.7</v>
      </c>
      <c r="K70" s="41">
        <v>131.8181818181818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18.968</v>
      </c>
      <c r="I72" s="145">
        <v>25.189</v>
      </c>
      <c r="J72" s="145">
        <v>17.95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0.805</v>
      </c>
      <c r="I73" s="145">
        <v>0.66</v>
      </c>
      <c r="J73" s="145">
        <v>1.313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6.53</v>
      </c>
      <c r="I74" s="145">
        <v>4.5</v>
      </c>
      <c r="J74" s="145">
        <v>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41.673</v>
      </c>
      <c r="I75" s="145">
        <v>36.266</v>
      </c>
      <c r="J75" s="145">
        <v>25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3</v>
      </c>
      <c r="I76" s="145">
        <v>2.5</v>
      </c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7.878</v>
      </c>
      <c r="I77" s="145">
        <v>7.875</v>
      </c>
      <c r="J77" s="145">
        <v>7.14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4.7</v>
      </c>
      <c r="I78" s="145">
        <v>5.125</v>
      </c>
      <c r="J78" s="145">
        <v>5.2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28.935</v>
      </c>
      <c r="I79" s="145">
        <v>17.46</v>
      </c>
      <c r="J79" s="145">
        <v>12.51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112.489</v>
      </c>
      <c r="I80" s="147">
        <v>99.57499999999999</v>
      </c>
      <c r="J80" s="147">
        <v>74.113</v>
      </c>
      <c r="K80" s="41">
        <v>74.42932462967613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0.176</v>
      </c>
      <c r="I82" s="145">
        <v>0.145</v>
      </c>
      <c r="J82" s="145">
        <v>0.167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0.065</v>
      </c>
      <c r="I83" s="145">
        <v>0.067</v>
      </c>
      <c r="J83" s="145">
        <v>0.066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0.241</v>
      </c>
      <c r="I84" s="147">
        <v>0.212</v>
      </c>
      <c r="J84" s="147">
        <v>0.233</v>
      </c>
      <c r="K84" s="41">
        <v>109.9056603773585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331.952</v>
      </c>
      <c r="I87" s="151">
        <v>354.39</v>
      </c>
      <c r="J87" s="151">
        <v>297.25899999999996</v>
      </c>
      <c r="K87" s="54">
        <v>83.87905979288354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3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>
        <v>0.05</v>
      </c>
      <c r="I15" s="147">
        <v>0.05</v>
      </c>
      <c r="J15" s="147">
        <v>0.05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>
        <v>0.083</v>
      </c>
      <c r="I19" s="145">
        <v>0.089</v>
      </c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>
        <v>0.096</v>
      </c>
      <c r="I20" s="145">
        <v>0.096</v>
      </c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>
        <v>0.142</v>
      </c>
      <c r="I21" s="145">
        <v>0.142</v>
      </c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0.32099999999999995</v>
      </c>
      <c r="I22" s="147">
        <v>0.32699999999999996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0.012</v>
      </c>
      <c r="I24" s="147">
        <v>0.003</v>
      </c>
      <c r="J24" s="147">
        <v>0.012</v>
      </c>
      <c r="K24" s="41">
        <v>400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0.002</v>
      </c>
      <c r="I28" s="145"/>
      <c r="J28" s="145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0.022</v>
      </c>
      <c r="I29" s="145">
        <v>0.027</v>
      </c>
      <c r="J29" s="145">
        <v>0.023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>
        <v>0.002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0.024</v>
      </c>
      <c r="I31" s="147">
        <v>0.027</v>
      </c>
      <c r="J31" s="147">
        <v>0.027000000000000003</v>
      </c>
      <c r="K31" s="41">
        <v>100.00000000000001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0.07</v>
      </c>
      <c r="I33" s="145">
        <v>0.06</v>
      </c>
      <c r="J33" s="145">
        <v>0.058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0.65</v>
      </c>
      <c r="I34" s="145">
        <v>0.839</v>
      </c>
      <c r="J34" s="145">
        <v>0.83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0.007</v>
      </c>
      <c r="I35" s="145">
        <v>0.006</v>
      </c>
      <c r="J35" s="145">
        <v>0.007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11.061</v>
      </c>
      <c r="I36" s="145">
        <v>3.5</v>
      </c>
      <c r="J36" s="145">
        <v>7.5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11.788</v>
      </c>
      <c r="I37" s="147">
        <v>4.405</v>
      </c>
      <c r="J37" s="147">
        <v>8.395</v>
      </c>
      <c r="K37" s="41">
        <v>190.5788876276958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>
        <v>0.001</v>
      </c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0.001</v>
      </c>
      <c r="I56" s="145">
        <v>0.001</v>
      </c>
      <c r="J56" s="145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0.001</v>
      </c>
      <c r="I59" s="147">
        <v>0.001</v>
      </c>
      <c r="J59" s="147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0.354</v>
      </c>
      <c r="I62" s="145">
        <v>0.401</v>
      </c>
      <c r="J62" s="145">
        <v>0.323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0.004</v>
      </c>
      <c r="I63" s="145">
        <v>0.004</v>
      </c>
      <c r="J63" s="145">
        <v>0.004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0.358</v>
      </c>
      <c r="I64" s="147">
        <v>0.405</v>
      </c>
      <c r="J64" s="147">
        <v>0.327</v>
      </c>
      <c r="K64" s="41">
        <v>80.74074074074075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/>
      <c r="I66" s="147"/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/>
      <c r="I73" s="145"/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/>
      <c r="I75" s="145"/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/>
      <c r="I78" s="145"/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/>
      <c r="I79" s="145"/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/>
      <c r="I80" s="147"/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12.554</v>
      </c>
      <c r="I87" s="151">
        <v>5.218000000000001</v>
      </c>
      <c r="J87" s="151">
        <v>8.812999999999999</v>
      </c>
      <c r="K87" s="54">
        <v>168.89612878497502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3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0.675</v>
      </c>
      <c r="I28" s="145">
        <v>0.298</v>
      </c>
      <c r="J28" s="145">
        <v>0.28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0.023</v>
      </c>
      <c r="I29" s="145">
        <v>0.019</v>
      </c>
      <c r="J29" s="145">
        <v>0.008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0.401</v>
      </c>
      <c r="I30" s="145">
        <v>0.493</v>
      </c>
      <c r="J30" s="145">
        <v>0.507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1.0990000000000002</v>
      </c>
      <c r="I31" s="147">
        <v>0.81</v>
      </c>
      <c r="J31" s="147">
        <v>0.795</v>
      </c>
      <c r="K31" s="41">
        <v>98.14814814814814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0.36</v>
      </c>
      <c r="I35" s="145">
        <v>0.36</v>
      </c>
      <c r="J35" s="145">
        <v>0.31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0.007</v>
      </c>
      <c r="I36" s="145">
        <v>0.007</v>
      </c>
      <c r="J36" s="145">
        <v>0.006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0.367</v>
      </c>
      <c r="I37" s="147">
        <v>0.367</v>
      </c>
      <c r="J37" s="147">
        <v>0.316</v>
      </c>
      <c r="K37" s="41">
        <v>86.10354223433244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0.34</v>
      </c>
      <c r="I39" s="147">
        <v>0.29</v>
      </c>
      <c r="J39" s="147">
        <v>0.29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0.009</v>
      </c>
      <c r="I41" s="145">
        <v>0.009</v>
      </c>
      <c r="J41" s="145">
        <v>0.003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>
        <v>0.003</v>
      </c>
      <c r="I46" s="145">
        <v>0.012</v>
      </c>
      <c r="J46" s="145">
        <v>0.006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>
        <v>0.013</v>
      </c>
      <c r="I48" s="145">
        <v>0.014</v>
      </c>
      <c r="J48" s="145">
        <v>0.011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0.025</v>
      </c>
      <c r="I50" s="147">
        <v>0.034999999999999996</v>
      </c>
      <c r="J50" s="147">
        <v>0.02</v>
      </c>
      <c r="K50" s="41">
        <v>57.142857142857146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>
        <v>0.037</v>
      </c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0.25</v>
      </c>
      <c r="I54" s="145">
        <v>0.255</v>
      </c>
      <c r="J54" s="145">
        <v>1.26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0.006</v>
      </c>
      <c r="I56" s="145"/>
      <c r="J56" s="145">
        <v>0.005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0.055</v>
      </c>
      <c r="I58" s="145">
        <v>0.081</v>
      </c>
      <c r="J58" s="145">
        <v>0.092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0.311</v>
      </c>
      <c r="I59" s="147">
        <v>0.336</v>
      </c>
      <c r="J59" s="147">
        <v>1.357</v>
      </c>
      <c r="K59" s="41">
        <v>403.86904761904754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94.373</v>
      </c>
      <c r="I61" s="145">
        <v>111.264</v>
      </c>
      <c r="J61" s="145">
        <v>104.066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0.205</v>
      </c>
      <c r="I62" s="145">
        <v>0.131</v>
      </c>
      <c r="J62" s="145">
        <v>0.168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0.206</v>
      </c>
      <c r="I63" s="145">
        <v>0.189</v>
      </c>
      <c r="J63" s="145">
        <v>0.198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94.784</v>
      </c>
      <c r="I64" s="147">
        <v>111.58399999999999</v>
      </c>
      <c r="J64" s="147">
        <v>104.432</v>
      </c>
      <c r="K64" s="41">
        <v>93.59047892170922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221.19</v>
      </c>
      <c r="I66" s="147">
        <v>174.852</v>
      </c>
      <c r="J66" s="147">
        <v>194.688</v>
      </c>
      <c r="K66" s="41">
        <v>111.34445130739138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1.4</v>
      </c>
      <c r="I68" s="145">
        <v>1.4</v>
      </c>
      <c r="J68" s="145">
        <v>1.5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0.007</v>
      </c>
      <c r="I69" s="145">
        <v>0.013</v>
      </c>
      <c r="J69" s="145">
        <v>0.011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1.4069999999999998</v>
      </c>
      <c r="I70" s="147">
        <v>1.4129999999999998</v>
      </c>
      <c r="J70" s="147">
        <v>1.511</v>
      </c>
      <c r="K70" s="41">
        <v>106.93559801840058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2.189</v>
      </c>
      <c r="I72" s="145">
        <v>2.212</v>
      </c>
      <c r="J72" s="145">
        <v>2.86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1.729</v>
      </c>
      <c r="I73" s="145">
        <v>1.21</v>
      </c>
      <c r="J73" s="145">
        <v>1.21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0.065</v>
      </c>
      <c r="I74" s="145">
        <v>0.05</v>
      </c>
      <c r="J74" s="145">
        <v>0.05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1.077</v>
      </c>
      <c r="I75" s="145">
        <v>0.36</v>
      </c>
      <c r="J75" s="145">
        <v>0.36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1.02</v>
      </c>
      <c r="I76" s="145">
        <v>0.8</v>
      </c>
      <c r="J76" s="145">
        <v>0.92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0.062</v>
      </c>
      <c r="I77" s="145">
        <v>0.099</v>
      </c>
      <c r="J77" s="145">
        <v>0.09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0.8</v>
      </c>
      <c r="I78" s="145">
        <v>0.85</v>
      </c>
      <c r="J78" s="145">
        <v>0.81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4.608</v>
      </c>
      <c r="I79" s="145">
        <v>2.24</v>
      </c>
      <c r="J79" s="145">
        <v>1.64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11.55</v>
      </c>
      <c r="I80" s="147">
        <v>7.821</v>
      </c>
      <c r="J80" s="147">
        <v>7.94</v>
      </c>
      <c r="K80" s="41">
        <v>101.52154455951924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0.285</v>
      </c>
      <c r="I82" s="145">
        <v>0.17</v>
      </c>
      <c r="J82" s="145">
        <v>0.183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0.1</v>
      </c>
      <c r="I83" s="145">
        <v>0.085</v>
      </c>
      <c r="J83" s="145">
        <v>0.097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0.385</v>
      </c>
      <c r="I84" s="147">
        <v>0.255</v>
      </c>
      <c r="J84" s="147">
        <v>0.28</v>
      </c>
      <c r="K84" s="41">
        <v>109.80392156862746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331.45799999999997</v>
      </c>
      <c r="I87" s="151">
        <v>297.76300000000003</v>
      </c>
      <c r="J87" s="151">
        <v>311.666</v>
      </c>
      <c r="K87" s="54">
        <v>104.66914962570903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3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1704</v>
      </c>
      <c r="E9" s="30">
        <v>1704</v>
      </c>
      <c r="F9" s="31"/>
      <c r="G9" s="31"/>
      <c r="H9" s="145">
        <v>8.525</v>
      </c>
      <c r="I9" s="145">
        <v>6.38</v>
      </c>
      <c r="J9" s="145">
        <v>6.38</v>
      </c>
      <c r="K9" s="32"/>
    </row>
    <row r="10" spans="1:11" s="33" customFormat="1" ht="11.25" customHeight="1">
      <c r="A10" s="35" t="s">
        <v>8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5">
        <v>4.268</v>
      </c>
      <c r="I10" s="145">
        <v>3.414</v>
      </c>
      <c r="J10" s="145">
        <v>3.414</v>
      </c>
      <c r="K10" s="32"/>
    </row>
    <row r="11" spans="1:11" s="33" customFormat="1" ht="11.25" customHeight="1">
      <c r="A11" s="28" t="s">
        <v>9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5">
        <v>24.921</v>
      </c>
      <c r="I11" s="145">
        <v>17.445</v>
      </c>
      <c r="J11" s="145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5">
        <v>0.431</v>
      </c>
      <c r="I12" s="145">
        <v>0.345</v>
      </c>
      <c r="J12" s="145">
        <v>0.345</v>
      </c>
      <c r="K12" s="32"/>
    </row>
    <row r="13" spans="1:11" s="42" customFormat="1" ht="11.25" customHeight="1">
      <c r="A13" s="36" t="s">
        <v>11</v>
      </c>
      <c r="B13" s="37"/>
      <c r="C13" s="38">
        <v>12946</v>
      </c>
      <c r="D13" s="38">
        <v>12946</v>
      </c>
      <c r="E13" s="38">
        <v>12946</v>
      </c>
      <c r="F13" s="39">
        <v>100</v>
      </c>
      <c r="G13" s="40"/>
      <c r="H13" s="146">
        <v>38.144999999999996</v>
      </c>
      <c r="I13" s="147">
        <v>27.584</v>
      </c>
      <c r="J13" s="147">
        <v>27.584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6">
        <v>0.12</v>
      </c>
      <c r="I15" s="147">
        <v>0.105</v>
      </c>
      <c r="J15" s="147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46">
        <v>2.233</v>
      </c>
      <c r="I17" s="147">
        <v>1.193</v>
      </c>
      <c r="J17" s="147">
        <v>2.156</v>
      </c>
      <c r="K17" s="41">
        <v>180.72087175188602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24018</v>
      </c>
      <c r="D19" s="30">
        <v>20350</v>
      </c>
      <c r="E19" s="30">
        <v>21190</v>
      </c>
      <c r="F19" s="31"/>
      <c r="G19" s="31"/>
      <c r="H19" s="145">
        <v>162.122</v>
      </c>
      <c r="I19" s="145">
        <v>148</v>
      </c>
      <c r="J19" s="145">
        <v>137.7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24018</v>
      </c>
      <c r="D22" s="38">
        <v>20350</v>
      </c>
      <c r="E22" s="38">
        <v>21190</v>
      </c>
      <c r="F22" s="39">
        <v>104.12776412776412</v>
      </c>
      <c r="G22" s="40"/>
      <c r="H22" s="146">
        <v>162.122</v>
      </c>
      <c r="I22" s="147">
        <v>148</v>
      </c>
      <c r="J22" s="147">
        <v>137.7</v>
      </c>
      <c r="K22" s="41">
        <v>93.04054054054053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79496</v>
      </c>
      <c r="D24" s="38">
        <v>77198</v>
      </c>
      <c r="E24" s="38">
        <v>87473</v>
      </c>
      <c r="F24" s="39">
        <v>113.30993030907537</v>
      </c>
      <c r="G24" s="40"/>
      <c r="H24" s="146">
        <v>406.81</v>
      </c>
      <c r="I24" s="147">
        <v>419.381</v>
      </c>
      <c r="J24" s="147">
        <v>415.869</v>
      </c>
      <c r="K24" s="41">
        <v>99.16257531933971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31050</v>
      </c>
      <c r="D26" s="38">
        <v>26030</v>
      </c>
      <c r="E26" s="38">
        <v>31030</v>
      </c>
      <c r="F26" s="39">
        <v>119.20860545524395</v>
      </c>
      <c r="G26" s="40"/>
      <c r="H26" s="146">
        <v>141.2</v>
      </c>
      <c r="I26" s="147">
        <v>141.12</v>
      </c>
      <c r="J26" s="147">
        <v>146.125</v>
      </c>
      <c r="K26" s="41">
        <v>103.54662698412699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69499</v>
      </c>
      <c r="D28" s="30">
        <v>67987</v>
      </c>
      <c r="E28" s="30">
        <v>86228</v>
      </c>
      <c r="F28" s="31"/>
      <c r="G28" s="31"/>
      <c r="H28" s="145">
        <v>248.592</v>
      </c>
      <c r="I28" s="145">
        <v>350.13</v>
      </c>
      <c r="J28" s="145">
        <v>345.984</v>
      </c>
      <c r="K28" s="32"/>
    </row>
    <row r="29" spans="1:11" s="33" customFormat="1" ht="11.25" customHeight="1">
      <c r="A29" s="35" t="s">
        <v>21</v>
      </c>
      <c r="B29" s="29"/>
      <c r="C29" s="30">
        <v>32385</v>
      </c>
      <c r="D29" s="30">
        <v>35187</v>
      </c>
      <c r="E29" s="30">
        <v>35308</v>
      </c>
      <c r="F29" s="31"/>
      <c r="G29" s="31"/>
      <c r="H29" s="145">
        <v>60.23</v>
      </c>
      <c r="I29" s="145">
        <v>93.923</v>
      </c>
      <c r="J29" s="145">
        <v>167.526</v>
      </c>
      <c r="K29" s="32"/>
    </row>
    <row r="30" spans="1:11" s="33" customFormat="1" ht="11.25" customHeight="1">
      <c r="A30" s="35" t="s">
        <v>22</v>
      </c>
      <c r="B30" s="29"/>
      <c r="C30" s="30">
        <v>125406</v>
      </c>
      <c r="D30" s="30">
        <v>112794</v>
      </c>
      <c r="E30" s="30">
        <v>131701</v>
      </c>
      <c r="F30" s="31"/>
      <c r="G30" s="31"/>
      <c r="H30" s="145">
        <v>322.264</v>
      </c>
      <c r="I30" s="145">
        <v>387.291</v>
      </c>
      <c r="J30" s="145">
        <v>512.22</v>
      </c>
      <c r="K30" s="32"/>
    </row>
    <row r="31" spans="1:11" s="42" customFormat="1" ht="11.25" customHeight="1">
      <c r="A31" s="43" t="s">
        <v>23</v>
      </c>
      <c r="B31" s="37"/>
      <c r="C31" s="38">
        <v>227290</v>
      </c>
      <c r="D31" s="38">
        <v>215968</v>
      </c>
      <c r="E31" s="38">
        <v>253237</v>
      </c>
      <c r="F31" s="39">
        <v>117.25672321825455</v>
      </c>
      <c r="G31" s="40"/>
      <c r="H31" s="146">
        <v>631.086</v>
      </c>
      <c r="I31" s="147">
        <v>831.344</v>
      </c>
      <c r="J31" s="147">
        <v>1025.73</v>
      </c>
      <c r="K31" s="41">
        <v>123.38213783945032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19256</v>
      </c>
      <c r="D33" s="30">
        <v>23800</v>
      </c>
      <c r="E33" s="30">
        <v>25220</v>
      </c>
      <c r="F33" s="31"/>
      <c r="G33" s="31"/>
      <c r="H33" s="145">
        <v>84.524</v>
      </c>
      <c r="I33" s="145">
        <v>108.9</v>
      </c>
      <c r="J33" s="145">
        <v>99.41</v>
      </c>
      <c r="K33" s="32"/>
    </row>
    <row r="34" spans="1:11" s="33" customFormat="1" ht="11.25" customHeight="1">
      <c r="A34" s="35" t="s">
        <v>25</v>
      </c>
      <c r="B34" s="29"/>
      <c r="C34" s="30">
        <v>10700</v>
      </c>
      <c r="D34" s="30">
        <v>10515</v>
      </c>
      <c r="E34" s="30">
        <v>13040</v>
      </c>
      <c r="F34" s="31"/>
      <c r="G34" s="31"/>
      <c r="H34" s="145">
        <v>40</v>
      </c>
      <c r="I34" s="145">
        <v>36.04</v>
      </c>
      <c r="J34" s="145">
        <v>42.1</v>
      </c>
      <c r="K34" s="32"/>
    </row>
    <row r="35" spans="1:11" s="33" customFormat="1" ht="11.25" customHeight="1">
      <c r="A35" s="35" t="s">
        <v>26</v>
      </c>
      <c r="B35" s="29"/>
      <c r="C35" s="30">
        <v>44100</v>
      </c>
      <c r="D35" s="30">
        <v>50100</v>
      </c>
      <c r="E35" s="30">
        <v>55813</v>
      </c>
      <c r="F35" s="31"/>
      <c r="G35" s="31"/>
      <c r="H35" s="145">
        <v>135.3</v>
      </c>
      <c r="I35" s="145">
        <v>222.335</v>
      </c>
      <c r="J35" s="145">
        <v>352.937</v>
      </c>
      <c r="K35" s="32"/>
    </row>
    <row r="36" spans="1:11" s="33" customFormat="1" ht="11.25" customHeight="1">
      <c r="A36" s="35" t="s">
        <v>27</v>
      </c>
      <c r="B36" s="29"/>
      <c r="C36" s="30">
        <v>6096</v>
      </c>
      <c r="D36" s="30">
        <v>6850</v>
      </c>
      <c r="E36" s="30">
        <v>7637</v>
      </c>
      <c r="F36" s="31"/>
      <c r="G36" s="31"/>
      <c r="H36" s="145">
        <v>6.091</v>
      </c>
      <c r="I36" s="145">
        <v>33.065</v>
      </c>
      <c r="J36" s="145">
        <v>45</v>
      </c>
      <c r="K36" s="32"/>
    </row>
    <row r="37" spans="1:11" s="42" customFormat="1" ht="11.25" customHeight="1">
      <c r="A37" s="36" t="s">
        <v>28</v>
      </c>
      <c r="B37" s="37"/>
      <c r="C37" s="38">
        <v>80152</v>
      </c>
      <c r="D37" s="38">
        <v>91265</v>
      </c>
      <c r="E37" s="38">
        <v>101710</v>
      </c>
      <c r="F37" s="39">
        <v>111.44469402290035</v>
      </c>
      <c r="G37" s="40"/>
      <c r="H37" s="146">
        <v>265.915</v>
      </c>
      <c r="I37" s="147">
        <v>400.34</v>
      </c>
      <c r="J37" s="147">
        <v>539.447</v>
      </c>
      <c r="K37" s="41">
        <v>134.74721486736274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5900</v>
      </c>
      <c r="D39" s="38">
        <v>5700</v>
      </c>
      <c r="E39" s="38">
        <v>6003</v>
      </c>
      <c r="F39" s="39">
        <v>105.3157894736842</v>
      </c>
      <c r="G39" s="40"/>
      <c r="H39" s="146">
        <v>9</v>
      </c>
      <c r="I39" s="147">
        <v>8.8</v>
      </c>
      <c r="J39" s="147">
        <v>10.205</v>
      </c>
      <c r="K39" s="41">
        <v>115.96590909090908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33257</v>
      </c>
      <c r="D41" s="30">
        <v>33504</v>
      </c>
      <c r="E41" s="30">
        <v>36858</v>
      </c>
      <c r="F41" s="31"/>
      <c r="G41" s="31"/>
      <c r="H41" s="145">
        <v>51.844</v>
      </c>
      <c r="I41" s="145">
        <v>146.148</v>
      </c>
      <c r="J41" s="145">
        <v>125.577</v>
      </c>
      <c r="K41" s="32"/>
    </row>
    <row r="42" spans="1:11" s="33" customFormat="1" ht="11.25" customHeight="1">
      <c r="A42" s="35" t="s">
        <v>31</v>
      </c>
      <c r="B42" s="29"/>
      <c r="C42" s="30">
        <v>211128</v>
      </c>
      <c r="D42" s="30">
        <v>184580</v>
      </c>
      <c r="E42" s="30">
        <v>225967</v>
      </c>
      <c r="F42" s="31"/>
      <c r="G42" s="31"/>
      <c r="H42" s="145">
        <v>798.154</v>
      </c>
      <c r="I42" s="145">
        <v>967.364</v>
      </c>
      <c r="J42" s="145">
        <v>1116.279</v>
      </c>
      <c r="K42" s="32"/>
    </row>
    <row r="43" spans="1:11" s="33" customFormat="1" ht="11.25" customHeight="1">
      <c r="A43" s="35" t="s">
        <v>32</v>
      </c>
      <c r="B43" s="29"/>
      <c r="C43" s="30">
        <v>51622</v>
      </c>
      <c r="D43" s="30">
        <v>53660</v>
      </c>
      <c r="E43" s="30">
        <v>51392</v>
      </c>
      <c r="F43" s="31"/>
      <c r="G43" s="31"/>
      <c r="H43" s="145">
        <v>183.775</v>
      </c>
      <c r="I43" s="145">
        <v>244.967</v>
      </c>
      <c r="J43" s="145">
        <v>219.737</v>
      </c>
      <c r="K43" s="32"/>
    </row>
    <row r="44" spans="1:11" s="33" customFormat="1" ht="11.25" customHeight="1">
      <c r="A44" s="35" t="s">
        <v>33</v>
      </c>
      <c r="B44" s="29"/>
      <c r="C44" s="30">
        <v>114397</v>
      </c>
      <c r="D44" s="30">
        <v>118231</v>
      </c>
      <c r="E44" s="30">
        <v>138010</v>
      </c>
      <c r="F44" s="31"/>
      <c r="G44" s="31"/>
      <c r="H44" s="145">
        <v>365.392</v>
      </c>
      <c r="I44" s="145">
        <v>587.2</v>
      </c>
      <c r="J44" s="145">
        <v>627.65</v>
      </c>
      <c r="K44" s="32"/>
    </row>
    <row r="45" spans="1:11" s="33" customFormat="1" ht="11.25" customHeight="1">
      <c r="A45" s="35" t="s">
        <v>34</v>
      </c>
      <c r="B45" s="29"/>
      <c r="C45" s="30">
        <v>57844</v>
      </c>
      <c r="D45" s="30">
        <v>69243</v>
      </c>
      <c r="E45" s="30">
        <v>72510</v>
      </c>
      <c r="F45" s="31"/>
      <c r="G45" s="31"/>
      <c r="H45" s="145">
        <v>111.807</v>
      </c>
      <c r="I45" s="145">
        <v>288.481</v>
      </c>
      <c r="J45" s="145">
        <v>266.101</v>
      </c>
      <c r="K45" s="32"/>
    </row>
    <row r="46" spans="1:11" s="33" customFormat="1" ht="11.25" customHeight="1">
      <c r="A46" s="35" t="s">
        <v>35</v>
      </c>
      <c r="B46" s="29"/>
      <c r="C46" s="30">
        <v>71698</v>
      </c>
      <c r="D46" s="30">
        <v>66697</v>
      </c>
      <c r="E46" s="30">
        <v>76843</v>
      </c>
      <c r="F46" s="31"/>
      <c r="G46" s="31"/>
      <c r="H46" s="145">
        <v>156.776</v>
      </c>
      <c r="I46" s="145">
        <v>270.734</v>
      </c>
      <c r="J46" s="145">
        <v>270.815</v>
      </c>
      <c r="K46" s="32"/>
    </row>
    <row r="47" spans="1:11" s="33" customFormat="1" ht="11.25" customHeight="1">
      <c r="A47" s="35" t="s">
        <v>36</v>
      </c>
      <c r="B47" s="29"/>
      <c r="C47" s="30">
        <v>98751</v>
      </c>
      <c r="D47" s="30">
        <v>87784</v>
      </c>
      <c r="E47" s="30">
        <v>115458</v>
      </c>
      <c r="F47" s="31"/>
      <c r="G47" s="31"/>
      <c r="H47" s="145">
        <v>305.524</v>
      </c>
      <c r="I47" s="145">
        <v>381.665</v>
      </c>
      <c r="J47" s="145">
        <v>482.252</v>
      </c>
      <c r="K47" s="32"/>
    </row>
    <row r="48" spans="1:11" s="33" customFormat="1" ht="11.25" customHeight="1">
      <c r="A48" s="35" t="s">
        <v>37</v>
      </c>
      <c r="B48" s="29"/>
      <c r="C48" s="30">
        <v>100380</v>
      </c>
      <c r="D48" s="30">
        <v>105066</v>
      </c>
      <c r="E48" s="30">
        <v>119016</v>
      </c>
      <c r="F48" s="31"/>
      <c r="G48" s="31"/>
      <c r="H48" s="145">
        <v>238.014</v>
      </c>
      <c r="I48" s="145">
        <v>516.029</v>
      </c>
      <c r="J48" s="145">
        <v>481.603</v>
      </c>
      <c r="K48" s="32"/>
    </row>
    <row r="49" spans="1:11" s="33" customFormat="1" ht="11.25" customHeight="1">
      <c r="A49" s="35" t="s">
        <v>38</v>
      </c>
      <c r="B49" s="29"/>
      <c r="C49" s="30">
        <v>62878</v>
      </c>
      <c r="D49" s="30">
        <v>69639</v>
      </c>
      <c r="E49" s="30">
        <v>70699</v>
      </c>
      <c r="F49" s="31"/>
      <c r="G49" s="31"/>
      <c r="H49" s="145">
        <v>159.187</v>
      </c>
      <c r="I49" s="145">
        <v>301.115</v>
      </c>
      <c r="J49" s="145">
        <v>284.795</v>
      </c>
      <c r="K49" s="32"/>
    </row>
    <row r="50" spans="1:11" s="42" customFormat="1" ht="11.25" customHeight="1">
      <c r="A50" s="43" t="s">
        <v>39</v>
      </c>
      <c r="B50" s="37"/>
      <c r="C50" s="38">
        <v>801955</v>
      </c>
      <c r="D50" s="38">
        <v>788404</v>
      </c>
      <c r="E50" s="38">
        <v>906753</v>
      </c>
      <c r="F50" s="39">
        <v>115.01121252555797</v>
      </c>
      <c r="G50" s="40"/>
      <c r="H50" s="146">
        <v>2370.4730000000004</v>
      </c>
      <c r="I50" s="147">
        <v>3703.7029999999995</v>
      </c>
      <c r="J50" s="147">
        <v>3874.809</v>
      </c>
      <c r="K50" s="41">
        <v>104.61986287777397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17489</v>
      </c>
      <c r="D52" s="38">
        <v>16014</v>
      </c>
      <c r="E52" s="38">
        <v>19575</v>
      </c>
      <c r="F52" s="39">
        <v>122.23679280629449</v>
      </c>
      <c r="G52" s="40"/>
      <c r="H52" s="146">
        <v>60.239</v>
      </c>
      <c r="I52" s="147">
        <v>32.372</v>
      </c>
      <c r="J52" s="147">
        <v>65.69</v>
      </c>
      <c r="K52" s="41">
        <v>202.92227851229458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65821</v>
      </c>
      <c r="D54" s="30">
        <v>67177</v>
      </c>
      <c r="E54" s="30">
        <v>66225</v>
      </c>
      <c r="F54" s="31"/>
      <c r="G54" s="31"/>
      <c r="H54" s="145">
        <v>240.217</v>
      </c>
      <c r="I54" s="145">
        <v>255.199</v>
      </c>
      <c r="J54" s="145">
        <v>248.004</v>
      </c>
      <c r="K54" s="32"/>
    </row>
    <row r="55" spans="1:11" s="33" customFormat="1" ht="11.25" customHeight="1">
      <c r="A55" s="35" t="s">
        <v>42</v>
      </c>
      <c r="B55" s="29"/>
      <c r="C55" s="30">
        <v>41885</v>
      </c>
      <c r="D55" s="30">
        <v>42200</v>
      </c>
      <c r="E55" s="30">
        <v>42200</v>
      </c>
      <c r="F55" s="31"/>
      <c r="G55" s="31"/>
      <c r="H55" s="145">
        <v>79.582</v>
      </c>
      <c r="I55" s="145">
        <v>147.66</v>
      </c>
      <c r="J55" s="145">
        <v>156.885</v>
      </c>
      <c r="K55" s="32"/>
    </row>
    <row r="56" spans="1:11" s="33" customFormat="1" ht="11.25" customHeight="1">
      <c r="A56" s="35" t="s">
        <v>43</v>
      </c>
      <c r="B56" s="29"/>
      <c r="C56" s="30">
        <v>33079</v>
      </c>
      <c r="D56" s="30">
        <v>34862</v>
      </c>
      <c r="E56" s="30">
        <v>37010</v>
      </c>
      <c r="F56" s="31"/>
      <c r="G56" s="31"/>
      <c r="H56" s="145">
        <v>81.335</v>
      </c>
      <c r="I56" s="145">
        <v>111.62</v>
      </c>
      <c r="J56" s="145">
        <v>137.04</v>
      </c>
      <c r="K56" s="32"/>
    </row>
    <row r="57" spans="1:11" s="33" customFormat="1" ht="11.25" customHeight="1">
      <c r="A57" s="35" t="s">
        <v>44</v>
      </c>
      <c r="B57" s="29"/>
      <c r="C57" s="30">
        <v>57261</v>
      </c>
      <c r="D57" s="30">
        <v>57261</v>
      </c>
      <c r="E57" s="30">
        <v>57261</v>
      </c>
      <c r="F57" s="31"/>
      <c r="G57" s="31"/>
      <c r="H57" s="145">
        <v>163.752</v>
      </c>
      <c r="I57" s="145">
        <v>232.36</v>
      </c>
      <c r="J57" s="145">
        <v>204.736</v>
      </c>
      <c r="K57" s="32"/>
    </row>
    <row r="58" spans="1:11" s="33" customFormat="1" ht="11.25" customHeight="1">
      <c r="A58" s="35" t="s">
        <v>45</v>
      </c>
      <c r="B58" s="29"/>
      <c r="C58" s="30">
        <v>49717</v>
      </c>
      <c r="D58" s="30">
        <v>49644</v>
      </c>
      <c r="E58" s="30">
        <v>47915</v>
      </c>
      <c r="F58" s="31"/>
      <c r="G58" s="31"/>
      <c r="H58" s="145">
        <v>81.118</v>
      </c>
      <c r="I58" s="145">
        <v>170.828</v>
      </c>
      <c r="J58" s="145">
        <v>140.331</v>
      </c>
      <c r="K58" s="32"/>
    </row>
    <row r="59" spans="1:11" s="42" customFormat="1" ht="11.25" customHeight="1">
      <c r="A59" s="36" t="s">
        <v>46</v>
      </c>
      <c r="B59" s="37"/>
      <c r="C59" s="38">
        <v>247763</v>
      </c>
      <c r="D59" s="38">
        <v>251144</v>
      </c>
      <c r="E59" s="38">
        <v>250611</v>
      </c>
      <c r="F59" s="39">
        <v>99.7877711591756</v>
      </c>
      <c r="G59" s="40"/>
      <c r="H59" s="146">
        <v>646.0039999999999</v>
      </c>
      <c r="I59" s="147">
        <v>917.667</v>
      </c>
      <c r="J59" s="147">
        <v>886.996</v>
      </c>
      <c r="K59" s="41">
        <v>96.65772006621137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1315</v>
      </c>
      <c r="D61" s="30">
        <v>1425</v>
      </c>
      <c r="E61" s="30">
        <v>1370</v>
      </c>
      <c r="F61" s="31"/>
      <c r="G61" s="31"/>
      <c r="H61" s="145">
        <v>2.794</v>
      </c>
      <c r="I61" s="145">
        <v>4.938</v>
      </c>
      <c r="J61" s="145">
        <v>5.312</v>
      </c>
      <c r="K61" s="32"/>
    </row>
    <row r="62" spans="1:11" s="33" customFormat="1" ht="11.25" customHeight="1">
      <c r="A62" s="35" t="s">
        <v>48</v>
      </c>
      <c r="B62" s="29"/>
      <c r="C62" s="30">
        <v>782</v>
      </c>
      <c r="D62" s="30">
        <v>776</v>
      </c>
      <c r="E62" s="30">
        <v>795</v>
      </c>
      <c r="F62" s="31"/>
      <c r="G62" s="31"/>
      <c r="H62" s="145">
        <v>1.308</v>
      </c>
      <c r="I62" s="145">
        <v>1.859</v>
      </c>
      <c r="J62" s="145">
        <v>1.736</v>
      </c>
      <c r="K62" s="32"/>
    </row>
    <row r="63" spans="1:11" s="33" customFormat="1" ht="11.25" customHeight="1">
      <c r="A63" s="35" t="s">
        <v>49</v>
      </c>
      <c r="B63" s="29"/>
      <c r="C63" s="30">
        <v>2554</v>
      </c>
      <c r="D63" s="30">
        <v>2532</v>
      </c>
      <c r="E63" s="30">
        <v>2421</v>
      </c>
      <c r="F63" s="31"/>
      <c r="G63" s="31"/>
      <c r="H63" s="145">
        <v>4.281</v>
      </c>
      <c r="I63" s="145">
        <v>7.666</v>
      </c>
      <c r="J63" s="145">
        <v>8.128</v>
      </c>
      <c r="K63" s="32"/>
    </row>
    <row r="64" spans="1:11" s="42" customFormat="1" ht="11.25" customHeight="1">
      <c r="A64" s="36" t="s">
        <v>50</v>
      </c>
      <c r="B64" s="37"/>
      <c r="C64" s="38">
        <v>4651</v>
      </c>
      <c r="D64" s="38">
        <v>4733</v>
      </c>
      <c r="E64" s="38">
        <v>4586</v>
      </c>
      <c r="F64" s="39">
        <v>96.89414747517431</v>
      </c>
      <c r="G64" s="40"/>
      <c r="H64" s="146">
        <v>8.383</v>
      </c>
      <c r="I64" s="147">
        <v>14.463000000000001</v>
      </c>
      <c r="J64" s="147">
        <v>15.176</v>
      </c>
      <c r="K64" s="41">
        <v>104.92982092235358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9347</v>
      </c>
      <c r="D66" s="38">
        <v>12391</v>
      </c>
      <c r="E66" s="38">
        <v>11722</v>
      </c>
      <c r="F66" s="39">
        <v>94.60092002259705</v>
      </c>
      <c r="G66" s="40"/>
      <c r="H66" s="146">
        <v>8.181</v>
      </c>
      <c r="I66" s="147">
        <v>25.964</v>
      </c>
      <c r="J66" s="147">
        <v>21.687</v>
      </c>
      <c r="K66" s="41">
        <v>83.52719149591744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67100</v>
      </c>
      <c r="D68" s="30">
        <v>67600</v>
      </c>
      <c r="E68" s="30">
        <v>67550</v>
      </c>
      <c r="F68" s="31"/>
      <c r="G68" s="31"/>
      <c r="H68" s="145">
        <v>147.5</v>
      </c>
      <c r="I68" s="145">
        <v>194</v>
      </c>
      <c r="J68" s="145">
        <v>198</v>
      </c>
      <c r="K68" s="32"/>
    </row>
    <row r="69" spans="1:11" s="33" customFormat="1" ht="11.25" customHeight="1">
      <c r="A69" s="35" t="s">
        <v>53</v>
      </c>
      <c r="B69" s="29"/>
      <c r="C69" s="30">
        <v>4350</v>
      </c>
      <c r="D69" s="30">
        <v>4635</v>
      </c>
      <c r="E69" s="30">
        <v>4635</v>
      </c>
      <c r="F69" s="31"/>
      <c r="G69" s="31"/>
      <c r="H69" s="145">
        <v>7.3</v>
      </c>
      <c r="I69" s="145">
        <v>10.1</v>
      </c>
      <c r="J69" s="145">
        <v>9.8</v>
      </c>
      <c r="K69" s="32"/>
    </row>
    <row r="70" spans="1:11" s="42" customFormat="1" ht="11.25" customHeight="1">
      <c r="A70" s="36" t="s">
        <v>54</v>
      </c>
      <c r="B70" s="37"/>
      <c r="C70" s="38">
        <v>71450</v>
      </c>
      <c r="D70" s="38">
        <v>72235</v>
      </c>
      <c r="E70" s="38">
        <v>72185</v>
      </c>
      <c r="F70" s="39">
        <v>99.93078147712328</v>
      </c>
      <c r="G70" s="40"/>
      <c r="H70" s="146">
        <v>154.8</v>
      </c>
      <c r="I70" s="147">
        <v>204.1</v>
      </c>
      <c r="J70" s="147">
        <v>207.8</v>
      </c>
      <c r="K70" s="41">
        <v>101.81283684468399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3542</v>
      </c>
      <c r="D72" s="30">
        <v>3212</v>
      </c>
      <c r="E72" s="30">
        <v>3440</v>
      </c>
      <c r="F72" s="31"/>
      <c r="G72" s="31"/>
      <c r="H72" s="145">
        <v>4.885</v>
      </c>
      <c r="I72" s="145">
        <v>7.274</v>
      </c>
      <c r="J72" s="145">
        <v>3.44</v>
      </c>
      <c r="K72" s="32"/>
    </row>
    <row r="73" spans="1:11" s="33" customFormat="1" ht="11.25" customHeight="1">
      <c r="A73" s="35" t="s">
        <v>56</v>
      </c>
      <c r="B73" s="29"/>
      <c r="C73" s="30">
        <v>56943</v>
      </c>
      <c r="D73" s="30">
        <v>62170</v>
      </c>
      <c r="E73" s="30">
        <v>55178</v>
      </c>
      <c r="F73" s="31"/>
      <c r="G73" s="31"/>
      <c r="H73" s="145">
        <v>185.876</v>
      </c>
      <c r="I73" s="145">
        <v>202.89</v>
      </c>
      <c r="J73" s="145">
        <v>143.62</v>
      </c>
      <c r="K73" s="32"/>
    </row>
    <row r="74" spans="1:11" s="33" customFormat="1" ht="11.25" customHeight="1">
      <c r="A74" s="35" t="s">
        <v>57</v>
      </c>
      <c r="B74" s="29"/>
      <c r="C74" s="30">
        <v>59590</v>
      </c>
      <c r="D74" s="30">
        <v>58020</v>
      </c>
      <c r="E74" s="30">
        <v>60198</v>
      </c>
      <c r="F74" s="31"/>
      <c r="G74" s="31"/>
      <c r="H74" s="145">
        <v>155.297</v>
      </c>
      <c r="I74" s="145">
        <v>214.357</v>
      </c>
      <c r="J74" s="145">
        <v>156.316</v>
      </c>
      <c r="K74" s="32"/>
    </row>
    <row r="75" spans="1:11" s="33" customFormat="1" ht="11.25" customHeight="1">
      <c r="A75" s="35" t="s">
        <v>58</v>
      </c>
      <c r="B75" s="29"/>
      <c r="C75" s="30">
        <v>14037</v>
      </c>
      <c r="D75" s="30">
        <v>13832</v>
      </c>
      <c r="E75" s="30">
        <v>12725</v>
      </c>
      <c r="F75" s="31"/>
      <c r="G75" s="31"/>
      <c r="H75" s="145">
        <v>26.625</v>
      </c>
      <c r="I75" s="145">
        <v>16.182</v>
      </c>
      <c r="J75" s="145">
        <v>22.284</v>
      </c>
      <c r="K75" s="32"/>
    </row>
    <row r="76" spans="1:11" s="33" customFormat="1" ht="11.25" customHeight="1">
      <c r="A76" s="35" t="s">
        <v>59</v>
      </c>
      <c r="B76" s="29"/>
      <c r="C76" s="30">
        <v>14526</v>
      </c>
      <c r="D76" s="30">
        <v>14393</v>
      </c>
      <c r="E76" s="30">
        <v>14042</v>
      </c>
      <c r="F76" s="31"/>
      <c r="G76" s="31"/>
      <c r="H76" s="145">
        <v>51.929</v>
      </c>
      <c r="I76" s="145">
        <v>45.713</v>
      </c>
      <c r="J76" s="145">
        <v>51.071</v>
      </c>
      <c r="K76" s="32"/>
    </row>
    <row r="77" spans="1:11" s="33" customFormat="1" ht="11.25" customHeight="1">
      <c r="A77" s="35" t="s">
        <v>60</v>
      </c>
      <c r="B77" s="29"/>
      <c r="C77" s="30">
        <v>6673</v>
      </c>
      <c r="D77" s="30">
        <v>6546</v>
      </c>
      <c r="E77" s="30">
        <v>7667</v>
      </c>
      <c r="F77" s="31"/>
      <c r="G77" s="31"/>
      <c r="H77" s="145">
        <v>19.8</v>
      </c>
      <c r="I77" s="145">
        <v>23.15</v>
      </c>
      <c r="J77" s="145">
        <v>18.984</v>
      </c>
      <c r="K77" s="32"/>
    </row>
    <row r="78" spans="1:11" s="33" customFormat="1" ht="11.25" customHeight="1">
      <c r="A78" s="35" t="s">
        <v>61</v>
      </c>
      <c r="B78" s="29"/>
      <c r="C78" s="30">
        <v>17882</v>
      </c>
      <c r="D78" s="30">
        <v>18510</v>
      </c>
      <c r="E78" s="30">
        <v>17400</v>
      </c>
      <c r="F78" s="31"/>
      <c r="G78" s="31"/>
      <c r="H78" s="145">
        <v>48.07</v>
      </c>
      <c r="I78" s="145">
        <v>45.101</v>
      </c>
      <c r="J78" s="145">
        <v>48.245</v>
      </c>
      <c r="K78" s="32"/>
    </row>
    <row r="79" spans="1:11" s="33" customFormat="1" ht="11.25" customHeight="1">
      <c r="A79" s="35" t="s">
        <v>62</v>
      </c>
      <c r="B79" s="29"/>
      <c r="C79" s="30">
        <v>130790</v>
      </c>
      <c r="D79" s="30">
        <v>137600</v>
      </c>
      <c r="E79" s="30">
        <v>137422</v>
      </c>
      <c r="F79" s="31"/>
      <c r="G79" s="31"/>
      <c r="H79" s="145">
        <v>443.775</v>
      </c>
      <c r="I79" s="145">
        <v>508.44</v>
      </c>
      <c r="J79" s="145">
        <v>431.742</v>
      </c>
      <c r="K79" s="32"/>
    </row>
    <row r="80" spans="1:11" s="42" customFormat="1" ht="11.25" customHeight="1">
      <c r="A80" s="43" t="s">
        <v>63</v>
      </c>
      <c r="B80" s="37"/>
      <c r="C80" s="38">
        <v>303983</v>
      </c>
      <c r="D80" s="38">
        <v>314283</v>
      </c>
      <c r="E80" s="38">
        <v>308072</v>
      </c>
      <c r="F80" s="39">
        <v>98.02375565970797</v>
      </c>
      <c r="G80" s="40"/>
      <c r="H80" s="146">
        <v>936.257</v>
      </c>
      <c r="I80" s="147">
        <v>1063.107</v>
      </c>
      <c r="J80" s="147">
        <v>875.702</v>
      </c>
      <c r="K80" s="41">
        <v>82.37195315241081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5">
        <v>0.192</v>
      </c>
      <c r="I82" s="145">
        <v>0.149</v>
      </c>
      <c r="J82" s="145">
        <v>0.112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45">
        <v>0.16</v>
      </c>
      <c r="I83" s="145">
        <v>0.151</v>
      </c>
      <c r="J83" s="145">
        <v>0.115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46">
        <v>0.352</v>
      </c>
      <c r="I84" s="147">
        <v>0.3</v>
      </c>
      <c r="J84" s="147">
        <v>0.227</v>
      </c>
      <c r="K84" s="41">
        <v>75.66666666666667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1918493</v>
      </c>
      <c r="D87" s="53">
        <v>1909516</v>
      </c>
      <c r="E87" s="53">
        <v>2088012</v>
      </c>
      <c r="F87" s="54">
        <v>109.34770905297468</v>
      </c>
      <c r="G87" s="40"/>
      <c r="H87" s="150">
        <v>5841.319999999999</v>
      </c>
      <c r="I87" s="151">
        <v>7939.543000000001</v>
      </c>
      <c r="J87" s="151">
        <v>8253.008</v>
      </c>
      <c r="K87" s="54">
        <v>103.94814915669578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60" zoomScalePageLayoutView="0" workbookViewId="0" topLeftCell="A49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>
        <v>14.541</v>
      </c>
      <c r="I9" s="145">
        <v>15.525</v>
      </c>
      <c r="J9" s="145">
        <v>17.854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7.171</v>
      </c>
      <c r="I10" s="145">
        <v>8.184</v>
      </c>
      <c r="J10" s="145">
        <v>8.184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43.712</v>
      </c>
      <c r="I11" s="145">
        <v>37.136</v>
      </c>
      <c r="J11" s="145">
        <v>37.136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73.977</v>
      </c>
      <c r="I12" s="145">
        <v>98.9</v>
      </c>
      <c r="J12" s="145">
        <v>113.735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139.401</v>
      </c>
      <c r="I13" s="147">
        <v>159.745</v>
      </c>
      <c r="J13" s="147">
        <v>176.909</v>
      </c>
      <c r="K13" s="41">
        <v>110.74462424489028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>
        <v>0.083</v>
      </c>
      <c r="I15" s="147">
        <v>0.438073</v>
      </c>
      <c r="J15" s="147">
        <v>2.910945945945946</v>
      </c>
      <c r="K15" s="41">
        <v>664.4887829074027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>
        <v>0.167</v>
      </c>
      <c r="I17" s="147">
        <v>0.150833</v>
      </c>
      <c r="J17" s="147">
        <v>0.9612162162162162</v>
      </c>
      <c r="K17" s="41">
        <v>637.271827926393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>
        <v>86.576</v>
      </c>
      <c r="I19" s="145">
        <v>95.161257</v>
      </c>
      <c r="J19" s="145">
        <v>301.21975223669244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>
        <v>2.444</v>
      </c>
      <c r="I20" s="145">
        <v>3.253777</v>
      </c>
      <c r="J20" s="145">
        <v>10.299379523469813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>
        <v>1.907</v>
      </c>
      <c r="I21" s="145">
        <v>2.157579</v>
      </c>
      <c r="J21" s="145">
        <v>6.829516888486358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90.92699999999999</v>
      </c>
      <c r="I22" s="147">
        <v>100.572613</v>
      </c>
      <c r="J22" s="147">
        <v>318.34864864864863</v>
      </c>
      <c r="K22" s="41">
        <v>316.5361216662916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75.187</v>
      </c>
      <c r="I24" s="147">
        <v>103.013608</v>
      </c>
      <c r="J24" s="147">
        <v>154.752027027027</v>
      </c>
      <c r="K24" s="41">
        <v>150.22483925330232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306.785</v>
      </c>
      <c r="I26" s="147">
        <v>290.354058</v>
      </c>
      <c r="J26" s="147">
        <v>658.690135135135</v>
      </c>
      <c r="K26" s="41">
        <v>226.85756130714557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22.201</v>
      </c>
      <c r="I28" s="145">
        <v>15.816</v>
      </c>
      <c r="J28" s="145">
        <v>18.817492188483605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1.258</v>
      </c>
      <c r="I29" s="145">
        <v>1.133914</v>
      </c>
      <c r="J29" s="145">
        <v>1.3496647244331212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89.633</v>
      </c>
      <c r="I30" s="145">
        <v>145.825439</v>
      </c>
      <c r="J30" s="145">
        <v>173.57176200600216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113.092</v>
      </c>
      <c r="I31" s="147">
        <v>162.768774</v>
      </c>
      <c r="J31" s="147">
        <v>193.7389189189189</v>
      </c>
      <c r="K31" s="41">
        <v>119.02708004602829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248.658</v>
      </c>
      <c r="I33" s="145">
        <v>156.295928</v>
      </c>
      <c r="J33" s="145">
        <v>346.63647349790097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9.725</v>
      </c>
      <c r="I34" s="145">
        <v>7.217064</v>
      </c>
      <c r="J34" s="145">
        <v>16.006159891565794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32.434</v>
      </c>
      <c r="I35" s="145">
        <v>23.557565</v>
      </c>
      <c r="J35" s="145">
        <v>52.246474750113656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140.201</v>
      </c>
      <c r="I36" s="145">
        <v>125.240965</v>
      </c>
      <c r="J36" s="145">
        <v>277.76210807663557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431.01800000000003</v>
      </c>
      <c r="I37" s="147">
        <v>312.311522</v>
      </c>
      <c r="J37" s="147">
        <v>692.6512162162162</v>
      </c>
      <c r="K37" s="41">
        <v>221.78215257015597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8.891</v>
      </c>
      <c r="I39" s="147">
        <v>7.060393</v>
      </c>
      <c r="J39" s="147">
        <v>7.556081081081081</v>
      </c>
      <c r="K39" s="41">
        <v>107.0206868241057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0.513</v>
      </c>
      <c r="I41" s="145">
        <v>0.807929</v>
      </c>
      <c r="J41" s="145">
        <v>0.8944275531006856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>
        <v>58.737</v>
      </c>
      <c r="I42" s="145">
        <v>79.820834</v>
      </c>
      <c r="J42" s="145">
        <v>88.3666179095886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>
        <v>21.513</v>
      </c>
      <c r="I43" s="145">
        <v>20.342389</v>
      </c>
      <c r="J43" s="145">
        <v>22.520287324124155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>
        <v>0.12</v>
      </c>
      <c r="I44" s="145">
        <v>0.171205</v>
      </c>
      <c r="J44" s="145">
        <v>0.18953456210706987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>
        <v>0.901</v>
      </c>
      <c r="I45" s="145">
        <v>1.011698</v>
      </c>
      <c r="J45" s="145">
        <v>1.1200124845337367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>
        <v>11.446</v>
      </c>
      <c r="I46" s="145">
        <v>10.424623</v>
      </c>
      <c r="J46" s="145">
        <v>11.540704742480006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>
        <v>2.527</v>
      </c>
      <c r="I47" s="145">
        <v>2.908453</v>
      </c>
      <c r="J47" s="145">
        <v>3.2198380056890503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>
        <v>156.477</v>
      </c>
      <c r="I48" s="145">
        <v>162.273238</v>
      </c>
      <c r="J48" s="145">
        <v>179.64654715707096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>
        <v>22.437</v>
      </c>
      <c r="I49" s="145">
        <v>26.144561</v>
      </c>
      <c r="J49" s="145">
        <v>28.94365188292735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274.671</v>
      </c>
      <c r="I50" s="147">
        <v>303.90493</v>
      </c>
      <c r="J50" s="147">
        <v>336.4416216216216</v>
      </c>
      <c r="K50" s="41">
        <v>110.70620724106766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8.372</v>
      </c>
      <c r="I52" s="147">
        <v>16.845</v>
      </c>
      <c r="J52" s="147">
        <v>8.025135135135134</v>
      </c>
      <c r="K52" s="41">
        <v>47.64105155912814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477.157</v>
      </c>
      <c r="I54" s="145">
        <v>623.555482</v>
      </c>
      <c r="J54" s="145">
        <v>271.9331972180967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>
        <v>1227.395</v>
      </c>
      <c r="I55" s="145">
        <v>1719.357748</v>
      </c>
      <c r="J55" s="145">
        <v>749.8137103625794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455.831</v>
      </c>
      <c r="I56" s="145">
        <v>639.43875</v>
      </c>
      <c r="J56" s="145">
        <v>278.8599069884262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>
        <v>2.425</v>
      </c>
      <c r="I57" s="145">
        <v>3.77356</v>
      </c>
      <c r="J57" s="145">
        <v>1.645653458779665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496.671</v>
      </c>
      <c r="I58" s="145">
        <v>777.760408</v>
      </c>
      <c r="J58" s="145">
        <v>339.18212656671244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2659.479</v>
      </c>
      <c r="I59" s="147">
        <v>3763.885948</v>
      </c>
      <c r="J59" s="147">
        <v>1641.4345945945945</v>
      </c>
      <c r="K59" s="41">
        <v>43.610104484350714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32.803</v>
      </c>
      <c r="I61" s="145">
        <v>32.582844</v>
      </c>
      <c r="J61" s="145">
        <v>23.365493899486797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0.588</v>
      </c>
      <c r="I62" s="145">
        <v>0.411455</v>
      </c>
      <c r="J62" s="145">
        <v>0.29505862939445493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306.682</v>
      </c>
      <c r="I63" s="145">
        <v>329.054858</v>
      </c>
      <c r="J63" s="145">
        <v>235.96863666030794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340.07300000000004</v>
      </c>
      <c r="I64" s="147">
        <v>362.049157</v>
      </c>
      <c r="J64" s="147">
        <v>259.62918918918916</v>
      </c>
      <c r="K64" s="41">
        <v>71.71103265106875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101.803</v>
      </c>
      <c r="I66" s="147">
        <v>118.012196</v>
      </c>
      <c r="J66" s="147">
        <v>119.16445945945945</v>
      </c>
      <c r="K66" s="41">
        <v>100.97639354110439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392.986</v>
      </c>
      <c r="I68" s="145">
        <v>377.58806</v>
      </c>
      <c r="J68" s="145">
        <v>320.9853316061595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2.347</v>
      </c>
      <c r="I69" s="145">
        <v>2.72411</v>
      </c>
      <c r="J69" s="145">
        <v>2.3157494749215726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395.33299999999997</v>
      </c>
      <c r="I70" s="147">
        <v>380.31217</v>
      </c>
      <c r="J70" s="147">
        <v>323.30108108108107</v>
      </c>
      <c r="K70" s="41">
        <v>85.00939664409927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0.379</v>
      </c>
      <c r="I72" s="145">
        <v>0.567835</v>
      </c>
      <c r="J72" s="145">
        <v>2.29683723359046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59.348</v>
      </c>
      <c r="I73" s="145">
        <v>56.140364</v>
      </c>
      <c r="J73" s="145">
        <v>227.08230091931893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41.562</v>
      </c>
      <c r="I74" s="145">
        <v>37.734599</v>
      </c>
      <c r="J74" s="145">
        <v>152.632775326997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1.463</v>
      </c>
      <c r="I75" s="145">
        <v>1.499735</v>
      </c>
      <c r="J75" s="145">
        <v>6.066281910271098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31.748</v>
      </c>
      <c r="I76" s="145">
        <v>13.737399</v>
      </c>
      <c r="J76" s="145">
        <v>55.56644010300237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0.609</v>
      </c>
      <c r="I77" s="145">
        <v>0.525921</v>
      </c>
      <c r="J77" s="145">
        <v>2.1272991885444337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4.082</v>
      </c>
      <c r="I78" s="145">
        <v>3.743389</v>
      </c>
      <c r="J78" s="145">
        <v>15.141643672920761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0.874</v>
      </c>
      <c r="I79" s="145">
        <v>0.570572</v>
      </c>
      <c r="J79" s="145">
        <v>2.3079081318414256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140.06499999999997</v>
      </c>
      <c r="I80" s="147">
        <v>114.519814</v>
      </c>
      <c r="J80" s="147">
        <v>463.22148648648647</v>
      </c>
      <c r="K80" s="41">
        <v>404.49025396293996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2.978</v>
      </c>
      <c r="I82" s="145">
        <v>1.662912</v>
      </c>
      <c r="J82" s="145">
        <v>1.2945856931490962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3.92</v>
      </c>
      <c r="I83" s="145">
        <v>4.870919</v>
      </c>
      <c r="J83" s="145">
        <v>3.792035928472525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6.898</v>
      </c>
      <c r="I84" s="147">
        <v>6.533831</v>
      </c>
      <c r="J84" s="147">
        <v>5.086621621621622</v>
      </c>
      <c r="K84" s="41">
        <v>77.85052324771824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5092.245</v>
      </c>
      <c r="I87" s="151">
        <v>6196.613691</v>
      </c>
      <c r="J87" s="151">
        <v>5362.822378378377</v>
      </c>
      <c r="K87" s="54">
        <v>86.5444038599239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3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/>
      <c r="I29" s="145"/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/>
      <c r="I30" s="145"/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/>
      <c r="I35" s="145"/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/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/>
      <c r="I45" s="145"/>
      <c r="J45" s="14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/>
      <c r="I54" s="145"/>
      <c r="J54" s="14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/>
      <c r="I56" s="145"/>
      <c r="J56" s="14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/>
      <c r="I62" s="145"/>
      <c r="J62" s="14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/>
      <c r="I66" s="147"/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/>
      <c r="I73" s="145"/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/>
      <c r="I74" s="145"/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/>
      <c r="I75" s="145"/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/>
      <c r="I76" s="145"/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/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0.833</v>
      </c>
      <c r="I78" s="145">
        <v>1</v>
      </c>
      <c r="J78" s="145">
        <v>0.8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/>
      <c r="I79" s="145"/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0.833</v>
      </c>
      <c r="I80" s="147">
        <v>1</v>
      </c>
      <c r="J80" s="147">
        <v>0.8</v>
      </c>
      <c r="K80" s="41">
        <v>80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0.833</v>
      </c>
      <c r="I87" s="151">
        <v>1</v>
      </c>
      <c r="J87" s="151">
        <v>0.8</v>
      </c>
      <c r="K87" s="54">
        <v>80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3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/>
      <c r="I28" s="145"/>
      <c r="J28" s="14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2.2</v>
      </c>
      <c r="I29" s="145">
        <v>2.217</v>
      </c>
      <c r="J29" s="145">
        <v>1.074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1.285</v>
      </c>
      <c r="I30" s="145">
        <v>1.1</v>
      </c>
      <c r="J30" s="14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3.4850000000000003</v>
      </c>
      <c r="I31" s="147">
        <v>3.317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/>
      <c r="I33" s="145"/>
      <c r="J33" s="14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/>
      <c r="I34" s="145"/>
      <c r="J34" s="14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0.01</v>
      </c>
      <c r="I35" s="145">
        <v>0.006</v>
      </c>
      <c r="J35" s="14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0.89</v>
      </c>
      <c r="I36" s="145">
        <v>0.8</v>
      </c>
      <c r="J36" s="145">
        <v>0.8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0.9</v>
      </c>
      <c r="I37" s="147">
        <v>0.806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0.048</v>
      </c>
      <c r="I39" s="147">
        <v>0.045</v>
      </c>
      <c r="J39" s="147">
        <v>0.035</v>
      </c>
      <c r="K39" s="41">
        <v>77.77777777777779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/>
      <c r="I41" s="145"/>
      <c r="J41" s="14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/>
      <c r="I42" s="145"/>
      <c r="J42" s="14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/>
      <c r="I43" s="145"/>
      <c r="J43" s="14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/>
      <c r="J44" s="14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>
        <v>0.4</v>
      </c>
      <c r="I45" s="145">
        <v>0.6</v>
      </c>
      <c r="J45" s="145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>
        <v>0.001</v>
      </c>
      <c r="I46" s="145">
        <v>0.003</v>
      </c>
      <c r="J46" s="145">
        <v>0.004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/>
      <c r="I48" s="145"/>
      <c r="J48" s="14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/>
      <c r="I49" s="145"/>
      <c r="J49" s="14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0.401</v>
      </c>
      <c r="I50" s="147">
        <v>0.603</v>
      </c>
      <c r="J50" s="147">
        <v>0.304</v>
      </c>
      <c r="K50" s="41">
        <v>50.414593698175786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0.102</v>
      </c>
      <c r="I52" s="147">
        <v>0.2</v>
      </c>
      <c r="J52" s="147">
        <v>0.716</v>
      </c>
      <c r="K52" s="41">
        <v>357.99999999999994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0.44</v>
      </c>
      <c r="I54" s="145">
        <v>0.405</v>
      </c>
      <c r="J54" s="145">
        <v>0.403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/>
      <c r="I55" s="145"/>
      <c r="J55" s="14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0.045</v>
      </c>
      <c r="I56" s="145">
        <v>0.045</v>
      </c>
      <c r="J56" s="145">
        <v>0.04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/>
      <c r="I57" s="145"/>
      <c r="J57" s="14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/>
      <c r="I58" s="145"/>
      <c r="J58" s="14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0.485</v>
      </c>
      <c r="I59" s="147">
        <v>0.45</v>
      </c>
      <c r="J59" s="147">
        <v>0.443</v>
      </c>
      <c r="K59" s="41">
        <v>98.44444444444443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/>
      <c r="I61" s="145"/>
      <c r="J61" s="14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0.059</v>
      </c>
      <c r="I62" s="145">
        <v>0.057</v>
      </c>
      <c r="J62" s="145">
        <v>0.057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/>
      <c r="I63" s="145"/>
      <c r="J63" s="14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0.059</v>
      </c>
      <c r="I64" s="147">
        <v>0.057</v>
      </c>
      <c r="J64" s="147">
        <v>0.057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3.976</v>
      </c>
      <c r="I66" s="147">
        <v>3.158</v>
      </c>
      <c r="J66" s="147">
        <v>2.594</v>
      </c>
      <c r="K66" s="41">
        <v>82.14059531348954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80</v>
      </c>
      <c r="I68" s="145">
        <v>55</v>
      </c>
      <c r="J68" s="145">
        <v>35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40</v>
      </c>
      <c r="I69" s="145">
        <v>45</v>
      </c>
      <c r="J69" s="145">
        <v>15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120</v>
      </c>
      <c r="I70" s="147">
        <v>100</v>
      </c>
      <c r="J70" s="147">
        <v>50</v>
      </c>
      <c r="K70" s="41">
        <v>50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0.85</v>
      </c>
      <c r="I72" s="145">
        <v>0.636</v>
      </c>
      <c r="J72" s="145">
        <v>0.3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0.039</v>
      </c>
      <c r="I73" s="145">
        <v>0.033</v>
      </c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55.303</v>
      </c>
      <c r="I74" s="145">
        <v>69.511</v>
      </c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0.07</v>
      </c>
      <c r="I75" s="145">
        <v>0.145</v>
      </c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5.544</v>
      </c>
      <c r="I76" s="145">
        <v>7.469</v>
      </c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0.597</v>
      </c>
      <c r="I77" s="145"/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59.41</v>
      </c>
      <c r="I78" s="145">
        <v>65.076</v>
      </c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218.12</v>
      </c>
      <c r="I79" s="145">
        <v>376.992</v>
      </c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339.933</v>
      </c>
      <c r="I80" s="147">
        <v>519.862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1.009</v>
      </c>
      <c r="I82" s="145">
        <v>0.104</v>
      </c>
      <c r="J82" s="145">
        <v>0.227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0.04</v>
      </c>
      <c r="I83" s="145">
        <v>0.005</v>
      </c>
      <c r="J83" s="145">
        <v>0.008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1.049</v>
      </c>
      <c r="I84" s="147">
        <v>0.109</v>
      </c>
      <c r="J84" s="147">
        <v>0.23500000000000001</v>
      </c>
      <c r="K84" s="41">
        <v>215.59633027522935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470.438</v>
      </c>
      <c r="I87" s="151">
        <v>628.607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3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0.12</v>
      </c>
      <c r="I10" s="145">
        <v>0.239</v>
      </c>
      <c r="J10" s="145">
        <v>0.239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0.025</v>
      </c>
      <c r="I11" s="145">
        <v>0.049</v>
      </c>
      <c r="J11" s="145">
        <v>0.049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0.045</v>
      </c>
      <c r="I12" s="145">
        <v>0.033</v>
      </c>
      <c r="J12" s="145">
        <v>0.033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0.19</v>
      </c>
      <c r="I13" s="147">
        <v>0.32099999999999995</v>
      </c>
      <c r="J13" s="147">
        <v>0.32099999999999995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>
        <v>0.311</v>
      </c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0.311</v>
      </c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21.367</v>
      </c>
      <c r="I24" s="147">
        <v>32.667</v>
      </c>
      <c r="J24" s="147">
        <v>27.82</v>
      </c>
      <c r="K24" s="41">
        <v>85.16239630207855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12.684</v>
      </c>
      <c r="I26" s="147">
        <v>17.958</v>
      </c>
      <c r="J26" s="147">
        <v>15.2</v>
      </c>
      <c r="K26" s="41">
        <v>84.64194230983406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10.375</v>
      </c>
      <c r="I28" s="145">
        <v>17.488</v>
      </c>
      <c r="J28" s="145">
        <v>13.035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17.101</v>
      </c>
      <c r="I29" s="145">
        <v>15.605</v>
      </c>
      <c r="J29" s="145">
        <v>34.732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25.5</v>
      </c>
      <c r="I30" s="145">
        <v>32</v>
      </c>
      <c r="J30" s="145">
        <v>31.45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52.976</v>
      </c>
      <c r="I31" s="147">
        <v>65.093</v>
      </c>
      <c r="J31" s="147">
        <v>79.217</v>
      </c>
      <c r="K31" s="41">
        <v>121.69818567280659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3.01</v>
      </c>
      <c r="I33" s="145">
        <v>3.051</v>
      </c>
      <c r="J33" s="145">
        <v>2.9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3.9</v>
      </c>
      <c r="I34" s="145">
        <v>5.401</v>
      </c>
      <c r="J34" s="145">
        <v>4.9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50.16</v>
      </c>
      <c r="I35" s="145">
        <v>56.857</v>
      </c>
      <c r="J35" s="145">
        <v>56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106.988</v>
      </c>
      <c r="I36" s="145">
        <v>99.016</v>
      </c>
      <c r="J36" s="145">
        <v>99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164.058</v>
      </c>
      <c r="I37" s="147">
        <v>164.325</v>
      </c>
      <c r="J37" s="147">
        <v>162.8</v>
      </c>
      <c r="K37" s="41">
        <v>99.07196105279174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4.45</v>
      </c>
      <c r="I39" s="147">
        <v>4.74</v>
      </c>
      <c r="J39" s="147">
        <v>4.3</v>
      </c>
      <c r="K39" s="41">
        <v>90.71729957805907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5.155</v>
      </c>
      <c r="I41" s="145">
        <v>3.805</v>
      </c>
      <c r="J41" s="145">
        <v>5.958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>
        <v>0.006</v>
      </c>
      <c r="I42" s="145">
        <v>0.009</v>
      </c>
      <c r="J42" s="145">
        <v>0.01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>
        <v>0.005</v>
      </c>
      <c r="I43" s="145">
        <v>0.017</v>
      </c>
      <c r="J43" s="145">
        <v>0.018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>
        <v>0.005</v>
      </c>
      <c r="J44" s="145">
        <v>0.005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>
        <v>1.966</v>
      </c>
      <c r="I45" s="145">
        <v>1.6</v>
      </c>
      <c r="J45" s="145">
        <v>1.5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>
        <v>2.71</v>
      </c>
      <c r="I48" s="145">
        <v>1.354</v>
      </c>
      <c r="J48" s="145">
        <v>1.6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>
        <v>0.32</v>
      </c>
      <c r="I49" s="145">
        <v>0.45</v>
      </c>
      <c r="J49" s="145">
        <v>0.45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10.162</v>
      </c>
      <c r="I50" s="147">
        <v>7.24</v>
      </c>
      <c r="J50" s="147">
        <v>9.540999999999999</v>
      </c>
      <c r="K50" s="41">
        <v>131.7817679558011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14.301</v>
      </c>
      <c r="I52" s="147">
        <v>31.923</v>
      </c>
      <c r="J52" s="147">
        <v>19.65</v>
      </c>
      <c r="K52" s="41">
        <v>61.55436519124142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62.006</v>
      </c>
      <c r="I54" s="145">
        <v>79.929</v>
      </c>
      <c r="J54" s="145">
        <v>65.2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>
        <v>161.52</v>
      </c>
      <c r="I55" s="145">
        <v>320.375</v>
      </c>
      <c r="J55" s="145">
        <v>225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17.865</v>
      </c>
      <c r="I56" s="145">
        <v>42.98</v>
      </c>
      <c r="J56" s="145">
        <v>31.6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>
        <v>5.629</v>
      </c>
      <c r="I57" s="145">
        <v>10.016</v>
      </c>
      <c r="J57" s="145">
        <v>10.016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80.257</v>
      </c>
      <c r="I58" s="145">
        <v>206.664</v>
      </c>
      <c r="J58" s="145">
        <v>94.95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327.27700000000004</v>
      </c>
      <c r="I59" s="147">
        <v>659.9639999999999</v>
      </c>
      <c r="J59" s="147">
        <v>426.766</v>
      </c>
      <c r="K59" s="41">
        <v>64.66504233564255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43.4</v>
      </c>
      <c r="I61" s="145">
        <v>42.534</v>
      </c>
      <c r="J61" s="145">
        <v>39.6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42.606</v>
      </c>
      <c r="I62" s="145">
        <v>42.831</v>
      </c>
      <c r="J62" s="145">
        <v>42.759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36.798</v>
      </c>
      <c r="I63" s="145">
        <v>43.337</v>
      </c>
      <c r="J63" s="145">
        <v>34.984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122.804</v>
      </c>
      <c r="I64" s="147">
        <v>128.702</v>
      </c>
      <c r="J64" s="147">
        <v>117.34300000000002</v>
      </c>
      <c r="K64" s="41">
        <v>91.17418532734536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57.597</v>
      </c>
      <c r="I66" s="147">
        <v>50.059</v>
      </c>
      <c r="J66" s="147">
        <v>52.856</v>
      </c>
      <c r="K66" s="41">
        <v>105.58740685990533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317.5</v>
      </c>
      <c r="I68" s="145">
        <v>265.141</v>
      </c>
      <c r="J68" s="145">
        <v>250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82.9</v>
      </c>
      <c r="I69" s="145">
        <v>49.006</v>
      </c>
      <c r="J69" s="145">
        <v>47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400.4</v>
      </c>
      <c r="I70" s="147">
        <v>314.14700000000005</v>
      </c>
      <c r="J70" s="147">
        <v>297</v>
      </c>
      <c r="K70" s="41">
        <v>94.54172728054063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86.3</v>
      </c>
      <c r="I72" s="145">
        <v>66.5</v>
      </c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43.095</v>
      </c>
      <c r="I73" s="145">
        <v>65.985</v>
      </c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992.621</v>
      </c>
      <c r="I74" s="145">
        <v>1557.336</v>
      </c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524.975</v>
      </c>
      <c r="I75" s="145">
        <v>594.444</v>
      </c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36.35</v>
      </c>
      <c r="I76" s="145">
        <v>53.009</v>
      </c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1765.113</v>
      </c>
      <c r="I77" s="145">
        <v>2705.458</v>
      </c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279.875</v>
      </c>
      <c r="I78" s="145">
        <v>353</v>
      </c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515.782</v>
      </c>
      <c r="I79" s="145">
        <v>702.774</v>
      </c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4244.111</v>
      </c>
      <c r="I80" s="147">
        <v>6098.506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0.271</v>
      </c>
      <c r="I82" s="145">
        <v>0.383</v>
      </c>
      <c r="J82" s="145">
        <v>0.383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0.52</v>
      </c>
      <c r="I83" s="145">
        <v>0.097</v>
      </c>
      <c r="J83" s="145">
        <v>0.097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0.791</v>
      </c>
      <c r="I84" s="147">
        <v>0.48</v>
      </c>
      <c r="J84" s="147">
        <v>0.48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5433.479</v>
      </c>
      <c r="I87" s="151">
        <v>7576.125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3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2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/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>
        <v>0.035</v>
      </c>
      <c r="I10" s="145">
        <v>0.069</v>
      </c>
      <c r="J10" s="145">
        <v>0.069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>
        <v>0.006</v>
      </c>
      <c r="I11" s="145">
        <v>0.011</v>
      </c>
      <c r="J11" s="145">
        <v>0.011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>
        <v>0.006</v>
      </c>
      <c r="I12" s="145">
        <v>0.004</v>
      </c>
      <c r="J12" s="145">
        <v>0.004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0.047</v>
      </c>
      <c r="I13" s="147">
        <v>0.084</v>
      </c>
      <c r="J13" s="147">
        <v>0.084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>
        <v>0.06</v>
      </c>
      <c r="I19" s="145">
        <v>0.038</v>
      </c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0.06</v>
      </c>
      <c r="I22" s="147">
        <v>0.038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4.036</v>
      </c>
      <c r="I24" s="147">
        <v>5.382</v>
      </c>
      <c r="J24" s="147">
        <v>5</v>
      </c>
      <c r="K24" s="41">
        <v>92.9022668153103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2.447</v>
      </c>
      <c r="I26" s="147">
        <v>3.136</v>
      </c>
      <c r="J26" s="147">
        <v>2.85</v>
      </c>
      <c r="K26" s="41">
        <v>90.88010204081633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5">
        <v>2.172</v>
      </c>
      <c r="I28" s="145">
        <v>2.868</v>
      </c>
      <c r="J28" s="145">
        <v>2.138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5">
        <v>3.573</v>
      </c>
      <c r="I29" s="145">
        <v>3.368</v>
      </c>
      <c r="J29" s="14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5">
        <v>5.477</v>
      </c>
      <c r="I30" s="145">
        <v>5.8</v>
      </c>
      <c r="J30" s="145">
        <v>5.72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11.222000000000001</v>
      </c>
      <c r="I31" s="147">
        <v>12.036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5">
        <v>0.47</v>
      </c>
      <c r="I33" s="145">
        <v>0.471</v>
      </c>
      <c r="J33" s="145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5">
        <v>0.6</v>
      </c>
      <c r="I34" s="145">
        <v>0.782</v>
      </c>
      <c r="J34" s="145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5">
        <v>8.77</v>
      </c>
      <c r="I35" s="145">
        <v>9.527</v>
      </c>
      <c r="J35" s="145">
        <v>9.24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>
        <v>19.918</v>
      </c>
      <c r="I36" s="145">
        <v>19.083</v>
      </c>
      <c r="J36" s="145">
        <v>20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29.758</v>
      </c>
      <c r="I37" s="147">
        <v>29.863</v>
      </c>
      <c r="J37" s="147">
        <v>30.39</v>
      </c>
      <c r="K37" s="41">
        <v>101.76472558014935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0.62</v>
      </c>
      <c r="I39" s="147">
        <v>0.65</v>
      </c>
      <c r="J39" s="147">
        <v>0.62</v>
      </c>
      <c r="K39" s="41">
        <v>95.38461538461539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5">
        <v>0.694</v>
      </c>
      <c r="I41" s="145">
        <v>0.505</v>
      </c>
      <c r="J41" s="145">
        <v>0.79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5">
        <v>0.001</v>
      </c>
      <c r="I42" s="145">
        <v>0.002</v>
      </c>
      <c r="J42" s="145">
        <v>0.002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5">
        <v>0.001</v>
      </c>
      <c r="I43" s="145">
        <v>0.002</v>
      </c>
      <c r="J43" s="145">
        <v>0.003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5"/>
      <c r="I44" s="145">
        <v>0.001</v>
      </c>
      <c r="J44" s="145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5">
        <v>0.197</v>
      </c>
      <c r="I45" s="145">
        <v>0.183</v>
      </c>
      <c r="J45" s="145">
        <v>0.15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5"/>
      <c r="I46" s="145"/>
      <c r="J46" s="14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5"/>
      <c r="I47" s="145"/>
      <c r="J47" s="14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5">
        <v>0.542</v>
      </c>
      <c r="I48" s="145">
        <v>0.208</v>
      </c>
      <c r="J48" s="145">
        <v>0.246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5">
        <v>0.023</v>
      </c>
      <c r="I49" s="145">
        <v>0.045</v>
      </c>
      <c r="J49" s="145">
        <v>0.045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1.458</v>
      </c>
      <c r="I50" s="147">
        <v>0.9460000000000001</v>
      </c>
      <c r="J50" s="147">
        <v>1.237</v>
      </c>
      <c r="K50" s="41">
        <v>130.76109936575054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3.173</v>
      </c>
      <c r="I52" s="147">
        <v>6.437</v>
      </c>
      <c r="J52" s="147">
        <v>4.046</v>
      </c>
      <c r="K52" s="41">
        <v>62.855367407177255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5">
        <v>11.781</v>
      </c>
      <c r="I54" s="145">
        <v>15.906</v>
      </c>
      <c r="J54" s="145">
        <v>12.062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5">
        <v>34.38</v>
      </c>
      <c r="I55" s="145">
        <v>63.252</v>
      </c>
      <c r="J55" s="145">
        <v>45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5">
        <v>3.397</v>
      </c>
      <c r="I56" s="145">
        <v>7.68</v>
      </c>
      <c r="J56" s="145">
        <v>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5">
        <v>0.954</v>
      </c>
      <c r="I57" s="145">
        <v>2.715</v>
      </c>
      <c r="J57" s="145">
        <v>2.715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5">
        <v>16.384</v>
      </c>
      <c r="I58" s="145">
        <v>40.093</v>
      </c>
      <c r="J58" s="145">
        <v>19.94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66.896</v>
      </c>
      <c r="I59" s="147">
        <v>129.64600000000002</v>
      </c>
      <c r="J59" s="147">
        <v>85.717</v>
      </c>
      <c r="K59" s="41">
        <v>66.11619332644277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5">
        <v>7.8</v>
      </c>
      <c r="I61" s="145">
        <v>8.294</v>
      </c>
      <c r="J61" s="145">
        <v>7.92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5">
        <v>8.909</v>
      </c>
      <c r="I62" s="145">
        <v>7.913</v>
      </c>
      <c r="J62" s="145">
        <v>7.483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5">
        <v>6.189</v>
      </c>
      <c r="I63" s="145">
        <v>8.109</v>
      </c>
      <c r="J63" s="145">
        <v>6.234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22.898</v>
      </c>
      <c r="I64" s="147">
        <v>24.316000000000003</v>
      </c>
      <c r="J64" s="147">
        <v>21.637</v>
      </c>
      <c r="K64" s="41">
        <v>88.98256292153313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10.382</v>
      </c>
      <c r="I66" s="147">
        <v>9.963</v>
      </c>
      <c r="J66" s="147">
        <v>11.327</v>
      </c>
      <c r="K66" s="41">
        <v>113.69065542507278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>
        <v>59.4</v>
      </c>
      <c r="I68" s="145">
        <v>43.954</v>
      </c>
      <c r="J68" s="145">
        <v>42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>
        <v>10.7</v>
      </c>
      <c r="I69" s="145">
        <v>6.42</v>
      </c>
      <c r="J69" s="145">
        <v>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70.1</v>
      </c>
      <c r="I70" s="147">
        <v>50.374</v>
      </c>
      <c r="J70" s="147">
        <v>48</v>
      </c>
      <c r="K70" s="41">
        <v>95.28725135982847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>
        <v>15.525</v>
      </c>
      <c r="I72" s="145">
        <v>13</v>
      </c>
      <c r="J72" s="14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5">
        <v>8.25</v>
      </c>
      <c r="I73" s="145">
        <v>10.454</v>
      </c>
      <c r="J73" s="14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5">
        <v>195.144</v>
      </c>
      <c r="I74" s="145">
        <v>266.124</v>
      </c>
      <c r="J74" s="14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5">
        <v>119.205</v>
      </c>
      <c r="I75" s="145">
        <v>120.988</v>
      </c>
      <c r="J75" s="14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5">
        <v>7.235</v>
      </c>
      <c r="I76" s="145">
        <v>8.302</v>
      </c>
      <c r="J76" s="14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5">
        <v>395.942</v>
      </c>
      <c r="I77" s="145">
        <v>506.061</v>
      </c>
      <c r="J77" s="14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5">
        <v>54.85</v>
      </c>
      <c r="I78" s="145">
        <v>60</v>
      </c>
      <c r="J78" s="14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5">
        <v>99.537</v>
      </c>
      <c r="I79" s="145">
        <v>112.311</v>
      </c>
      <c r="J79" s="14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895.6880000000001</v>
      </c>
      <c r="I80" s="147">
        <v>1097.24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>
        <v>0.041</v>
      </c>
      <c r="I82" s="145">
        <v>0.056</v>
      </c>
      <c r="J82" s="145">
        <v>0.056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>
        <v>0.08</v>
      </c>
      <c r="I83" s="145">
        <v>0.015</v>
      </c>
      <c r="J83" s="145">
        <v>0.015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0.121</v>
      </c>
      <c r="I84" s="147">
        <v>0.07100000000000001</v>
      </c>
      <c r="J84" s="147">
        <v>0.07100000000000001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1118.9060000000002</v>
      </c>
      <c r="I87" s="151">
        <v>1370.182</v>
      </c>
      <c r="J87" s="15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0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3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5"/>
      <c r="I9" s="145"/>
      <c r="J9" s="14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5"/>
      <c r="I10" s="145"/>
      <c r="J10" s="14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5"/>
      <c r="I11" s="145"/>
      <c r="J11" s="14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5"/>
      <c r="I19" s="145"/>
      <c r="J19" s="14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3506</v>
      </c>
      <c r="D28" s="30">
        <v>3638</v>
      </c>
      <c r="E28" s="30">
        <v>3216</v>
      </c>
      <c r="F28" s="31"/>
      <c r="G28" s="31"/>
      <c r="H28" s="145">
        <v>13.059</v>
      </c>
      <c r="I28" s="145">
        <v>17.623</v>
      </c>
      <c r="J28" s="145">
        <v>12.357</v>
      </c>
      <c r="K28" s="32"/>
    </row>
    <row r="29" spans="1:11" s="33" customFormat="1" ht="11.25" customHeight="1">
      <c r="A29" s="35" t="s">
        <v>21</v>
      </c>
      <c r="B29" s="29"/>
      <c r="C29" s="30">
        <v>2091</v>
      </c>
      <c r="D29" s="30">
        <v>2060</v>
      </c>
      <c r="E29" s="30">
        <v>2070.46</v>
      </c>
      <c r="F29" s="31"/>
      <c r="G29" s="31"/>
      <c r="H29" s="145">
        <v>4.477</v>
      </c>
      <c r="I29" s="145">
        <v>6.919</v>
      </c>
      <c r="J29" s="145">
        <v>18.09</v>
      </c>
      <c r="K29" s="32"/>
    </row>
    <row r="30" spans="1:11" s="33" customFormat="1" ht="11.25" customHeight="1">
      <c r="A30" s="35" t="s">
        <v>22</v>
      </c>
      <c r="B30" s="29"/>
      <c r="C30" s="30">
        <v>3894</v>
      </c>
      <c r="D30" s="30">
        <v>3890</v>
      </c>
      <c r="E30" s="30">
        <v>3503</v>
      </c>
      <c r="F30" s="31"/>
      <c r="G30" s="31"/>
      <c r="H30" s="145">
        <v>9.509</v>
      </c>
      <c r="I30" s="145">
        <v>13.413</v>
      </c>
      <c r="J30" s="145">
        <v>10.744</v>
      </c>
      <c r="K30" s="32"/>
    </row>
    <row r="31" spans="1:11" s="42" customFormat="1" ht="11.25" customHeight="1">
      <c r="A31" s="43" t="s">
        <v>23</v>
      </c>
      <c r="B31" s="37"/>
      <c r="C31" s="38">
        <v>9491</v>
      </c>
      <c r="D31" s="38">
        <v>9588</v>
      </c>
      <c r="E31" s="38">
        <v>8789.46</v>
      </c>
      <c r="F31" s="39">
        <v>91.671464330413</v>
      </c>
      <c r="G31" s="40"/>
      <c r="H31" s="146">
        <v>27.045</v>
      </c>
      <c r="I31" s="147">
        <v>37.955</v>
      </c>
      <c r="J31" s="147">
        <v>41.191</v>
      </c>
      <c r="K31" s="41">
        <v>108.52588591753394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400</v>
      </c>
      <c r="D33" s="30">
        <v>360</v>
      </c>
      <c r="E33" s="30">
        <v>360</v>
      </c>
      <c r="F33" s="31"/>
      <c r="G33" s="31"/>
      <c r="H33" s="145">
        <v>1.61</v>
      </c>
      <c r="I33" s="145">
        <v>1.4</v>
      </c>
      <c r="J33" s="145">
        <v>1.229</v>
      </c>
      <c r="K33" s="32"/>
    </row>
    <row r="34" spans="1:11" s="33" customFormat="1" ht="11.25" customHeight="1">
      <c r="A34" s="35" t="s">
        <v>25</v>
      </c>
      <c r="B34" s="29"/>
      <c r="C34" s="30">
        <v>780</v>
      </c>
      <c r="D34" s="30">
        <v>768</v>
      </c>
      <c r="E34" s="30">
        <v>644</v>
      </c>
      <c r="F34" s="31"/>
      <c r="G34" s="31"/>
      <c r="H34" s="145">
        <v>3</v>
      </c>
      <c r="I34" s="145">
        <v>2</v>
      </c>
      <c r="J34" s="145">
        <v>1.312</v>
      </c>
      <c r="K34" s="32"/>
    </row>
    <row r="35" spans="1:11" s="33" customFormat="1" ht="11.25" customHeight="1">
      <c r="A35" s="35" t="s">
        <v>26</v>
      </c>
      <c r="B35" s="29"/>
      <c r="C35" s="30">
        <v>400</v>
      </c>
      <c r="D35" s="30">
        <v>450</v>
      </c>
      <c r="E35" s="30">
        <v>400</v>
      </c>
      <c r="F35" s="31"/>
      <c r="G35" s="31"/>
      <c r="H35" s="145">
        <v>1.2</v>
      </c>
      <c r="I35" s="145">
        <v>2</v>
      </c>
      <c r="J35" s="145">
        <v>2.089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5"/>
      <c r="I36" s="145"/>
      <c r="J36" s="145"/>
      <c r="K36" s="32"/>
    </row>
    <row r="37" spans="1:11" s="42" customFormat="1" ht="11.25" customHeight="1">
      <c r="A37" s="36" t="s">
        <v>28</v>
      </c>
      <c r="B37" s="37"/>
      <c r="C37" s="38">
        <v>1580</v>
      </c>
      <c r="D37" s="38">
        <v>1578</v>
      </c>
      <c r="E37" s="38">
        <v>1404</v>
      </c>
      <c r="F37" s="39">
        <v>88.97338403041825</v>
      </c>
      <c r="G37" s="40"/>
      <c r="H37" s="146">
        <v>5.8100000000000005</v>
      </c>
      <c r="I37" s="147">
        <v>5.4</v>
      </c>
      <c r="J37" s="147">
        <v>4.630000000000001</v>
      </c>
      <c r="K37" s="41">
        <v>85.74074074074075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12100</v>
      </c>
      <c r="D39" s="38">
        <v>12000</v>
      </c>
      <c r="E39" s="38">
        <v>11235</v>
      </c>
      <c r="F39" s="39">
        <v>93.625</v>
      </c>
      <c r="G39" s="40"/>
      <c r="H39" s="146">
        <v>19</v>
      </c>
      <c r="I39" s="147">
        <v>17.8</v>
      </c>
      <c r="J39" s="147">
        <v>16.2</v>
      </c>
      <c r="K39" s="41">
        <v>91.01123595505618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10378</v>
      </c>
      <c r="D41" s="30">
        <v>12537</v>
      </c>
      <c r="E41" s="30">
        <v>12246</v>
      </c>
      <c r="F41" s="31"/>
      <c r="G41" s="31"/>
      <c r="H41" s="145">
        <v>15.147</v>
      </c>
      <c r="I41" s="145">
        <v>51.075</v>
      </c>
      <c r="J41" s="145">
        <v>35.179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5000</v>
      </c>
      <c r="E42" s="30">
        <v>4500</v>
      </c>
      <c r="F42" s="31"/>
      <c r="G42" s="31"/>
      <c r="H42" s="145">
        <v>17.739</v>
      </c>
      <c r="I42" s="145">
        <v>26.37</v>
      </c>
      <c r="J42" s="145">
        <v>19.881</v>
      </c>
      <c r="K42" s="32"/>
    </row>
    <row r="43" spans="1:11" s="33" customFormat="1" ht="11.25" customHeight="1">
      <c r="A43" s="35" t="s">
        <v>32</v>
      </c>
      <c r="B43" s="29"/>
      <c r="C43" s="30">
        <v>1294</v>
      </c>
      <c r="D43" s="30">
        <v>1287</v>
      </c>
      <c r="E43" s="30">
        <v>1420</v>
      </c>
      <c r="F43" s="31"/>
      <c r="G43" s="31"/>
      <c r="H43" s="145">
        <v>2.323</v>
      </c>
      <c r="I43" s="145">
        <v>5.097</v>
      </c>
      <c r="J43" s="145">
        <v>4.686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5">
        <v>30.044</v>
      </c>
      <c r="I44" s="145">
        <v>49.027</v>
      </c>
      <c r="J44" s="145">
        <v>38.002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875</v>
      </c>
      <c r="F45" s="31"/>
      <c r="G45" s="31"/>
      <c r="H45" s="145">
        <v>1.599</v>
      </c>
      <c r="I45" s="145">
        <v>4.117</v>
      </c>
      <c r="J45" s="145">
        <v>2.931</v>
      </c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15000</v>
      </c>
      <c r="E46" s="30">
        <v>13000</v>
      </c>
      <c r="F46" s="31"/>
      <c r="G46" s="31"/>
      <c r="H46" s="145">
        <v>35.216</v>
      </c>
      <c r="I46" s="145">
        <v>61</v>
      </c>
      <c r="J46" s="145">
        <v>43.1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5040</v>
      </c>
      <c r="E47" s="30">
        <v>5040</v>
      </c>
      <c r="F47" s="31"/>
      <c r="G47" s="31"/>
      <c r="H47" s="145">
        <v>25.577</v>
      </c>
      <c r="I47" s="145">
        <v>20.827</v>
      </c>
      <c r="J47" s="145">
        <v>18.602</v>
      </c>
      <c r="K47" s="32"/>
    </row>
    <row r="48" spans="1:11" s="33" customFormat="1" ht="11.25" customHeight="1">
      <c r="A48" s="35" t="s">
        <v>37</v>
      </c>
      <c r="B48" s="29"/>
      <c r="C48" s="30">
        <v>1850</v>
      </c>
      <c r="D48" s="30">
        <v>1750</v>
      </c>
      <c r="E48" s="30">
        <v>1750</v>
      </c>
      <c r="F48" s="31"/>
      <c r="G48" s="31"/>
      <c r="H48" s="145">
        <v>4.707</v>
      </c>
      <c r="I48" s="145">
        <v>8.208</v>
      </c>
      <c r="J48" s="145">
        <v>6.755</v>
      </c>
      <c r="K48" s="32"/>
    </row>
    <row r="49" spans="1:11" s="33" customFormat="1" ht="11.25" customHeight="1">
      <c r="A49" s="35" t="s">
        <v>38</v>
      </c>
      <c r="B49" s="29"/>
      <c r="C49" s="30">
        <v>13193</v>
      </c>
      <c r="D49" s="30">
        <v>13509</v>
      </c>
      <c r="E49" s="30">
        <v>13192</v>
      </c>
      <c r="F49" s="31"/>
      <c r="G49" s="31"/>
      <c r="H49" s="145">
        <v>35.456</v>
      </c>
      <c r="I49" s="145">
        <v>59.168</v>
      </c>
      <c r="J49" s="145">
        <v>51.87</v>
      </c>
      <c r="K49" s="32"/>
    </row>
    <row r="50" spans="1:11" s="42" customFormat="1" ht="11.25" customHeight="1">
      <c r="A50" s="43" t="s">
        <v>39</v>
      </c>
      <c r="B50" s="37"/>
      <c r="C50" s="38">
        <v>65255</v>
      </c>
      <c r="D50" s="38">
        <v>65123</v>
      </c>
      <c r="E50" s="38">
        <v>62023</v>
      </c>
      <c r="F50" s="39">
        <v>95.23977703729865</v>
      </c>
      <c r="G50" s="40"/>
      <c r="H50" s="146">
        <v>167.808</v>
      </c>
      <c r="I50" s="147">
        <v>284.889</v>
      </c>
      <c r="J50" s="147">
        <v>221.006</v>
      </c>
      <c r="K50" s="41">
        <v>77.57617879244197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907</v>
      </c>
      <c r="D52" s="38">
        <v>946</v>
      </c>
      <c r="E52" s="38">
        <v>1862</v>
      </c>
      <c r="F52" s="39">
        <v>196.82875264270612</v>
      </c>
      <c r="G52" s="40"/>
      <c r="H52" s="146">
        <v>2.84</v>
      </c>
      <c r="I52" s="147">
        <v>1.944</v>
      </c>
      <c r="J52" s="147">
        <v>2.84</v>
      </c>
      <c r="K52" s="41">
        <v>146.09053497942386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20500</v>
      </c>
      <c r="D54" s="30">
        <v>21458</v>
      </c>
      <c r="E54" s="30">
        <v>21000</v>
      </c>
      <c r="F54" s="31"/>
      <c r="G54" s="31"/>
      <c r="H54" s="145">
        <v>53.5</v>
      </c>
      <c r="I54" s="145">
        <v>68.842</v>
      </c>
      <c r="J54" s="145">
        <v>59.4</v>
      </c>
      <c r="K54" s="32"/>
    </row>
    <row r="55" spans="1:11" s="33" customFormat="1" ht="11.25" customHeight="1">
      <c r="A55" s="35" t="s">
        <v>42</v>
      </c>
      <c r="B55" s="29"/>
      <c r="C55" s="30">
        <v>44877</v>
      </c>
      <c r="D55" s="30">
        <v>43050</v>
      </c>
      <c r="E55" s="30">
        <v>43050</v>
      </c>
      <c r="F55" s="31"/>
      <c r="G55" s="31"/>
      <c r="H55" s="145">
        <v>107.165</v>
      </c>
      <c r="I55" s="145">
        <v>150.675</v>
      </c>
      <c r="J55" s="145">
        <v>143.745</v>
      </c>
      <c r="K55" s="32"/>
    </row>
    <row r="56" spans="1:11" s="33" customFormat="1" ht="11.25" customHeight="1">
      <c r="A56" s="35" t="s">
        <v>43</v>
      </c>
      <c r="B56" s="29"/>
      <c r="C56" s="30">
        <v>31205</v>
      </c>
      <c r="D56" s="30">
        <v>59509</v>
      </c>
      <c r="E56" s="30">
        <v>56500</v>
      </c>
      <c r="F56" s="31"/>
      <c r="G56" s="31"/>
      <c r="H56" s="145">
        <v>74.795</v>
      </c>
      <c r="I56" s="145">
        <v>212.925</v>
      </c>
      <c r="J56" s="145">
        <v>131.15</v>
      </c>
      <c r="K56" s="32"/>
    </row>
    <row r="57" spans="1:11" s="33" customFormat="1" ht="11.25" customHeight="1">
      <c r="A57" s="35" t="s">
        <v>44</v>
      </c>
      <c r="B57" s="29"/>
      <c r="C57" s="30">
        <v>6939</v>
      </c>
      <c r="D57" s="30">
        <v>7216</v>
      </c>
      <c r="E57" s="30">
        <v>7216</v>
      </c>
      <c r="F57" s="31"/>
      <c r="G57" s="31"/>
      <c r="H57" s="145">
        <v>19.793</v>
      </c>
      <c r="I57" s="145">
        <v>25.577</v>
      </c>
      <c r="J57" s="145">
        <v>22.291</v>
      </c>
      <c r="K57" s="32"/>
    </row>
    <row r="58" spans="1:11" s="33" customFormat="1" ht="11.25" customHeight="1">
      <c r="A58" s="35" t="s">
        <v>45</v>
      </c>
      <c r="B58" s="29"/>
      <c r="C58" s="30">
        <v>16656</v>
      </c>
      <c r="D58" s="30">
        <v>8710</v>
      </c>
      <c r="E58" s="30">
        <v>8710</v>
      </c>
      <c r="F58" s="31"/>
      <c r="G58" s="31"/>
      <c r="H58" s="145">
        <v>25.544</v>
      </c>
      <c r="I58" s="145">
        <v>32.713</v>
      </c>
      <c r="J58" s="145">
        <v>60.817</v>
      </c>
      <c r="K58" s="32"/>
    </row>
    <row r="59" spans="1:11" s="42" customFormat="1" ht="11.25" customHeight="1">
      <c r="A59" s="36" t="s">
        <v>46</v>
      </c>
      <c r="B59" s="37"/>
      <c r="C59" s="38">
        <v>120177</v>
      </c>
      <c r="D59" s="38">
        <v>139943</v>
      </c>
      <c r="E59" s="38">
        <v>136476</v>
      </c>
      <c r="F59" s="39">
        <v>97.5225627576942</v>
      </c>
      <c r="G59" s="40"/>
      <c r="H59" s="146">
        <v>280.797</v>
      </c>
      <c r="I59" s="147">
        <v>490.732</v>
      </c>
      <c r="J59" s="147">
        <v>417.403</v>
      </c>
      <c r="K59" s="41">
        <v>85.05722064181671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730</v>
      </c>
      <c r="D61" s="30">
        <v>750</v>
      </c>
      <c r="E61" s="30">
        <v>600</v>
      </c>
      <c r="F61" s="31"/>
      <c r="G61" s="31"/>
      <c r="H61" s="145">
        <v>1.09</v>
      </c>
      <c r="I61" s="145">
        <v>2.025</v>
      </c>
      <c r="J61" s="145">
        <v>1.922</v>
      </c>
      <c r="K61" s="32"/>
    </row>
    <row r="62" spans="1:11" s="33" customFormat="1" ht="11.25" customHeight="1">
      <c r="A62" s="35" t="s">
        <v>48</v>
      </c>
      <c r="B62" s="29"/>
      <c r="C62" s="30">
        <v>128</v>
      </c>
      <c r="D62" s="30">
        <v>140</v>
      </c>
      <c r="E62" s="30">
        <v>136</v>
      </c>
      <c r="F62" s="31"/>
      <c r="G62" s="31"/>
      <c r="H62" s="145">
        <v>0.203</v>
      </c>
      <c r="I62" s="145">
        <v>0.307</v>
      </c>
      <c r="J62" s="145">
        <v>0.285</v>
      </c>
      <c r="K62" s="32"/>
    </row>
    <row r="63" spans="1:11" s="33" customFormat="1" ht="11.25" customHeight="1">
      <c r="A63" s="35" t="s">
        <v>49</v>
      </c>
      <c r="B63" s="29"/>
      <c r="C63" s="30">
        <v>850.54</v>
      </c>
      <c r="D63" s="30">
        <v>7214</v>
      </c>
      <c r="E63" s="30">
        <v>7214</v>
      </c>
      <c r="F63" s="31"/>
      <c r="G63" s="31"/>
      <c r="H63" s="145">
        <v>1.409</v>
      </c>
      <c r="I63" s="145">
        <v>23.614</v>
      </c>
      <c r="J63" s="145">
        <v>23.857</v>
      </c>
      <c r="K63" s="32"/>
    </row>
    <row r="64" spans="1:11" s="42" customFormat="1" ht="11.25" customHeight="1">
      <c r="A64" s="36" t="s">
        <v>50</v>
      </c>
      <c r="B64" s="37"/>
      <c r="C64" s="38">
        <v>1708.54</v>
      </c>
      <c r="D64" s="38">
        <v>8104</v>
      </c>
      <c r="E64" s="38">
        <v>7950</v>
      </c>
      <c r="F64" s="39">
        <v>98.09970384995064</v>
      </c>
      <c r="G64" s="40"/>
      <c r="H64" s="146">
        <v>2.702</v>
      </c>
      <c r="I64" s="147">
        <v>25.946</v>
      </c>
      <c r="J64" s="147">
        <v>26.064</v>
      </c>
      <c r="K64" s="41">
        <v>100.454790719186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12028</v>
      </c>
      <c r="D66" s="38">
        <v>11567</v>
      </c>
      <c r="E66" s="38">
        <v>10989</v>
      </c>
      <c r="F66" s="39">
        <v>95.00302584939915</v>
      </c>
      <c r="G66" s="40"/>
      <c r="H66" s="146">
        <v>9.574</v>
      </c>
      <c r="I66" s="147">
        <v>25.899</v>
      </c>
      <c r="J66" s="147">
        <v>18.132</v>
      </c>
      <c r="K66" s="41">
        <v>70.01042511293872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5"/>
      <c r="I68" s="145"/>
      <c r="J68" s="14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5"/>
      <c r="I69" s="145"/>
      <c r="J69" s="14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9304</v>
      </c>
      <c r="D72" s="30">
        <v>9600</v>
      </c>
      <c r="E72" s="30">
        <v>9178</v>
      </c>
      <c r="F72" s="31"/>
      <c r="G72" s="31"/>
      <c r="H72" s="145">
        <v>16.984</v>
      </c>
      <c r="I72" s="145">
        <v>29.482</v>
      </c>
      <c r="J72" s="145">
        <v>11.569</v>
      </c>
      <c r="K72" s="32"/>
    </row>
    <row r="73" spans="1:11" s="33" customFormat="1" ht="11.25" customHeight="1">
      <c r="A73" s="35" t="s">
        <v>56</v>
      </c>
      <c r="B73" s="29"/>
      <c r="C73" s="30">
        <v>906</v>
      </c>
      <c r="D73" s="30">
        <v>914</v>
      </c>
      <c r="E73" s="30">
        <v>854</v>
      </c>
      <c r="F73" s="31"/>
      <c r="G73" s="31"/>
      <c r="H73" s="145">
        <v>2.657</v>
      </c>
      <c r="I73" s="145">
        <v>2.406</v>
      </c>
      <c r="J73" s="145">
        <v>2.81</v>
      </c>
      <c r="K73" s="32"/>
    </row>
    <row r="74" spans="1:11" s="33" customFormat="1" ht="11.25" customHeight="1">
      <c r="A74" s="35" t="s">
        <v>57</v>
      </c>
      <c r="B74" s="29"/>
      <c r="C74" s="30">
        <v>13634</v>
      </c>
      <c r="D74" s="30">
        <v>13660</v>
      </c>
      <c r="E74" s="30">
        <v>12319</v>
      </c>
      <c r="F74" s="31"/>
      <c r="G74" s="31"/>
      <c r="H74" s="145">
        <v>25.892</v>
      </c>
      <c r="I74" s="145">
        <v>48.5</v>
      </c>
      <c r="J74" s="145">
        <v>27.56</v>
      </c>
      <c r="K74" s="32"/>
    </row>
    <row r="75" spans="1:11" s="33" customFormat="1" ht="11.25" customHeight="1">
      <c r="A75" s="35" t="s">
        <v>58</v>
      </c>
      <c r="B75" s="29"/>
      <c r="C75" s="30">
        <v>9488</v>
      </c>
      <c r="D75" s="30">
        <v>8200</v>
      </c>
      <c r="E75" s="30">
        <v>15792</v>
      </c>
      <c r="F75" s="31"/>
      <c r="G75" s="31"/>
      <c r="H75" s="145">
        <v>20.618</v>
      </c>
      <c r="I75" s="145">
        <v>9.651</v>
      </c>
      <c r="J75" s="145">
        <v>35.592</v>
      </c>
      <c r="K75" s="32"/>
    </row>
    <row r="76" spans="1:11" s="33" customFormat="1" ht="11.25" customHeight="1">
      <c r="A76" s="35" t="s">
        <v>59</v>
      </c>
      <c r="B76" s="29"/>
      <c r="C76" s="30">
        <v>969</v>
      </c>
      <c r="D76" s="30">
        <v>242</v>
      </c>
      <c r="E76" s="30">
        <v>120</v>
      </c>
      <c r="F76" s="31"/>
      <c r="G76" s="31"/>
      <c r="H76" s="145">
        <v>3.049</v>
      </c>
      <c r="I76" s="145">
        <v>0.726</v>
      </c>
      <c r="J76" s="145">
        <v>0.396</v>
      </c>
      <c r="K76" s="32"/>
    </row>
    <row r="77" spans="1:11" s="33" customFormat="1" ht="11.25" customHeight="1">
      <c r="A77" s="35" t="s">
        <v>60</v>
      </c>
      <c r="B77" s="29"/>
      <c r="C77" s="30">
        <v>2967</v>
      </c>
      <c r="D77" s="30">
        <v>2715</v>
      </c>
      <c r="E77" s="30">
        <v>2401</v>
      </c>
      <c r="F77" s="31"/>
      <c r="G77" s="31"/>
      <c r="H77" s="145">
        <v>6.724</v>
      </c>
      <c r="I77" s="145">
        <v>7.227</v>
      </c>
      <c r="J77" s="145">
        <v>4.999</v>
      </c>
      <c r="K77" s="32"/>
    </row>
    <row r="78" spans="1:11" s="33" customFormat="1" ht="11.25" customHeight="1">
      <c r="A78" s="35" t="s">
        <v>61</v>
      </c>
      <c r="B78" s="29"/>
      <c r="C78" s="30">
        <v>1300</v>
      </c>
      <c r="D78" s="30">
        <v>460</v>
      </c>
      <c r="E78" s="30">
        <v>300</v>
      </c>
      <c r="F78" s="31"/>
      <c r="G78" s="31"/>
      <c r="H78" s="145">
        <v>3.64</v>
      </c>
      <c r="I78" s="145">
        <v>1.426</v>
      </c>
      <c r="J78" s="145">
        <v>0.795</v>
      </c>
      <c r="K78" s="32"/>
    </row>
    <row r="79" spans="1:11" s="33" customFormat="1" ht="11.25" customHeight="1">
      <c r="A79" s="35" t="s">
        <v>62</v>
      </c>
      <c r="B79" s="29"/>
      <c r="C79" s="30">
        <v>6101</v>
      </c>
      <c r="D79" s="30">
        <v>1700</v>
      </c>
      <c r="E79" s="30">
        <v>1007</v>
      </c>
      <c r="F79" s="31"/>
      <c r="G79" s="31"/>
      <c r="H79" s="145">
        <v>24.354</v>
      </c>
      <c r="I79" s="145">
        <v>6.46</v>
      </c>
      <c r="J79" s="145">
        <v>6.014</v>
      </c>
      <c r="K79" s="32"/>
    </row>
    <row r="80" spans="1:11" s="42" customFormat="1" ht="11.25" customHeight="1">
      <c r="A80" s="43" t="s">
        <v>63</v>
      </c>
      <c r="B80" s="37"/>
      <c r="C80" s="38">
        <v>44669</v>
      </c>
      <c r="D80" s="38">
        <v>37491</v>
      </c>
      <c r="E80" s="38">
        <v>41971</v>
      </c>
      <c r="F80" s="39">
        <v>111.94953455495985</v>
      </c>
      <c r="G80" s="40"/>
      <c r="H80" s="146">
        <v>103.918</v>
      </c>
      <c r="I80" s="147">
        <v>105.878</v>
      </c>
      <c r="J80" s="147">
        <v>89.735</v>
      </c>
      <c r="K80" s="41">
        <v>84.75320652071252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5"/>
      <c r="I82" s="145"/>
      <c r="J82" s="14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5"/>
      <c r="I83" s="145"/>
      <c r="J83" s="14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267915.54000000004</v>
      </c>
      <c r="D87" s="53">
        <v>286340</v>
      </c>
      <c r="E87" s="53">
        <v>282699.45999999996</v>
      </c>
      <c r="F87" s="54">
        <v>98.72859537612626</v>
      </c>
      <c r="G87" s="40"/>
      <c r="H87" s="150">
        <v>619.494</v>
      </c>
      <c r="I87" s="151">
        <v>996.4430000000001</v>
      </c>
      <c r="J87" s="151">
        <v>837.2009999999999</v>
      </c>
      <c r="K87" s="54">
        <v>84.01895542444473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4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150</v>
      </c>
      <c r="D9" s="30">
        <v>150</v>
      </c>
      <c r="E9" s="30">
        <v>150</v>
      </c>
      <c r="F9" s="31"/>
      <c r="G9" s="31"/>
      <c r="H9" s="145">
        <v>0.675</v>
      </c>
      <c r="I9" s="145">
        <v>0.54</v>
      </c>
      <c r="J9" s="145">
        <v>0.54</v>
      </c>
      <c r="K9" s="32"/>
    </row>
    <row r="10" spans="1:11" s="33" customFormat="1" ht="11.25" customHeight="1">
      <c r="A10" s="35" t="s">
        <v>8</v>
      </c>
      <c r="B10" s="29"/>
      <c r="C10" s="30">
        <v>38</v>
      </c>
      <c r="D10" s="30">
        <v>38</v>
      </c>
      <c r="E10" s="30">
        <v>38</v>
      </c>
      <c r="F10" s="31"/>
      <c r="G10" s="31"/>
      <c r="H10" s="145">
        <v>0.082</v>
      </c>
      <c r="I10" s="145">
        <v>0.068</v>
      </c>
      <c r="J10" s="145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5">
        <v>0.497</v>
      </c>
      <c r="I11" s="145">
        <v>0.347</v>
      </c>
      <c r="J11" s="145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6">
        <v>1.254</v>
      </c>
      <c r="I13" s="147">
        <v>0.9550000000000001</v>
      </c>
      <c r="J13" s="147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46">
        <v>0.43</v>
      </c>
      <c r="I17" s="147">
        <v>0.343</v>
      </c>
      <c r="J17" s="147">
        <v>0.345</v>
      </c>
      <c r="K17" s="41">
        <v>100.58309037900874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13690</v>
      </c>
      <c r="D19" s="30">
        <v>17180</v>
      </c>
      <c r="E19" s="30">
        <v>11790</v>
      </c>
      <c r="F19" s="31"/>
      <c r="G19" s="31"/>
      <c r="H19" s="145">
        <v>95.83</v>
      </c>
      <c r="I19" s="145">
        <v>116.8</v>
      </c>
      <c r="J19" s="145">
        <v>86.35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13690</v>
      </c>
      <c r="D22" s="38">
        <v>17180</v>
      </c>
      <c r="E22" s="38">
        <v>11790</v>
      </c>
      <c r="F22" s="39">
        <v>68.62630966239814</v>
      </c>
      <c r="G22" s="40"/>
      <c r="H22" s="146">
        <v>95.83</v>
      </c>
      <c r="I22" s="147">
        <v>116.8</v>
      </c>
      <c r="J22" s="147">
        <v>86.35</v>
      </c>
      <c r="K22" s="41">
        <v>73.92979452054794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77155</v>
      </c>
      <c r="D24" s="38">
        <v>77527</v>
      </c>
      <c r="E24" s="38">
        <v>68590</v>
      </c>
      <c r="F24" s="39">
        <v>88.4724031627691</v>
      </c>
      <c r="G24" s="40"/>
      <c r="H24" s="146">
        <v>293.645</v>
      </c>
      <c r="I24" s="147">
        <v>328.287</v>
      </c>
      <c r="J24" s="147">
        <v>264.611</v>
      </c>
      <c r="K24" s="41">
        <v>80.60355725325707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6">
        <v>97</v>
      </c>
      <c r="I26" s="147">
        <v>103</v>
      </c>
      <c r="J26" s="147">
        <v>77</v>
      </c>
      <c r="K26" s="41">
        <v>74.75728155339806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171801</v>
      </c>
      <c r="D28" s="30">
        <v>178266</v>
      </c>
      <c r="E28" s="30">
        <v>157666</v>
      </c>
      <c r="F28" s="31"/>
      <c r="G28" s="31"/>
      <c r="H28" s="145">
        <v>668.588</v>
      </c>
      <c r="I28" s="145">
        <v>886.469</v>
      </c>
      <c r="J28" s="145">
        <v>623.849</v>
      </c>
      <c r="K28" s="32"/>
    </row>
    <row r="29" spans="1:11" s="33" customFormat="1" ht="11.25" customHeight="1">
      <c r="A29" s="35" t="s">
        <v>21</v>
      </c>
      <c r="B29" s="29"/>
      <c r="C29" s="30">
        <v>102417</v>
      </c>
      <c r="D29" s="30">
        <v>100943</v>
      </c>
      <c r="E29" s="30">
        <v>101448</v>
      </c>
      <c r="F29" s="31"/>
      <c r="G29" s="31"/>
      <c r="H29" s="145">
        <v>235.694</v>
      </c>
      <c r="I29" s="145">
        <v>323.367</v>
      </c>
      <c r="J29" s="145">
        <v>317.787</v>
      </c>
      <c r="K29" s="32"/>
    </row>
    <row r="30" spans="1:11" s="33" customFormat="1" ht="11.25" customHeight="1">
      <c r="A30" s="35" t="s">
        <v>22</v>
      </c>
      <c r="B30" s="29"/>
      <c r="C30" s="30">
        <v>190788</v>
      </c>
      <c r="D30" s="30">
        <v>190620</v>
      </c>
      <c r="E30" s="30">
        <v>171666</v>
      </c>
      <c r="F30" s="31"/>
      <c r="G30" s="31"/>
      <c r="H30" s="145">
        <v>465.979</v>
      </c>
      <c r="I30" s="145">
        <v>657.258</v>
      </c>
      <c r="J30" s="145">
        <v>530.457</v>
      </c>
      <c r="K30" s="32"/>
    </row>
    <row r="31" spans="1:11" s="42" customFormat="1" ht="11.25" customHeight="1">
      <c r="A31" s="43" t="s">
        <v>23</v>
      </c>
      <c r="B31" s="37"/>
      <c r="C31" s="38">
        <v>465006</v>
      </c>
      <c r="D31" s="38">
        <v>469829</v>
      </c>
      <c r="E31" s="38">
        <v>430780</v>
      </c>
      <c r="F31" s="39">
        <v>91.68867822122517</v>
      </c>
      <c r="G31" s="40"/>
      <c r="H31" s="146">
        <v>1370.261</v>
      </c>
      <c r="I31" s="147">
        <v>1867.094</v>
      </c>
      <c r="J31" s="147">
        <v>1472.0929999999998</v>
      </c>
      <c r="K31" s="41">
        <v>78.84407533846715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39590</v>
      </c>
      <c r="D33" s="30">
        <v>35540</v>
      </c>
      <c r="E33" s="30">
        <v>32870</v>
      </c>
      <c r="F33" s="31"/>
      <c r="G33" s="31"/>
      <c r="H33" s="145">
        <v>155.48</v>
      </c>
      <c r="I33" s="145">
        <v>151.6</v>
      </c>
      <c r="J33" s="145">
        <v>121.042</v>
      </c>
      <c r="K33" s="32"/>
    </row>
    <row r="34" spans="1:11" s="33" customFormat="1" ht="11.25" customHeight="1">
      <c r="A34" s="35" t="s">
        <v>25</v>
      </c>
      <c r="B34" s="29"/>
      <c r="C34" s="30">
        <v>18720</v>
      </c>
      <c r="D34" s="30">
        <v>18432</v>
      </c>
      <c r="E34" s="30">
        <v>15456</v>
      </c>
      <c r="F34" s="31"/>
      <c r="G34" s="31"/>
      <c r="H34" s="145">
        <v>75</v>
      </c>
      <c r="I34" s="145">
        <v>60</v>
      </c>
      <c r="J34" s="145">
        <v>39.688</v>
      </c>
      <c r="K34" s="32"/>
    </row>
    <row r="35" spans="1:11" s="33" customFormat="1" ht="11.25" customHeight="1">
      <c r="A35" s="35" t="s">
        <v>26</v>
      </c>
      <c r="B35" s="29"/>
      <c r="C35" s="30">
        <v>104000</v>
      </c>
      <c r="D35" s="30">
        <v>104000</v>
      </c>
      <c r="E35" s="30">
        <v>94400</v>
      </c>
      <c r="F35" s="31"/>
      <c r="G35" s="31"/>
      <c r="H35" s="145">
        <v>296</v>
      </c>
      <c r="I35" s="145">
        <v>460</v>
      </c>
      <c r="J35" s="145">
        <v>520.364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13370</v>
      </c>
      <c r="E36" s="30">
        <v>13120</v>
      </c>
      <c r="F36" s="31"/>
      <c r="G36" s="31"/>
      <c r="H36" s="145">
        <v>25.078</v>
      </c>
      <c r="I36" s="145">
        <v>68</v>
      </c>
      <c r="J36" s="145">
        <v>65</v>
      </c>
      <c r="K36" s="32"/>
    </row>
    <row r="37" spans="1:11" s="42" customFormat="1" ht="11.25" customHeight="1">
      <c r="A37" s="36" t="s">
        <v>28</v>
      </c>
      <c r="B37" s="37"/>
      <c r="C37" s="38">
        <v>176165</v>
      </c>
      <c r="D37" s="38">
        <v>171342</v>
      </c>
      <c r="E37" s="38">
        <v>155846</v>
      </c>
      <c r="F37" s="39">
        <v>90.95609949691261</v>
      </c>
      <c r="G37" s="40"/>
      <c r="H37" s="146">
        <v>551.558</v>
      </c>
      <c r="I37" s="147">
        <v>739.6</v>
      </c>
      <c r="J37" s="147">
        <v>746.094</v>
      </c>
      <c r="K37" s="41">
        <v>100.87804218496485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8100</v>
      </c>
      <c r="D39" s="38">
        <v>8100</v>
      </c>
      <c r="E39" s="38">
        <v>8200</v>
      </c>
      <c r="F39" s="39">
        <v>101.23456790123457</v>
      </c>
      <c r="G39" s="40"/>
      <c r="H39" s="146">
        <v>13</v>
      </c>
      <c r="I39" s="147">
        <v>11.8</v>
      </c>
      <c r="J39" s="147">
        <v>11</v>
      </c>
      <c r="K39" s="41">
        <v>93.22033898305084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42256</v>
      </c>
      <c r="D41" s="30">
        <v>41882</v>
      </c>
      <c r="E41" s="30">
        <v>42439</v>
      </c>
      <c r="F41" s="31"/>
      <c r="G41" s="31"/>
      <c r="H41" s="145">
        <v>59.769</v>
      </c>
      <c r="I41" s="145">
        <v>172.903</v>
      </c>
      <c r="J41" s="145">
        <v>136.293</v>
      </c>
      <c r="K41" s="32"/>
    </row>
    <row r="42" spans="1:11" s="33" customFormat="1" ht="11.25" customHeight="1">
      <c r="A42" s="35" t="s">
        <v>31</v>
      </c>
      <c r="B42" s="29"/>
      <c r="C42" s="30">
        <v>148121</v>
      </c>
      <c r="D42" s="30">
        <v>174848</v>
      </c>
      <c r="E42" s="30">
        <v>147058</v>
      </c>
      <c r="F42" s="31"/>
      <c r="G42" s="31"/>
      <c r="H42" s="145">
        <v>590.149</v>
      </c>
      <c r="I42" s="145">
        <v>926.739</v>
      </c>
      <c r="J42" s="145">
        <v>659.161</v>
      </c>
      <c r="K42" s="32"/>
    </row>
    <row r="43" spans="1:11" s="33" customFormat="1" ht="11.25" customHeight="1">
      <c r="A43" s="35" t="s">
        <v>32</v>
      </c>
      <c r="B43" s="29"/>
      <c r="C43" s="30">
        <v>22418</v>
      </c>
      <c r="D43" s="30">
        <v>20856</v>
      </c>
      <c r="E43" s="30">
        <v>20971</v>
      </c>
      <c r="F43" s="31"/>
      <c r="G43" s="31"/>
      <c r="H43" s="145">
        <v>58.318</v>
      </c>
      <c r="I43" s="145">
        <v>90.087</v>
      </c>
      <c r="J43" s="145">
        <v>77.897</v>
      </c>
      <c r="K43" s="32"/>
    </row>
    <row r="44" spans="1:11" s="33" customFormat="1" ht="11.25" customHeight="1">
      <c r="A44" s="35" t="s">
        <v>33</v>
      </c>
      <c r="B44" s="29"/>
      <c r="C44" s="30">
        <v>117419</v>
      </c>
      <c r="D44" s="30">
        <v>127842</v>
      </c>
      <c r="E44" s="30">
        <v>114708</v>
      </c>
      <c r="F44" s="31"/>
      <c r="G44" s="31"/>
      <c r="H44" s="145">
        <v>354.252</v>
      </c>
      <c r="I44" s="145">
        <v>626.692</v>
      </c>
      <c r="J44" s="145">
        <v>434.712</v>
      </c>
      <c r="K44" s="32"/>
    </row>
    <row r="45" spans="1:11" s="33" customFormat="1" ht="11.25" customHeight="1">
      <c r="A45" s="35" t="s">
        <v>34</v>
      </c>
      <c r="B45" s="29"/>
      <c r="C45" s="30">
        <v>39053</v>
      </c>
      <c r="D45" s="30">
        <v>37040</v>
      </c>
      <c r="E45" s="30">
        <v>37635</v>
      </c>
      <c r="F45" s="31"/>
      <c r="G45" s="31"/>
      <c r="H45" s="145">
        <v>75.397</v>
      </c>
      <c r="I45" s="145">
        <v>156.271</v>
      </c>
      <c r="J45" s="145">
        <v>133.661</v>
      </c>
      <c r="K45" s="32"/>
    </row>
    <row r="46" spans="1:11" s="33" customFormat="1" ht="11.25" customHeight="1">
      <c r="A46" s="35" t="s">
        <v>35</v>
      </c>
      <c r="B46" s="29"/>
      <c r="C46" s="30">
        <v>60487</v>
      </c>
      <c r="D46" s="30">
        <v>65505</v>
      </c>
      <c r="E46" s="30">
        <v>65307</v>
      </c>
      <c r="F46" s="31"/>
      <c r="G46" s="31"/>
      <c r="H46" s="145">
        <v>145.61</v>
      </c>
      <c r="I46" s="145">
        <v>266.983</v>
      </c>
      <c r="J46" s="145">
        <v>218.983</v>
      </c>
      <c r="K46" s="32"/>
    </row>
    <row r="47" spans="1:11" s="33" customFormat="1" ht="11.25" customHeight="1">
      <c r="A47" s="35" t="s">
        <v>36</v>
      </c>
      <c r="B47" s="29"/>
      <c r="C47" s="30">
        <v>83010</v>
      </c>
      <c r="D47" s="30">
        <v>102011</v>
      </c>
      <c r="E47" s="30">
        <v>85007</v>
      </c>
      <c r="F47" s="31"/>
      <c r="G47" s="31"/>
      <c r="H47" s="145">
        <v>269.951</v>
      </c>
      <c r="I47" s="145">
        <v>428.635</v>
      </c>
      <c r="J47" s="145">
        <v>318.826</v>
      </c>
      <c r="K47" s="32"/>
    </row>
    <row r="48" spans="1:11" s="33" customFormat="1" ht="11.25" customHeight="1">
      <c r="A48" s="35" t="s">
        <v>37</v>
      </c>
      <c r="B48" s="29"/>
      <c r="C48" s="30">
        <v>184146</v>
      </c>
      <c r="D48" s="30">
        <v>197094</v>
      </c>
      <c r="E48" s="30">
        <v>181532</v>
      </c>
      <c r="F48" s="31"/>
      <c r="G48" s="31"/>
      <c r="H48" s="145">
        <v>473.686</v>
      </c>
      <c r="I48" s="145">
        <v>924.178</v>
      </c>
      <c r="J48" s="145">
        <v>701.52</v>
      </c>
      <c r="K48" s="32"/>
    </row>
    <row r="49" spans="1:11" s="33" customFormat="1" ht="11.25" customHeight="1">
      <c r="A49" s="35" t="s">
        <v>38</v>
      </c>
      <c r="B49" s="29"/>
      <c r="C49" s="30">
        <v>52775</v>
      </c>
      <c r="D49" s="30">
        <v>54040</v>
      </c>
      <c r="E49" s="30">
        <v>52768</v>
      </c>
      <c r="F49" s="31"/>
      <c r="G49" s="31"/>
      <c r="H49" s="145">
        <v>141.836</v>
      </c>
      <c r="I49" s="145">
        <v>236.688</v>
      </c>
      <c r="J49" s="145">
        <v>207.476</v>
      </c>
      <c r="K49" s="32"/>
    </row>
    <row r="50" spans="1:11" s="42" customFormat="1" ht="11.25" customHeight="1">
      <c r="A50" s="43" t="s">
        <v>39</v>
      </c>
      <c r="B50" s="37"/>
      <c r="C50" s="38">
        <v>749685</v>
      </c>
      <c r="D50" s="38">
        <v>821118</v>
      </c>
      <c r="E50" s="38">
        <v>747425</v>
      </c>
      <c r="F50" s="39">
        <v>91.025285038204</v>
      </c>
      <c r="G50" s="40"/>
      <c r="H50" s="146">
        <v>2168.968</v>
      </c>
      <c r="I50" s="147">
        <v>3829.1760000000004</v>
      </c>
      <c r="J50" s="147">
        <v>2888.529</v>
      </c>
      <c r="K50" s="41">
        <v>75.43474105133846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44469</v>
      </c>
      <c r="D52" s="38">
        <v>53046</v>
      </c>
      <c r="E52" s="38">
        <v>50231</v>
      </c>
      <c r="F52" s="39">
        <v>94.69328507333258</v>
      </c>
      <c r="G52" s="40"/>
      <c r="H52" s="146">
        <v>151.735</v>
      </c>
      <c r="I52" s="147">
        <v>107.904</v>
      </c>
      <c r="J52" s="147">
        <v>151.735</v>
      </c>
      <c r="K52" s="41">
        <v>140.62036625148284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112826</v>
      </c>
      <c r="D54" s="30">
        <v>104326</v>
      </c>
      <c r="E54" s="30">
        <v>97350</v>
      </c>
      <c r="F54" s="31"/>
      <c r="G54" s="31"/>
      <c r="H54" s="145">
        <v>351.846</v>
      </c>
      <c r="I54" s="145">
        <v>376.162</v>
      </c>
      <c r="J54" s="145">
        <v>321.5</v>
      </c>
      <c r="K54" s="32"/>
    </row>
    <row r="55" spans="1:11" s="33" customFormat="1" ht="11.25" customHeight="1">
      <c r="A55" s="35" t="s">
        <v>42</v>
      </c>
      <c r="B55" s="29"/>
      <c r="C55" s="30">
        <v>104713</v>
      </c>
      <c r="D55" s="30">
        <v>100450</v>
      </c>
      <c r="E55" s="30">
        <v>99500</v>
      </c>
      <c r="F55" s="31"/>
      <c r="G55" s="31"/>
      <c r="H55" s="145">
        <v>236.892</v>
      </c>
      <c r="I55" s="145">
        <v>391.755</v>
      </c>
      <c r="J55" s="145">
        <v>373.737</v>
      </c>
      <c r="K55" s="32"/>
    </row>
    <row r="56" spans="1:11" s="33" customFormat="1" ht="11.25" customHeight="1">
      <c r="A56" s="35" t="s">
        <v>43</v>
      </c>
      <c r="B56" s="29"/>
      <c r="C56" s="30">
        <v>238027</v>
      </c>
      <c r="D56" s="30">
        <v>211150</v>
      </c>
      <c r="E56" s="30">
        <v>206100</v>
      </c>
      <c r="F56" s="31"/>
      <c r="G56" s="31"/>
      <c r="H56" s="145">
        <v>570.59</v>
      </c>
      <c r="I56" s="145">
        <v>754.925</v>
      </c>
      <c r="J56" s="145">
        <v>746.6</v>
      </c>
      <c r="K56" s="32"/>
    </row>
    <row r="57" spans="1:11" s="33" customFormat="1" ht="11.25" customHeight="1">
      <c r="A57" s="35" t="s">
        <v>44</v>
      </c>
      <c r="B57" s="29"/>
      <c r="C57" s="30">
        <v>92180</v>
      </c>
      <c r="D57" s="30">
        <v>95867</v>
      </c>
      <c r="E57" s="30">
        <v>95867</v>
      </c>
      <c r="F57" s="31"/>
      <c r="G57" s="31"/>
      <c r="H57" s="145">
        <v>262.94</v>
      </c>
      <c r="I57" s="145">
        <v>339.805</v>
      </c>
      <c r="J57" s="145">
        <v>296.141</v>
      </c>
      <c r="K57" s="32"/>
    </row>
    <row r="58" spans="1:11" s="33" customFormat="1" ht="11.25" customHeight="1">
      <c r="A58" s="35" t="s">
        <v>45</v>
      </c>
      <c r="B58" s="29"/>
      <c r="C58" s="30">
        <v>133177</v>
      </c>
      <c r="D58" s="30">
        <v>136443</v>
      </c>
      <c r="E58" s="30">
        <v>136443</v>
      </c>
      <c r="F58" s="31"/>
      <c r="G58" s="31"/>
      <c r="H58" s="145">
        <v>215.451</v>
      </c>
      <c r="I58" s="145">
        <v>512.443</v>
      </c>
      <c r="J58" s="145">
        <v>333.848</v>
      </c>
      <c r="K58" s="32"/>
    </row>
    <row r="59" spans="1:11" s="42" customFormat="1" ht="11.25" customHeight="1">
      <c r="A59" s="36" t="s">
        <v>46</v>
      </c>
      <c r="B59" s="37"/>
      <c r="C59" s="38">
        <v>680923</v>
      </c>
      <c r="D59" s="38">
        <v>648236</v>
      </c>
      <c r="E59" s="38">
        <v>635260</v>
      </c>
      <c r="F59" s="39">
        <v>97.99825989300193</v>
      </c>
      <c r="G59" s="40"/>
      <c r="H59" s="146">
        <v>1637.719</v>
      </c>
      <c r="I59" s="147">
        <v>2375.09</v>
      </c>
      <c r="J59" s="147">
        <v>2071.826</v>
      </c>
      <c r="K59" s="41">
        <v>87.23147333364209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2150</v>
      </c>
      <c r="D61" s="30">
        <v>2200</v>
      </c>
      <c r="E61" s="30">
        <v>4375</v>
      </c>
      <c r="F61" s="31"/>
      <c r="G61" s="31"/>
      <c r="H61" s="145">
        <v>3.262</v>
      </c>
      <c r="I61" s="145">
        <v>6.5</v>
      </c>
      <c r="J61" s="145">
        <v>6.231</v>
      </c>
      <c r="K61" s="32"/>
    </row>
    <row r="62" spans="1:11" s="33" customFormat="1" ht="11.25" customHeight="1">
      <c r="A62" s="35" t="s">
        <v>48</v>
      </c>
      <c r="B62" s="29"/>
      <c r="C62" s="30">
        <v>3187</v>
      </c>
      <c r="D62" s="30">
        <v>3181</v>
      </c>
      <c r="E62" s="30">
        <v>2877</v>
      </c>
      <c r="F62" s="31"/>
      <c r="G62" s="31"/>
      <c r="H62" s="145">
        <v>4.584</v>
      </c>
      <c r="I62" s="145">
        <v>6.6</v>
      </c>
      <c r="J62" s="145">
        <v>5.46</v>
      </c>
      <c r="K62" s="32"/>
    </row>
    <row r="63" spans="1:11" s="33" customFormat="1" ht="11.25" customHeight="1">
      <c r="A63" s="35" t="s">
        <v>49</v>
      </c>
      <c r="B63" s="29"/>
      <c r="C63" s="30">
        <v>7655.46</v>
      </c>
      <c r="D63" s="30">
        <v>903</v>
      </c>
      <c r="E63" s="30">
        <v>903</v>
      </c>
      <c r="F63" s="31"/>
      <c r="G63" s="31"/>
      <c r="H63" s="145">
        <v>12.685</v>
      </c>
      <c r="I63" s="145">
        <v>2.955</v>
      </c>
      <c r="J63" s="145">
        <v>2.986</v>
      </c>
      <c r="K63" s="32"/>
    </row>
    <row r="64" spans="1:11" s="42" customFormat="1" ht="11.25" customHeight="1">
      <c r="A64" s="36" t="s">
        <v>50</v>
      </c>
      <c r="B64" s="37"/>
      <c r="C64" s="38">
        <v>12992.46</v>
      </c>
      <c r="D64" s="38">
        <v>6284</v>
      </c>
      <c r="E64" s="38">
        <v>8155</v>
      </c>
      <c r="F64" s="39">
        <v>129.7740292807129</v>
      </c>
      <c r="G64" s="40"/>
      <c r="H64" s="146">
        <v>20.531</v>
      </c>
      <c r="I64" s="147">
        <v>16.055</v>
      </c>
      <c r="J64" s="147">
        <v>14.677</v>
      </c>
      <c r="K64" s="41">
        <v>91.417004048583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11102</v>
      </c>
      <c r="D66" s="38">
        <v>21481</v>
      </c>
      <c r="E66" s="38">
        <v>20408</v>
      </c>
      <c r="F66" s="39">
        <v>95.00488804059401</v>
      </c>
      <c r="G66" s="40"/>
      <c r="H66" s="146">
        <v>10.411</v>
      </c>
      <c r="I66" s="147">
        <v>50.708</v>
      </c>
      <c r="J66" s="147">
        <v>37.755</v>
      </c>
      <c r="K66" s="41">
        <v>74.45570718624282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5">
        <v>112</v>
      </c>
      <c r="I68" s="145">
        <v>158</v>
      </c>
      <c r="J68" s="145">
        <v>130</v>
      </c>
      <c r="K68" s="32"/>
    </row>
    <row r="69" spans="1:11" s="33" customFormat="1" ht="11.25" customHeight="1">
      <c r="A69" s="35" t="s">
        <v>53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5">
        <v>1.8</v>
      </c>
      <c r="I69" s="145">
        <v>1.8</v>
      </c>
      <c r="J69" s="145">
        <v>1.4</v>
      </c>
      <c r="K69" s="32"/>
    </row>
    <row r="70" spans="1:11" s="42" customFormat="1" ht="11.25" customHeight="1">
      <c r="A70" s="36" t="s">
        <v>54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6">
        <v>113.8</v>
      </c>
      <c r="I70" s="147">
        <v>159.8</v>
      </c>
      <c r="J70" s="147">
        <v>131.4</v>
      </c>
      <c r="K70" s="41">
        <v>82.22778473091364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5"/>
      <c r="I72" s="145"/>
      <c r="J72" s="145"/>
      <c r="K72" s="32"/>
    </row>
    <row r="73" spans="1:11" s="33" customFormat="1" ht="11.25" customHeight="1">
      <c r="A73" s="35" t="s">
        <v>56</v>
      </c>
      <c r="B73" s="29"/>
      <c r="C73" s="30">
        <v>10807</v>
      </c>
      <c r="D73" s="30">
        <v>10799</v>
      </c>
      <c r="E73" s="30">
        <v>9239</v>
      </c>
      <c r="F73" s="31"/>
      <c r="G73" s="31"/>
      <c r="H73" s="145">
        <v>59.676</v>
      </c>
      <c r="I73" s="145">
        <v>29.632</v>
      </c>
      <c r="J73" s="145">
        <v>20.658</v>
      </c>
      <c r="K73" s="32"/>
    </row>
    <row r="74" spans="1:11" s="33" customFormat="1" ht="11.25" customHeight="1">
      <c r="A74" s="35" t="s">
        <v>57</v>
      </c>
      <c r="B74" s="29"/>
      <c r="C74" s="30">
        <v>8426</v>
      </c>
      <c r="D74" s="30">
        <v>9360</v>
      </c>
      <c r="E74" s="30">
        <v>5757</v>
      </c>
      <c r="F74" s="31"/>
      <c r="G74" s="31"/>
      <c r="H74" s="145">
        <v>16.991</v>
      </c>
      <c r="I74" s="145">
        <v>31.741</v>
      </c>
      <c r="J74" s="145">
        <v>12.661</v>
      </c>
      <c r="K74" s="32"/>
    </row>
    <row r="75" spans="1:11" s="33" customFormat="1" ht="11.25" customHeight="1">
      <c r="A75" s="35" t="s">
        <v>58</v>
      </c>
      <c r="B75" s="29"/>
      <c r="C75" s="30">
        <v>34458</v>
      </c>
      <c r="D75" s="30">
        <v>30846</v>
      </c>
      <c r="E75" s="30">
        <v>18821</v>
      </c>
      <c r="F75" s="31"/>
      <c r="G75" s="31"/>
      <c r="H75" s="145">
        <v>48.982</v>
      </c>
      <c r="I75" s="145">
        <v>28.757</v>
      </c>
      <c r="J75" s="145">
        <v>40.952</v>
      </c>
      <c r="K75" s="32"/>
    </row>
    <row r="76" spans="1:11" s="33" customFormat="1" ht="11.25" customHeight="1">
      <c r="A76" s="35" t="s">
        <v>59</v>
      </c>
      <c r="B76" s="29"/>
      <c r="C76" s="30">
        <v>816</v>
      </c>
      <c r="D76" s="30">
        <v>1800</v>
      </c>
      <c r="E76" s="30">
        <v>1153</v>
      </c>
      <c r="F76" s="31"/>
      <c r="G76" s="31"/>
      <c r="H76" s="145">
        <v>2.597</v>
      </c>
      <c r="I76" s="145">
        <v>5.4</v>
      </c>
      <c r="J76" s="145">
        <v>3.92</v>
      </c>
      <c r="K76" s="32"/>
    </row>
    <row r="77" spans="1:11" s="33" customFormat="1" ht="11.25" customHeight="1">
      <c r="A77" s="35" t="s">
        <v>60</v>
      </c>
      <c r="B77" s="29"/>
      <c r="C77" s="30">
        <v>4641</v>
      </c>
      <c r="D77" s="30">
        <v>4246</v>
      </c>
      <c r="E77" s="30">
        <v>3756</v>
      </c>
      <c r="F77" s="31"/>
      <c r="G77" s="31"/>
      <c r="H77" s="145">
        <v>11.445</v>
      </c>
      <c r="I77" s="145">
        <v>12.194</v>
      </c>
      <c r="J77" s="145">
        <v>8.537</v>
      </c>
      <c r="K77" s="32"/>
    </row>
    <row r="78" spans="1:11" s="33" customFormat="1" ht="11.25" customHeight="1">
      <c r="A78" s="35" t="s">
        <v>61</v>
      </c>
      <c r="B78" s="29"/>
      <c r="C78" s="30">
        <v>12117</v>
      </c>
      <c r="D78" s="30">
        <v>14100</v>
      </c>
      <c r="E78" s="30">
        <v>12100</v>
      </c>
      <c r="F78" s="31"/>
      <c r="G78" s="31"/>
      <c r="H78" s="145">
        <v>35.684</v>
      </c>
      <c r="I78" s="145">
        <v>38.07</v>
      </c>
      <c r="J78" s="145">
        <v>30.775</v>
      </c>
      <c r="K78" s="32"/>
    </row>
    <row r="79" spans="1:11" s="33" customFormat="1" ht="11.25" customHeight="1">
      <c r="A79" s="35" t="s">
        <v>62</v>
      </c>
      <c r="B79" s="29"/>
      <c r="C79" s="30">
        <v>24404</v>
      </c>
      <c r="D79" s="30">
        <v>31000</v>
      </c>
      <c r="E79" s="30">
        <v>18368</v>
      </c>
      <c r="F79" s="31"/>
      <c r="G79" s="31"/>
      <c r="H79" s="145">
        <v>75.652</v>
      </c>
      <c r="I79" s="145">
        <v>111.6</v>
      </c>
      <c r="J79" s="145">
        <v>52.32</v>
      </c>
      <c r="K79" s="32"/>
    </row>
    <row r="80" spans="1:11" s="42" customFormat="1" ht="11.25" customHeight="1">
      <c r="A80" s="43" t="s">
        <v>63</v>
      </c>
      <c r="B80" s="37"/>
      <c r="C80" s="38">
        <v>95669</v>
      </c>
      <c r="D80" s="38">
        <v>102151</v>
      </c>
      <c r="E80" s="38">
        <v>69194</v>
      </c>
      <c r="F80" s="39">
        <v>67.73697761157503</v>
      </c>
      <c r="G80" s="40"/>
      <c r="H80" s="146">
        <v>251.027</v>
      </c>
      <c r="I80" s="147">
        <v>257.394</v>
      </c>
      <c r="J80" s="147">
        <v>169.823</v>
      </c>
      <c r="K80" s="41">
        <v>65.97783942127633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105</v>
      </c>
      <c r="E82" s="30">
        <v>57</v>
      </c>
      <c r="F82" s="31"/>
      <c r="G82" s="31"/>
      <c r="H82" s="145">
        <v>0.192</v>
      </c>
      <c r="I82" s="145">
        <v>0.15</v>
      </c>
      <c r="J82" s="145">
        <v>0.087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43</v>
      </c>
      <c r="E83" s="30">
        <v>43</v>
      </c>
      <c r="F83" s="31"/>
      <c r="G83" s="31"/>
      <c r="H83" s="145">
        <v>0.05</v>
      </c>
      <c r="I83" s="145">
        <v>0.041</v>
      </c>
      <c r="J83" s="145">
        <v>0.035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148</v>
      </c>
      <c r="E84" s="38">
        <v>100</v>
      </c>
      <c r="F84" s="39">
        <v>67.56756756756756</v>
      </c>
      <c r="G84" s="40"/>
      <c r="H84" s="146">
        <v>0.242</v>
      </c>
      <c r="I84" s="147">
        <v>0.191</v>
      </c>
      <c r="J84" s="147">
        <v>0.122</v>
      </c>
      <c r="K84" s="41">
        <v>63.874345549738216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2416375.46</v>
      </c>
      <c r="D87" s="53">
        <v>2477353</v>
      </c>
      <c r="E87" s="53">
        <v>2284356</v>
      </c>
      <c r="F87" s="54">
        <v>92.20954785208245</v>
      </c>
      <c r="G87" s="40"/>
      <c r="H87" s="150">
        <v>6777.411</v>
      </c>
      <c r="I87" s="151">
        <v>9964.197000000002</v>
      </c>
      <c r="J87" s="151">
        <v>8124.315</v>
      </c>
      <c r="K87" s="54">
        <v>81.53507001116094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60" zoomScalePageLayoutView="0" workbookViewId="0" topLeftCell="A1">
      <selection activeCell="P54" sqref="P5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11.28125" style="62" customWidth="1"/>
    <col min="7" max="7" width="0.71875" style="62" customWidth="1"/>
    <col min="8" max="9" width="12.421875" style="62" customWidth="1"/>
    <col min="10" max="10" width="10.28125" style="62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2" t="s">
        <v>351</v>
      </c>
      <c r="D7" s="153" t="s">
        <v>6</v>
      </c>
      <c r="E7" s="21">
        <v>4</v>
      </c>
      <c r="F7" s="22" t="str">
        <f>CONCATENATE(D6,"=100")</f>
        <v>2020=100</v>
      </c>
      <c r="G7" s="23"/>
      <c r="H7" s="152" t="s">
        <v>351</v>
      </c>
      <c r="I7" s="153" t="s">
        <v>6</v>
      </c>
      <c r="J7" s="21">
        <v>8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150</v>
      </c>
      <c r="D9" s="30">
        <v>150</v>
      </c>
      <c r="E9" s="30">
        <v>150</v>
      </c>
      <c r="F9" s="31"/>
      <c r="G9" s="31"/>
      <c r="H9" s="145">
        <v>0.675</v>
      </c>
      <c r="I9" s="145">
        <v>0.54</v>
      </c>
      <c r="J9" s="145">
        <v>0.54</v>
      </c>
      <c r="K9" s="32"/>
    </row>
    <row r="10" spans="1:11" s="33" customFormat="1" ht="11.25" customHeight="1">
      <c r="A10" s="35" t="s">
        <v>8</v>
      </c>
      <c r="B10" s="29"/>
      <c r="C10" s="30">
        <v>38</v>
      </c>
      <c r="D10" s="30">
        <v>38</v>
      </c>
      <c r="E10" s="30">
        <v>38</v>
      </c>
      <c r="F10" s="31"/>
      <c r="G10" s="31"/>
      <c r="H10" s="145">
        <v>0.082</v>
      </c>
      <c r="I10" s="145">
        <v>0.068</v>
      </c>
      <c r="J10" s="145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5">
        <v>0.497</v>
      </c>
      <c r="I11" s="145">
        <v>0.347</v>
      </c>
      <c r="J11" s="145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5"/>
      <c r="I12" s="145"/>
      <c r="J12" s="145"/>
      <c r="K12" s="32"/>
    </row>
    <row r="13" spans="1:11" s="42" customFormat="1" ht="11.25" customHeight="1">
      <c r="A13" s="36" t="s">
        <v>11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6">
        <v>1.254</v>
      </c>
      <c r="I13" s="147">
        <v>0.9550000000000001</v>
      </c>
      <c r="J13" s="147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5"/>
      <c r="I14" s="145"/>
      <c r="J14" s="14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5"/>
      <c r="I16" s="145"/>
      <c r="J16" s="145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46">
        <v>0.43</v>
      </c>
      <c r="I17" s="147">
        <v>0.343</v>
      </c>
      <c r="J17" s="147">
        <v>0.345</v>
      </c>
      <c r="K17" s="41">
        <v>100.58309037900874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5"/>
      <c r="I18" s="145"/>
      <c r="J18" s="145"/>
      <c r="K18" s="32"/>
    </row>
    <row r="19" spans="1:11" s="33" customFormat="1" ht="11.25" customHeight="1">
      <c r="A19" s="28" t="s">
        <v>14</v>
      </c>
      <c r="B19" s="29"/>
      <c r="C19" s="30">
        <v>13690</v>
      </c>
      <c r="D19" s="30">
        <v>17180</v>
      </c>
      <c r="E19" s="30">
        <v>11790</v>
      </c>
      <c r="F19" s="31"/>
      <c r="G19" s="31"/>
      <c r="H19" s="145">
        <v>95.83</v>
      </c>
      <c r="I19" s="145">
        <v>116.8</v>
      </c>
      <c r="J19" s="145">
        <v>86.35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5"/>
      <c r="I20" s="145"/>
      <c r="J20" s="14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5"/>
      <c r="I21" s="145"/>
      <c r="J21" s="145"/>
      <c r="K21" s="32"/>
    </row>
    <row r="22" spans="1:11" s="42" customFormat="1" ht="11.25" customHeight="1">
      <c r="A22" s="36" t="s">
        <v>17</v>
      </c>
      <c r="B22" s="37"/>
      <c r="C22" s="38">
        <v>13690</v>
      </c>
      <c r="D22" s="38">
        <v>17180</v>
      </c>
      <c r="E22" s="38">
        <v>11790</v>
      </c>
      <c r="F22" s="39">
        <v>68.62630966239814</v>
      </c>
      <c r="G22" s="40"/>
      <c r="H22" s="146">
        <v>95.83</v>
      </c>
      <c r="I22" s="147">
        <v>116.8</v>
      </c>
      <c r="J22" s="147">
        <v>86.35</v>
      </c>
      <c r="K22" s="41">
        <v>73.92979452054794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5"/>
      <c r="I23" s="145"/>
      <c r="J23" s="145"/>
      <c r="K23" s="32"/>
    </row>
    <row r="24" spans="1:11" s="42" customFormat="1" ht="11.25" customHeight="1">
      <c r="A24" s="36" t="s">
        <v>18</v>
      </c>
      <c r="B24" s="37"/>
      <c r="C24" s="38">
        <v>77155</v>
      </c>
      <c r="D24" s="38">
        <v>77527</v>
      </c>
      <c r="E24" s="38">
        <v>68590</v>
      </c>
      <c r="F24" s="39">
        <v>88.4724031627691</v>
      </c>
      <c r="G24" s="40"/>
      <c r="H24" s="146">
        <v>293.645</v>
      </c>
      <c r="I24" s="147">
        <v>328.287</v>
      </c>
      <c r="J24" s="147">
        <v>264.611</v>
      </c>
      <c r="K24" s="41">
        <v>80.60355725325707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5"/>
      <c r="I25" s="145"/>
      <c r="J25" s="145"/>
      <c r="K25" s="32"/>
    </row>
    <row r="26" spans="1:11" s="42" customFormat="1" ht="11.25" customHeight="1">
      <c r="A26" s="36" t="s">
        <v>19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6">
        <v>97</v>
      </c>
      <c r="I26" s="147">
        <v>103</v>
      </c>
      <c r="J26" s="147">
        <v>77</v>
      </c>
      <c r="K26" s="41">
        <v>74.75728155339806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5"/>
      <c r="I27" s="145"/>
      <c r="J27" s="145"/>
      <c r="K27" s="32"/>
    </row>
    <row r="28" spans="1:11" s="33" customFormat="1" ht="11.25" customHeight="1">
      <c r="A28" s="35" t="s">
        <v>20</v>
      </c>
      <c r="B28" s="29"/>
      <c r="C28" s="30">
        <v>175307</v>
      </c>
      <c r="D28" s="30">
        <v>181904</v>
      </c>
      <c r="E28" s="30">
        <v>160882</v>
      </c>
      <c r="F28" s="31"/>
      <c r="G28" s="31"/>
      <c r="H28" s="145">
        <v>681.6469999999999</v>
      </c>
      <c r="I28" s="145">
        <v>904.092</v>
      </c>
      <c r="J28" s="145">
        <v>636.207</v>
      </c>
      <c r="K28" s="32"/>
    </row>
    <row r="29" spans="1:11" s="33" customFormat="1" ht="11.25" customHeight="1">
      <c r="A29" s="35" t="s">
        <v>21</v>
      </c>
      <c r="B29" s="29"/>
      <c r="C29" s="30">
        <v>104508</v>
      </c>
      <c r="D29" s="30">
        <v>103003</v>
      </c>
      <c r="E29" s="30">
        <v>103518</v>
      </c>
      <c r="F29" s="31"/>
      <c r="G29" s="31"/>
      <c r="H29" s="145">
        <v>240.171</v>
      </c>
      <c r="I29" s="145">
        <v>330.286</v>
      </c>
      <c r="J29" s="145">
        <v>335.877</v>
      </c>
      <c r="K29" s="32"/>
    </row>
    <row r="30" spans="1:11" s="33" customFormat="1" ht="11.25" customHeight="1">
      <c r="A30" s="35" t="s">
        <v>22</v>
      </c>
      <c r="B30" s="29"/>
      <c r="C30" s="30">
        <v>194682</v>
      </c>
      <c r="D30" s="30">
        <v>194510</v>
      </c>
      <c r="E30" s="30">
        <v>175169</v>
      </c>
      <c r="F30" s="31"/>
      <c r="G30" s="31"/>
      <c r="H30" s="145">
        <v>475.488</v>
      </c>
      <c r="I30" s="145">
        <v>670.671</v>
      </c>
      <c r="J30" s="145">
        <v>541.201</v>
      </c>
      <c r="K30" s="32"/>
    </row>
    <row r="31" spans="1:11" s="42" customFormat="1" ht="11.25" customHeight="1">
      <c r="A31" s="43" t="s">
        <v>23</v>
      </c>
      <c r="B31" s="37"/>
      <c r="C31" s="38">
        <v>474497</v>
      </c>
      <c r="D31" s="38">
        <v>479417</v>
      </c>
      <c r="E31" s="38">
        <v>439569</v>
      </c>
      <c r="F31" s="39">
        <v>91.68823800574448</v>
      </c>
      <c r="G31" s="40"/>
      <c r="H31" s="146">
        <v>1397.306</v>
      </c>
      <c r="I31" s="147">
        <v>1905.049</v>
      </c>
      <c r="J31" s="147">
        <v>1513.285</v>
      </c>
      <c r="K31" s="41">
        <v>79.43548958583217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5"/>
      <c r="I32" s="145"/>
      <c r="J32" s="145"/>
      <c r="K32" s="32"/>
    </row>
    <row r="33" spans="1:11" s="33" customFormat="1" ht="11.25" customHeight="1">
      <c r="A33" s="35" t="s">
        <v>24</v>
      </c>
      <c r="B33" s="29"/>
      <c r="C33" s="30">
        <v>39990</v>
      </c>
      <c r="D33" s="30">
        <v>35900</v>
      </c>
      <c r="E33" s="30">
        <v>33200</v>
      </c>
      <c r="F33" s="31"/>
      <c r="G33" s="31"/>
      <c r="H33" s="145">
        <v>157.09</v>
      </c>
      <c r="I33" s="145">
        <v>153</v>
      </c>
      <c r="J33" s="145">
        <v>122.271</v>
      </c>
      <c r="K33" s="32"/>
    </row>
    <row r="34" spans="1:11" s="33" customFormat="1" ht="11.25" customHeight="1">
      <c r="A34" s="35" t="s">
        <v>25</v>
      </c>
      <c r="B34" s="29"/>
      <c r="C34" s="30">
        <v>19500</v>
      </c>
      <c r="D34" s="30">
        <v>19200</v>
      </c>
      <c r="E34" s="30">
        <v>16100</v>
      </c>
      <c r="F34" s="31"/>
      <c r="G34" s="31"/>
      <c r="H34" s="145">
        <v>78</v>
      </c>
      <c r="I34" s="145">
        <v>62</v>
      </c>
      <c r="J34" s="145">
        <v>41</v>
      </c>
      <c r="K34" s="32"/>
    </row>
    <row r="35" spans="1:11" s="33" customFormat="1" ht="11.25" customHeight="1">
      <c r="A35" s="35" t="s">
        <v>26</v>
      </c>
      <c r="B35" s="29"/>
      <c r="C35" s="30">
        <v>104400</v>
      </c>
      <c r="D35" s="30">
        <v>104450</v>
      </c>
      <c r="E35" s="30">
        <v>94800</v>
      </c>
      <c r="F35" s="31"/>
      <c r="G35" s="31"/>
      <c r="H35" s="145">
        <v>297.2</v>
      </c>
      <c r="I35" s="145">
        <v>462</v>
      </c>
      <c r="J35" s="145">
        <v>522.454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13370</v>
      </c>
      <c r="E36" s="30">
        <v>13120</v>
      </c>
      <c r="F36" s="31"/>
      <c r="G36" s="31"/>
      <c r="H36" s="145">
        <v>25.078</v>
      </c>
      <c r="I36" s="145">
        <v>68</v>
      </c>
      <c r="J36" s="145">
        <v>65</v>
      </c>
      <c r="K36" s="32"/>
    </row>
    <row r="37" spans="1:11" s="42" customFormat="1" ht="11.25" customHeight="1">
      <c r="A37" s="36" t="s">
        <v>28</v>
      </c>
      <c r="B37" s="37"/>
      <c r="C37" s="38">
        <v>177745</v>
      </c>
      <c r="D37" s="38">
        <v>172920</v>
      </c>
      <c r="E37" s="38">
        <v>157220</v>
      </c>
      <c r="F37" s="39">
        <v>90.9206569511913</v>
      </c>
      <c r="G37" s="40"/>
      <c r="H37" s="146">
        <v>557.3679999999999</v>
      </c>
      <c r="I37" s="147">
        <v>745</v>
      </c>
      <c r="J37" s="147">
        <v>750.7249999999999</v>
      </c>
      <c r="K37" s="41">
        <v>100.76845637583891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5"/>
      <c r="I38" s="145"/>
      <c r="J38" s="145"/>
      <c r="K38" s="32"/>
    </row>
    <row r="39" spans="1:11" s="42" customFormat="1" ht="11.25" customHeight="1">
      <c r="A39" s="36" t="s">
        <v>29</v>
      </c>
      <c r="B39" s="37"/>
      <c r="C39" s="38">
        <v>20200</v>
      </c>
      <c r="D39" s="38">
        <v>20100</v>
      </c>
      <c r="E39" s="38">
        <v>20400</v>
      </c>
      <c r="F39" s="39">
        <v>101.49253731343283</v>
      </c>
      <c r="G39" s="40"/>
      <c r="H39" s="146">
        <v>32</v>
      </c>
      <c r="I39" s="147">
        <v>29.6</v>
      </c>
      <c r="J39" s="147">
        <v>27.2</v>
      </c>
      <c r="K39" s="41">
        <v>91.89189189189189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5"/>
      <c r="I40" s="145"/>
      <c r="J40" s="145"/>
      <c r="K40" s="32"/>
    </row>
    <row r="41" spans="1:11" s="33" customFormat="1" ht="11.25" customHeight="1">
      <c r="A41" s="28" t="s">
        <v>30</v>
      </c>
      <c r="B41" s="29"/>
      <c r="C41" s="30">
        <v>52634</v>
      </c>
      <c r="D41" s="30">
        <v>54419</v>
      </c>
      <c r="E41" s="30">
        <v>53685</v>
      </c>
      <c r="F41" s="31"/>
      <c r="G41" s="31"/>
      <c r="H41" s="145">
        <v>74.916</v>
      </c>
      <c r="I41" s="145">
        <v>223.978</v>
      </c>
      <c r="J41" s="145">
        <v>171.472</v>
      </c>
      <c r="K41" s="32"/>
    </row>
    <row r="42" spans="1:11" s="33" customFormat="1" ht="11.25" customHeight="1">
      <c r="A42" s="35" t="s">
        <v>31</v>
      </c>
      <c r="B42" s="29"/>
      <c r="C42" s="30">
        <v>152621</v>
      </c>
      <c r="D42" s="30">
        <v>179848</v>
      </c>
      <c r="E42" s="30">
        <v>151558</v>
      </c>
      <c r="F42" s="31"/>
      <c r="G42" s="31"/>
      <c r="H42" s="145">
        <v>607.888</v>
      </c>
      <c r="I42" s="145">
        <v>953.109</v>
      </c>
      <c r="J42" s="145">
        <v>679.042</v>
      </c>
      <c r="K42" s="32"/>
    </row>
    <row r="43" spans="1:11" s="33" customFormat="1" ht="11.25" customHeight="1">
      <c r="A43" s="35" t="s">
        <v>32</v>
      </c>
      <c r="B43" s="29"/>
      <c r="C43" s="30">
        <v>23712</v>
      </c>
      <c r="D43" s="30">
        <v>22143</v>
      </c>
      <c r="E43" s="30">
        <v>22391</v>
      </c>
      <c r="F43" s="31"/>
      <c r="G43" s="31"/>
      <c r="H43" s="145">
        <v>60.641</v>
      </c>
      <c r="I43" s="145">
        <v>95.184</v>
      </c>
      <c r="J43" s="145">
        <v>82.583</v>
      </c>
      <c r="K43" s="32"/>
    </row>
    <row r="44" spans="1:11" s="33" customFormat="1" ht="11.25" customHeight="1">
      <c r="A44" s="35" t="s">
        <v>33</v>
      </c>
      <c r="B44" s="29"/>
      <c r="C44" s="30">
        <v>127419</v>
      </c>
      <c r="D44" s="30">
        <v>137842</v>
      </c>
      <c r="E44" s="30">
        <v>124708</v>
      </c>
      <c r="F44" s="31"/>
      <c r="G44" s="31"/>
      <c r="H44" s="145">
        <v>384.296</v>
      </c>
      <c r="I44" s="145">
        <v>675.719</v>
      </c>
      <c r="J44" s="145">
        <v>472.714</v>
      </c>
      <c r="K44" s="32"/>
    </row>
    <row r="45" spans="1:11" s="33" customFormat="1" ht="11.25" customHeight="1">
      <c r="A45" s="35" t="s">
        <v>34</v>
      </c>
      <c r="B45" s="29"/>
      <c r="C45" s="30">
        <v>40053</v>
      </c>
      <c r="D45" s="30">
        <v>38040</v>
      </c>
      <c r="E45" s="30">
        <v>38510</v>
      </c>
      <c r="F45" s="31"/>
      <c r="G45" s="31"/>
      <c r="H45" s="145">
        <v>76.996</v>
      </c>
      <c r="I45" s="145">
        <v>160.388</v>
      </c>
      <c r="J45" s="145">
        <v>136.592</v>
      </c>
      <c r="K45" s="32"/>
    </row>
    <row r="46" spans="1:11" s="33" customFormat="1" ht="11.25" customHeight="1">
      <c r="A46" s="35" t="s">
        <v>35</v>
      </c>
      <c r="B46" s="29"/>
      <c r="C46" s="30">
        <v>75487</v>
      </c>
      <c r="D46" s="30">
        <v>80505</v>
      </c>
      <c r="E46" s="30">
        <v>78307</v>
      </c>
      <c r="F46" s="31"/>
      <c r="G46" s="31"/>
      <c r="H46" s="145">
        <v>180.826</v>
      </c>
      <c r="I46" s="145">
        <v>327.983</v>
      </c>
      <c r="J46" s="145">
        <v>262.083</v>
      </c>
      <c r="K46" s="32"/>
    </row>
    <row r="47" spans="1:11" s="33" customFormat="1" ht="11.25" customHeight="1">
      <c r="A47" s="35" t="s">
        <v>36</v>
      </c>
      <c r="B47" s="29"/>
      <c r="C47" s="30">
        <v>91050</v>
      </c>
      <c r="D47" s="30">
        <v>107051</v>
      </c>
      <c r="E47" s="30">
        <v>90047</v>
      </c>
      <c r="F47" s="31"/>
      <c r="G47" s="31"/>
      <c r="H47" s="145">
        <v>295.528</v>
      </c>
      <c r="I47" s="145">
        <v>449.462</v>
      </c>
      <c r="J47" s="145">
        <v>337.428</v>
      </c>
      <c r="K47" s="32"/>
    </row>
    <row r="48" spans="1:11" s="33" customFormat="1" ht="11.25" customHeight="1">
      <c r="A48" s="35" t="s">
        <v>37</v>
      </c>
      <c r="B48" s="29"/>
      <c r="C48" s="30">
        <v>185996</v>
      </c>
      <c r="D48" s="30">
        <v>198844</v>
      </c>
      <c r="E48" s="30">
        <v>183282</v>
      </c>
      <c r="F48" s="31"/>
      <c r="G48" s="31"/>
      <c r="H48" s="145">
        <v>478.393</v>
      </c>
      <c r="I48" s="145">
        <v>932.386</v>
      </c>
      <c r="J48" s="145">
        <v>708.275</v>
      </c>
      <c r="K48" s="32"/>
    </row>
    <row r="49" spans="1:11" s="33" customFormat="1" ht="11.25" customHeight="1">
      <c r="A49" s="35" t="s">
        <v>38</v>
      </c>
      <c r="B49" s="29"/>
      <c r="C49" s="30">
        <v>65968</v>
      </c>
      <c r="D49" s="30">
        <v>67549</v>
      </c>
      <c r="E49" s="30">
        <v>65960</v>
      </c>
      <c r="F49" s="31"/>
      <c r="G49" s="31"/>
      <c r="H49" s="145">
        <v>177.292</v>
      </c>
      <c r="I49" s="145">
        <v>295.856</v>
      </c>
      <c r="J49" s="145">
        <v>259.346</v>
      </c>
      <c r="K49" s="32"/>
    </row>
    <row r="50" spans="1:11" s="42" customFormat="1" ht="11.25" customHeight="1">
      <c r="A50" s="43" t="s">
        <v>39</v>
      </c>
      <c r="B50" s="37"/>
      <c r="C50" s="38">
        <v>814940</v>
      </c>
      <c r="D50" s="38">
        <v>886241</v>
      </c>
      <c r="E50" s="38">
        <v>808448</v>
      </c>
      <c r="F50" s="39">
        <v>91.2221393503573</v>
      </c>
      <c r="G50" s="40"/>
      <c r="H50" s="146">
        <v>2336.776</v>
      </c>
      <c r="I50" s="147">
        <v>4114.0650000000005</v>
      </c>
      <c r="J50" s="147">
        <v>3109.5350000000003</v>
      </c>
      <c r="K50" s="41">
        <v>75.58303040909661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5"/>
      <c r="I51" s="145"/>
      <c r="J51" s="145"/>
      <c r="K51" s="32"/>
    </row>
    <row r="52" spans="1:11" s="42" customFormat="1" ht="11.25" customHeight="1">
      <c r="A52" s="36" t="s">
        <v>40</v>
      </c>
      <c r="B52" s="37"/>
      <c r="C52" s="38">
        <v>45376</v>
      </c>
      <c r="D52" s="38">
        <v>53992</v>
      </c>
      <c r="E52" s="38">
        <v>42093</v>
      </c>
      <c r="F52" s="39">
        <v>77.9615498592384</v>
      </c>
      <c r="G52" s="40"/>
      <c r="H52" s="146">
        <v>154.575</v>
      </c>
      <c r="I52" s="147">
        <v>109.848</v>
      </c>
      <c r="J52" s="147">
        <v>154.575</v>
      </c>
      <c r="K52" s="41">
        <v>140.71717282062485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5"/>
      <c r="I53" s="145"/>
      <c r="J53" s="145"/>
      <c r="K53" s="32"/>
    </row>
    <row r="54" spans="1:11" s="33" customFormat="1" ht="11.25" customHeight="1">
      <c r="A54" s="35" t="s">
        <v>41</v>
      </c>
      <c r="B54" s="29"/>
      <c r="C54" s="30">
        <v>133326</v>
      </c>
      <c r="D54" s="30">
        <v>125784</v>
      </c>
      <c r="E54" s="30">
        <v>118350</v>
      </c>
      <c r="F54" s="31"/>
      <c r="G54" s="31"/>
      <c r="H54" s="145">
        <v>405.346</v>
      </c>
      <c r="I54" s="145">
        <v>445.004</v>
      </c>
      <c r="J54" s="145">
        <v>380.9</v>
      </c>
      <c r="K54" s="32"/>
    </row>
    <row r="55" spans="1:11" s="33" customFormat="1" ht="11.25" customHeight="1">
      <c r="A55" s="35" t="s">
        <v>42</v>
      </c>
      <c r="B55" s="29"/>
      <c r="C55" s="30">
        <v>149590</v>
      </c>
      <c r="D55" s="30">
        <v>143500</v>
      </c>
      <c r="E55" s="30">
        <v>143500</v>
      </c>
      <c r="F55" s="31"/>
      <c r="G55" s="31"/>
      <c r="H55" s="145">
        <v>344.057</v>
      </c>
      <c r="I55" s="145">
        <v>542.43</v>
      </c>
      <c r="J55" s="145">
        <v>517.482</v>
      </c>
      <c r="K55" s="32"/>
    </row>
    <row r="56" spans="1:11" s="33" customFormat="1" ht="11.25" customHeight="1">
      <c r="A56" s="35" t="s">
        <v>43</v>
      </c>
      <c r="B56" s="29"/>
      <c r="C56" s="30">
        <v>269232</v>
      </c>
      <c r="D56" s="30">
        <v>270659</v>
      </c>
      <c r="E56" s="30">
        <v>262600</v>
      </c>
      <c r="F56" s="31"/>
      <c r="G56" s="31"/>
      <c r="H56" s="145">
        <v>645.385</v>
      </c>
      <c r="I56" s="145">
        <v>967.85</v>
      </c>
      <c r="J56" s="145">
        <v>877.75</v>
      </c>
      <c r="K56" s="32"/>
    </row>
    <row r="57" spans="1:11" s="33" customFormat="1" ht="11.25" customHeight="1">
      <c r="A57" s="35" t="s">
        <v>44</v>
      </c>
      <c r="B57" s="29"/>
      <c r="C57" s="30">
        <v>99119</v>
      </c>
      <c r="D57" s="30">
        <v>103083</v>
      </c>
      <c r="E57" s="30">
        <v>103083</v>
      </c>
      <c r="F57" s="31"/>
      <c r="G57" s="31"/>
      <c r="H57" s="145">
        <v>282.733</v>
      </c>
      <c r="I57" s="145">
        <v>365.382</v>
      </c>
      <c r="J57" s="145">
        <v>318.432</v>
      </c>
      <c r="K57" s="32"/>
    </row>
    <row r="58" spans="1:11" s="33" customFormat="1" ht="11.25" customHeight="1">
      <c r="A58" s="35" t="s">
        <v>45</v>
      </c>
      <c r="B58" s="29"/>
      <c r="C58" s="30">
        <v>149833</v>
      </c>
      <c r="D58" s="30">
        <v>145153</v>
      </c>
      <c r="E58" s="30">
        <v>145153</v>
      </c>
      <c r="F58" s="31"/>
      <c r="G58" s="31"/>
      <c r="H58" s="145">
        <v>240.995</v>
      </c>
      <c r="I58" s="145">
        <v>545.156</v>
      </c>
      <c r="J58" s="145">
        <v>394.665</v>
      </c>
      <c r="K58" s="32"/>
    </row>
    <row r="59" spans="1:11" s="42" customFormat="1" ht="11.25" customHeight="1">
      <c r="A59" s="36" t="s">
        <v>46</v>
      </c>
      <c r="B59" s="37"/>
      <c r="C59" s="38">
        <v>801100</v>
      </c>
      <c r="D59" s="38">
        <v>788179</v>
      </c>
      <c r="E59" s="38">
        <v>772686</v>
      </c>
      <c r="F59" s="39">
        <v>98.03432976519294</v>
      </c>
      <c r="G59" s="40"/>
      <c r="H59" s="146">
        <v>1918.516</v>
      </c>
      <c r="I59" s="147">
        <v>2865.822</v>
      </c>
      <c r="J59" s="147">
        <v>2489.2290000000003</v>
      </c>
      <c r="K59" s="41">
        <v>86.8591629207955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5"/>
      <c r="I60" s="145"/>
      <c r="J60" s="145"/>
      <c r="K60" s="32"/>
    </row>
    <row r="61" spans="1:11" s="33" customFormat="1" ht="11.25" customHeight="1">
      <c r="A61" s="35" t="s">
        <v>47</v>
      </c>
      <c r="B61" s="29"/>
      <c r="C61" s="30">
        <v>2880</v>
      </c>
      <c r="D61" s="30">
        <v>2950</v>
      </c>
      <c r="E61" s="30">
        <v>5450</v>
      </c>
      <c r="F61" s="31"/>
      <c r="G61" s="31"/>
      <c r="H61" s="145">
        <v>4.352</v>
      </c>
      <c r="I61" s="145">
        <v>8.525</v>
      </c>
      <c r="J61" s="145">
        <v>8.153</v>
      </c>
      <c r="K61" s="32"/>
    </row>
    <row r="62" spans="1:11" s="33" customFormat="1" ht="11.25" customHeight="1">
      <c r="A62" s="35" t="s">
        <v>48</v>
      </c>
      <c r="B62" s="29"/>
      <c r="C62" s="30">
        <v>3315</v>
      </c>
      <c r="D62" s="30">
        <v>3321</v>
      </c>
      <c r="E62" s="30">
        <v>3013</v>
      </c>
      <c r="F62" s="31"/>
      <c r="G62" s="31"/>
      <c r="H62" s="145">
        <v>4.787</v>
      </c>
      <c r="I62" s="145">
        <v>6.907</v>
      </c>
      <c r="J62" s="145">
        <v>5.745</v>
      </c>
      <c r="K62" s="32"/>
    </row>
    <row r="63" spans="1:11" s="33" customFormat="1" ht="11.25" customHeight="1">
      <c r="A63" s="35" t="s">
        <v>49</v>
      </c>
      <c r="B63" s="29"/>
      <c r="C63" s="30">
        <v>8506</v>
      </c>
      <c r="D63" s="30">
        <v>8117</v>
      </c>
      <c r="E63" s="30">
        <v>8117</v>
      </c>
      <c r="F63" s="31"/>
      <c r="G63" s="31"/>
      <c r="H63" s="145">
        <v>14.094</v>
      </c>
      <c r="I63" s="145">
        <v>26.569</v>
      </c>
      <c r="J63" s="145">
        <v>26.843</v>
      </c>
      <c r="K63" s="32"/>
    </row>
    <row r="64" spans="1:11" s="42" customFormat="1" ht="11.25" customHeight="1">
      <c r="A64" s="36" t="s">
        <v>50</v>
      </c>
      <c r="B64" s="37"/>
      <c r="C64" s="38">
        <v>14701</v>
      </c>
      <c r="D64" s="38">
        <v>14388</v>
      </c>
      <c r="E64" s="38">
        <v>16580</v>
      </c>
      <c r="F64" s="39">
        <v>115.23491798721156</v>
      </c>
      <c r="G64" s="40"/>
      <c r="H64" s="146">
        <v>23.232999999999997</v>
      </c>
      <c r="I64" s="147">
        <v>42.001</v>
      </c>
      <c r="J64" s="147">
        <v>40.741</v>
      </c>
      <c r="K64" s="41">
        <v>97.00007142687079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5"/>
      <c r="I65" s="145"/>
      <c r="J65" s="145"/>
      <c r="K65" s="32"/>
    </row>
    <row r="66" spans="1:11" s="42" customFormat="1" ht="11.25" customHeight="1">
      <c r="A66" s="36" t="s">
        <v>51</v>
      </c>
      <c r="B66" s="37"/>
      <c r="C66" s="38">
        <v>23130</v>
      </c>
      <c r="D66" s="38">
        <v>33048</v>
      </c>
      <c r="E66" s="38">
        <v>31397</v>
      </c>
      <c r="F66" s="39">
        <v>95.0042362624062</v>
      </c>
      <c r="G66" s="40"/>
      <c r="H66" s="146">
        <v>19.985</v>
      </c>
      <c r="I66" s="147">
        <v>76.607</v>
      </c>
      <c r="J66" s="147">
        <v>55.887</v>
      </c>
      <c r="K66" s="41">
        <v>72.95286331536282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5"/>
      <c r="I67" s="145"/>
      <c r="J67" s="145"/>
      <c r="K67" s="32"/>
    </row>
    <row r="68" spans="1:11" s="33" customFormat="1" ht="11.25" customHeight="1">
      <c r="A68" s="35" t="s">
        <v>52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5">
        <v>112</v>
      </c>
      <c r="I68" s="145">
        <v>158</v>
      </c>
      <c r="J68" s="145">
        <v>130</v>
      </c>
      <c r="K68" s="32"/>
    </row>
    <row r="69" spans="1:11" s="33" customFormat="1" ht="11.25" customHeight="1">
      <c r="A69" s="35" t="s">
        <v>53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5">
        <v>1.8</v>
      </c>
      <c r="I69" s="145">
        <v>1.8</v>
      </c>
      <c r="J69" s="145">
        <v>1.4</v>
      </c>
      <c r="K69" s="32"/>
    </row>
    <row r="70" spans="1:11" s="42" customFormat="1" ht="11.25" customHeight="1">
      <c r="A70" s="36" t="s">
        <v>54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6">
        <v>113.8</v>
      </c>
      <c r="I70" s="147">
        <v>159.8</v>
      </c>
      <c r="J70" s="147">
        <v>131.4</v>
      </c>
      <c r="K70" s="41">
        <v>82.22778473091364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5"/>
      <c r="I71" s="145"/>
      <c r="J71" s="145"/>
      <c r="K71" s="32"/>
    </row>
    <row r="72" spans="1:11" s="33" customFormat="1" ht="11.25" customHeight="1">
      <c r="A72" s="35" t="s">
        <v>55</v>
      </c>
      <c r="B72" s="29"/>
      <c r="C72" s="30">
        <v>9304</v>
      </c>
      <c r="D72" s="30">
        <v>9600</v>
      </c>
      <c r="E72" s="30">
        <v>9178</v>
      </c>
      <c r="F72" s="31"/>
      <c r="G72" s="31"/>
      <c r="H72" s="145">
        <v>16.984</v>
      </c>
      <c r="I72" s="145">
        <v>29.482</v>
      </c>
      <c r="J72" s="145">
        <v>11.569</v>
      </c>
      <c r="K72" s="32"/>
    </row>
    <row r="73" spans="1:11" s="33" customFormat="1" ht="11.25" customHeight="1">
      <c r="A73" s="35" t="s">
        <v>56</v>
      </c>
      <c r="B73" s="29"/>
      <c r="C73" s="30">
        <v>11713</v>
      </c>
      <c r="D73" s="30">
        <v>11713</v>
      </c>
      <c r="E73" s="30">
        <v>10093</v>
      </c>
      <c r="F73" s="31"/>
      <c r="G73" s="31"/>
      <c r="H73" s="145">
        <v>62.333</v>
      </c>
      <c r="I73" s="145">
        <v>32.038</v>
      </c>
      <c r="J73" s="145">
        <v>23.468</v>
      </c>
      <c r="K73" s="32"/>
    </row>
    <row r="74" spans="1:11" s="33" customFormat="1" ht="11.25" customHeight="1">
      <c r="A74" s="35" t="s">
        <v>57</v>
      </c>
      <c r="B74" s="29"/>
      <c r="C74" s="30">
        <v>22060</v>
      </c>
      <c r="D74" s="30">
        <v>23020</v>
      </c>
      <c r="E74" s="30">
        <v>18076</v>
      </c>
      <c r="F74" s="31"/>
      <c r="G74" s="31"/>
      <c r="H74" s="145">
        <v>42.882999999999996</v>
      </c>
      <c r="I74" s="145">
        <v>80.241</v>
      </c>
      <c r="J74" s="145">
        <v>40.221</v>
      </c>
      <c r="K74" s="32"/>
    </row>
    <row r="75" spans="1:11" s="33" customFormat="1" ht="11.25" customHeight="1">
      <c r="A75" s="35" t="s">
        <v>58</v>
      </c>
      <c r="B75" s="29"/>
      <c r="C75" s="30">
        <v>43946</v>
      </c>
      <c r="D75" s="30">
        <v>39046</v>
      </c>
      <c r="E75" s="30">
        <v>34613</v>
      </c>
      <c r="F75" s="31"/>
      <c r="G75" s="31"/>
      <c r="H75" s="145">
        <v>69.6</v>
      </c>
      <c r="I75" s="145">
        <v>38.408</v>
      </c>
      <c r="J75" s="145">
        <v>76.544</v>
      </c>
      <c r="K75" s="32"/>
    </row>
    <row r="76" spans="1:11" s="33" customFormat="1" ht="11.25" customHeight="1">
      <c r="A76" s="35" t="s">
        <v>59</v>
      </c>
      <c r="B76" s="29"/>
      <c r="C76" s="30">
        <v>1785</v>
      </c>
      <c r="D76" s="30">
        <v>2042</v>
      </c>
      <c r="E76" s="30">
        <v>1273</v>
      </c>
      <c r="F76" s="31"/>
      <c r="G76" s="31"/>
      <c r="H76" s="145">
        <v>5.646</v>
      </c>
      <c r="I76" s="145">
        <v>6.126</v>
      </c>
      <c r="J76" s="145">
        <v>4.316</v>
      </c>
      <c r="K76" s="32"/>
    </row>
    <row r="77" spans="1:11" s="33" customFormat="1" ht="11.25" customHeight="1">
      <c r="A77" s="35" t="s">
        <v>60</v>
      </c>
      <c r="B77" s="29"/>
      <c r="C77" s="30">
        <v>7608</v>
      </c>
      <c r="D77" s="30">
        <v>6961</v>
      </c>
      <c r="E77" s="30">
        <v>6157</v>
      </c>
      <c r="F77" s="31"/>
      <c r="G77" s="31"/>
      <c r="H77" s="145">
        <v>18.169</v>
      </c>
      <c r="I77" s="145">
        <v>19.421</v>
      </c>
      <c r="J77" s="145">
        <v>13.536</v>
      </c>
      <c r="K77" s="32"/>
    </row>
    <row r="78" spans="1:11" s="33" customFormat="1" ht="11.25" customHeight="1">
      <c r="A78" s="35" t="s">
        <v>61</v>
      </c>
      <c r="B78" s="29"/>
      <c r="C78" s="30">
        <v>13417</v>
      </c>
      <c r="D78" s="30">
        <v>14560</v>
      </c>
      <c r="E78" s="30">
        <v>12400</v>
      </c>
      <c r="F78" s="31"/>
      <c r="G78" s="31"/>
      <c r="H78" s="145">
        <v>39.324</v>
      </c>
      <c r="I78" s="145">
        <v>39.496</v>
      </c>
      <c r="J78" s="145">
        <v>31.57</v>
      </c>
      <c r="K78" s="32"/>
    </row>
    <row r="79" spans="1:11" s="33" customFormat="1" ht="11.25" customHeight="1">
      <c r="A79" s="35" t="s">
        <v>62</v>
      </c>
      <c r="B79" s="29"/>
      <c r="C79" s="30">
        <v>30505</v>
      </c>
      <c r="D79" s="30">
        <v>32700</v>
      </c>
      <c r="E79" s="30">
        <v>19375</v>
      </c>
      <c r="F79" s="31"/>
      <c r="G79" s="31"/>
      <c r="H79" s="145">
        <v>100.006</v>
      </c>
      <c r="I79" s="145">
        <v>118.06</v>
      </c>
      <c r="J79" s="145">
        <v>58.334</v>
      </c>
      <c r="K79" s="32"/>
    </row>
    <row r="80" spans="1:11" s="42" customFormat="1" ht="11.25" customHeight="1">
      <c r="A80" s="43" t="s">
        <v>63</v>
      </c>
      <c r="B80" s="37"/>
      <c r="C80" s="38">
        <v>140338</v>
      </c>
      <c r="D80" s="38">
        <v>139642</v>
      </c>
      <c r="E80" s="38">
        <v>111165</v>
      </c>
      <c r="F80" s="39">
        <v>79.60713825353403</v>
      </c>
      <c r="G80" s="40"/>
      <c r="H80" s="146">
        <v>354.94500000000005</v>
      </c>
      <c r="I80" s="147">
        <v>363.272</v>
      </c>
      <c r="J80" s="147">
        <v>259.558</v>
      </c>
      <c r="K80" s="41">
        <v>71.45004294302892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5"/>
      <c r="I81" s="145"/>
      <c r="J81" s="145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105</v>
      </c>
      <c r="E82" s="30">
        <v>57</v>
      </c>
      <c r="F82" s="31"/>
      <c r="G82" s="31"/>
      <c r="H82" s="145">
        <v>0.192</v>
      </c>
      <c r="I82" s="145">
        <v>0.15</v>
      </c>
      <c r="J82" s="145">
        <v>0.087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43</v>
      </c>
      <c r="E83" s="30">
        <v>43</v>
      </c>
      <c r="F83" s="31"/>
      <c r="G83" s="31"/>
      <c r="H83" s="145">
        <v>0.05</v>
      </c>
      <c r="I83" s="145">
        <v>0.041</v>
      </c>
      <c r="J83" s="145">
        <v>0.035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148</v>
      </c>
      <c r="E84" s="38">
        <v>100</v>
      </c>
      <c r="F84" s="39">
        <v>67.56756756756756</v>
      </c>
      <c r="G84" s="40"/>
      <c r="H84" s="146">
        <v>0.242</v>
      </c>
      <c r="I84" s="147">
        <v>0.191</v>
      </c>
      <c r="J84" s="147">
        <v>0.122</v>
      </c>
      <c r="K84" s="41">
        <v>63.874345549738216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5"/>
      <c r="I85" s="145"/>
      <c r="J85" s="14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2684291</v>
      </c>
      <c r="D87" s="53">
        <v>2763693</v>
      </c>
      <c r="E87" s="53">
        <v>2558415</v>
      </c>
      <c r="F87" s="54">
        <v>92.57232984995078</v>
      </c>
      <c r="G87" s="40"/>
      <c r="H87" s="150">
        <v>7396.905000000001</v>
      </c>
      <c r="I87" s="151">
        <v>10960.640000000001</v>
      </c>
      <c r="J87" s="151">
        <v>8961.518</v>
      </c>
      <c r="K87" s="54">
        <v>81.76090082330958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2021-10-26T09:38:54Z</cp:lastPrinted>
  <dcterms:created xsi:type="dcterms:W3CDTF">2021-10-15T15:32:35Z</dcterms:created>
  <dcterms:modified xsi:type="dcterms:W3CDTF">2021-10-26T09:39:21Z</dcterms:modified>
  <cp:category/>
  <cp:version/>
  <cp:contentType/>
  <cp:contentStatus/>
</cp:coreProperties>
</file>