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3975" windowWidth="10155" windowHeight="4380" tabRatio="923" firstSheet="8" activeTab="12"/>
  </bookViews>
  <sheets>
    <sheet name="BOVINO JUNIO" sheetId="1" r:id="rId1"/>
    <sheet name="Grafico bovino junio" sheetId="2" r:id="rId2"/>
    <sheet name="Bovino Diciembre" sheetId="3" r:id="rId3"/>
    <sheet name="Grafico bovino diciembre" sheetId="4" r:id="rId4"/>
    <sheet name="OVINO DICIEMBRE" sheetId="5" r:id="rId5"/>
    <sheet name="Grafico ovino diciembre" sheetId="6" r:id="rId6"/>
    <sheet name="Caprino Diciembre" sheetId="7" r:id="rId7"/>
    <sheet name="Grafico caprino diciembre" sheetId="8" r:id="rId8"/>
    <sheet name="PORC ABRIL" sheetId="9" r:id="rId9"/>
    <sheet name="Grafico porcino abril" sheetId="10" r:id="rId10"/>
    <sheet name="Porcino Agosto " sheetId="11" r:id="rId11"/>
    <sheet name="Grafico porcino agosto" sheetId="12" r:id="rId12"/>
    <sheet name="PORC Diciembre" sheetId="13" r:id="rId13"/>
    <sheet name="Grafico porcino diciembre" sheetId="14" r:id="rId14"/>
    <sheet name="Porcino Extensivo " sheetId="15" r:id="rId15"/>
    <sheet name="Grafico porcino extensivo" sheetId="16" r:id="rId16"/>
  </sheets>
  <definedNames>
    <definedName name="_xlnm.Print_Area" localSheetId="2">'Bovino Diciembre'!$A$3:$G$43</definedName>
    <definedName name="_xlnm.Print_Area" localSheetId="0">'BOVINO JUNIO'!$A$2:$G$42</definedName>
    <definedName name="_xlnm.Print_Area" localSheetId="6">'Caprino Diciembre'!$A$3:$E$45</definedName>
    <definedName name="_xlnm.Print_Area" localSheetId="4">'OVINO DICIEMBRE'!$A$3:$E$44</definedName>
    <definedName name="_xlnm.Print_Area" localSheetId="8">'PORC ABRIL'!$A$2:$E$39</definedName>
    <definedName name="_xlnm.Print_Area" localSheetId="12">'PORC Diciembre'!$A$2:$E$43</definedName>
    <definedName name="_xlnm.Print_Area" localSheetId="10">'Porcino Agosto '!$A$2:$E$39</definedName>
    <definedName name="_xlnm.Print_Area" localSheetId="14">'Porcino Extensivo '!$A$1:$E$44</definedName>
  </definedNames>
  <calcPr fullCalcOnLoad="1"/>
</workbook>
</file>

<file path=xl/sharedStrings.xml><?xml version="1.0" encoding="utf-8"?>
<sst xmlns="http://schemas.openxmlformats.org/spreadsheetml/2006/main" count="220" uniqueCount="93">
  <si>
    <t>ENCUESTAS GANADERAS, 2002</t>
  </si>
  <si>
    <t>GANADO BOVINO</t>
  </si>
  <si>
    <t>Provincias y Comunidades Autónomas</t>
  </si>
  <si>
    <t>Total</t>
  </si>
  <si>
    <t xml:space="preserve">   Animales menores de 12 meses</t>
  </si>
  <si>
    <t>Animales de 12 a menos de 24 meses</t>
  </si>
  <si>
    <t>Animales de dos o más años</t>
  </si>
  <si>
    <t>Vacas</t>
  </si>
  <si>
    <t>Vacas ordeño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</si>
  <si>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</si>
  <si>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</si>
  <si>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</si>
  <si>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</si>
  <si>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</si>
  <si>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</si>
  <si>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</si>
  <si>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</si>
  <si>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</si>
  <si>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 LEON</t>
  </si>
  <si>
    <t xml:space="preserve"> MADRID</t>
  </si>
  <si>
    <t xml:space="preserve"> CASTILLA LA MANCHA</t>
  </si>
  <si>
    <t xml:space="preserve"> C. VALENCIANA</t>
  </si>
  <si>
    <t xml:space="preserve"> R. DE MURCIA</t>
  </si>
  <si>
    <t xml:space="preserve"> EXTREMADURA</t>
  </si>
  <si>
    <t xml:space="preserve"> ANDALUCIA</t>
  </si>
  <si>
    <t xml:space="preserve"> CANARIAS</t>
  </si>
  <si>
    <t xml:space="preserve"> ESPAÑA</t>
  </si>
  <si>
    <t>GANADO OVINO</t>
  </si>
  <si>
    <t>TOTAL</t>
  </si>
  <si>
    <t>Sementales.</t>
  </si>
  <si>
    <t>HEMBRAS PARA VIDA</t>
  </si>
  <si>
    <t>Que ya han parido</t>
  </si>
  <si>
    <t xml:space="preserve">   GALICIA</t>
  </si>
  <si>
    <t xml:space="preserve">   P. DE ASTURIAS</t>
  </si>
  <si>
    <t xml:space="preserve">   CANTABRIA</t>
  </si>
  <si>
    <t xml:space="preserve">   PAIS VASCO</t>
  </si>
  <si>
    <t xml:space="preserve">  NAVARRA</t>
  </si>
  <si>
    <t xml:space="preserve">  LA RIOJA</t>
  </si>
  <si>
    <t xml:space="preserve">   ARAGON</t>
  </si>
  <si>
    <t xml:space="preserve">  CATALUÑA</t>
  </si>
  <si>
    <t xml:space="preserve">  BALEARES</t>
  </si>
  <si>
    <t xml:space="preserve">  CASTILLA LEON</t>
  </si>
  <si>
    <t xml:space="preserve">  MADRID</t>
  </si>
  <si>
    <t xml:space="preserve">  CASTILLA-MANCHA</t>
  </si>
  <si>
    <t xml:space="preserve">  C. VALENCIANA</t>
  </si>
  <si>
    <t xml:space="preserve">  R. DE MURCIA</t>
  </si>
  <si>
    <t xml:space="preserve">  EXTREMADURA</t>
  </si>
  <si>
    <t xml:space="preserve">  ANDALUCIA</t>
  </si>
  <si>
    <t xml:space="preserve">  CANARIAS</t>
  </si>
  <si>
    <t>ESPAÑA</t>
  </si>
  <si>
    <t>GANADO CAPRINO</t>
  </si>
  <si>
    <t>Provincias                                  y                              Comunidades Autónomas</t>
  </si>
  <si>
    <t>Sementales</t>
  </si>
  <si>
    <t>Hembras para vida</t>
  </si>
  <si>
    <t xml:space="preserve">  P. DE ASTURIAS</t>
  </si>
  <si>
    <t xml:space="preserve">  CANTABRIA</t>
  </si>
  <si>
    <t xml:space="preserve">   CATALUÑA</t>
  </si>
  <si>
    <t xml:space="preserve">   BALEARES</t>
  </si>
  <si>
    <t xml:space="preserve">   CASTILLA LEON</t>
  </si>
  <si>
    <t xml:space="preserve">   CASTILLA-MANCHA</t>
  </si>
  <si>
    <t xml:space="preserve">   C. VALENCIANA</t>
  </si>
  <si>
    <t xml:space="preserve">   EXTREMADURA</t>
  </si>
  <si>
    <t xml:space="preserve">   ANDALUCIA</t>
  </si>
  <si>
    <t xml:space="preserve">   CANARIAS</t>
  </si>
  <si>
    <t xml:space="preserve">   ESPAÑA</t>
  </si>
  <si>
    <t>GANADO PORCINO</t>
  </si>
  <si>
    <t>Análisis provincial del censo de animales por tipos, abril de 2002                                                (número de animales)</t>
  </si>
  <si>
    <t>Total de animales</t>
  </si>
  <si>
    <t>Total Cerdos en Cebo (peso vivo&gt; 50kg)</t>
  </si>
  <si>
    <t>Verracos</t>
  </si>
  <si>
    <t>Total Cerdas Reproductoras</t>
  </si>
  <si>
    <t>CANTABRIA</t>
  </si>
  <si>
    <t>OTRAS COMUNIDADES</t>
  </si>
  <si>
    <t>Análisis provincial del censo de animales por tipos, agosto de 2002                                  (número de animales)</t>
  </si>
  <si>
    <t>Total Cerdos en Cebo (&gt;50 kg peso vivo)</t>
  </si>
  <si>
    <t>Análisis provincial del censo de animales por tipos, diciembre de 2002                             (número de animales)</t>
  </si>
  <si>
    <t>Total Cerdos en Cebo (peso vivo)&gt; 50Kg</t>
  </si>
  <si>
    <t>GANADO PORCINO EXTENSIVO</t>
  </si>
  <si>
    <t>ANALISIS PROVINCIAL DEL CENSO DE ANIMALES POR TIPOS, ABRIL DE 2002                                           (Número de animales)</t>
  </si>
  <si>
    <t>Provincias  y                       Comunidades Autonomas</t>
  </si>
  <si>
    <t>Cerdos para cebo de 50 o más kg de p.v</t>
  </si>
  <si>
    <t>Cerdas reproductoras</t>
  </si>
  <si>
    <t>CASTILLA Y LEON</t>
  </si>
  <si>
    <t>CASTILLA - LA MANCHA</t>
  </si>
  <si>
    <t>EXTREMADURA</t>
  </si>
  <si>
    <t>ANDALUCIA</t>
  </si>
  <si>
    <t>Análisis provincial del censo de animales por tipos, diciembre de 2002                                                                         (número de animales)</t>
  </si>
  <si>
    <t xml:space="preserve">Provincias y Comunidades Autónomas                                        </t>
  </si>
  <si>
    <t>Análisis provincial del censo de animales por tipos, junio de 2002                                                                                (número de animales)</t>
  </si>
  <si>
    <t>Análisis provincial del censo de animales por tipos, diciembre de 2002                                              (Número de animales)</t>
  </si>
  <si>
    <t>Análisis provincial del censo de animales por tipos, diciembre de 2002                          (Número de animales)</t>
  </si>
  <si>
    <t>ANALISIS PROVINCIAL DEL CENSO DE ANIMALES POR TIPOS, AGOSTO DE 2002                                     (Número de animales)</t>
  </si>
  <si>
    <t>ANALISIS PROVINCIAL DEL CENSO DE ANIMALES POR TIPOS, DICIEMBRE DE 2002                                 (Número de animales)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</si>
</sst>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hh\.mm\.ss_)"/>
    <numFmt numFmtId="181" formatCode="#,##0_);\(#,##0\)"/>
    <numFmt numFmtId="182" formatCode="0_)"/>
    <numFmt numFmtId="183" formatCode="0.0"/>
    <numFmt numFmtId="184" formatCode="0.0_)"/>
    <numFmt numFmtId="185" formatCode="0.000000"/>
    <numFmt numFmtId="186" formatCode="0.00000"/>
    <numFmt numFmtId="187" formatCode="0.0000"/>
    <numFmt numFmtId="188" formatCode="0.000"/>
    <numFmt numFmtId="189" formatCode="#,##0_ ;\-#,##0\ "/>
    <numFmt numFmtId="190" formatCode="0_ ;\-0\ "/>
    <numFmt numFmtId="191" formatCode="#,##0.0000"/>
    <numFmt numFmtId="192" formatCode="_-* #,##0\ _P_t_s_-;\-* #,##0\ _P_t_s_-;_-* &quot;-&quot;??\ _P_t_s_-;_-@_-"/>
    <numFmt numFmtId="193" formatCode="_-* #,##0\ _P_t_a_-;\-* #,##0\ _P_t_a_-;_-* &quot;-&quot;\ _P_t_a_-;_-@_-"/>
  </numFmts>
  <fonts count="18">
    <font>
      <sz val="10"/>
      <name val="Arial"/>
      <family val="0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4"/>
      <color indexed="53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4" fillId="0" borderId="1" xfId="0" applyFont="1" applyBorder="1" applyAlignment="1" quotePrefix="1">
      <alignment horizontal="left"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8" fillId="0" borderId="0" xfId="17" applyNumberFormat="1" applyFont="1" applyBorder="1" applyAlignment="1">
      <alignment horizontal="right"/>
    </xf>
    <xf numFmtId="3" fontId="8" fillId="0" borderId="1" xfId="17" applyNumberFormat="1" applyFont="1" applyBorder="1" applyAlignment="1">
      <alignment horizontal="right"/>
    </xf>
    <xf numFmtId="3" fontId="9" fillId="0" borderId="1" xfId="17" applyNumberFormat="1" applyFont="1" applyBorder="1" applyAlignment="1">
      <alignment horizontal="right"/>
    </xf>
    <xf numFmtId="3" fontId="9" fillId="0" borderId="0" xfId="17" applyNumberFormat="1" applyFont="1" applyBorder="1" applyAlignment="1">
      <alignment horizontal="right"/>
    </xf>
    <xf numFmtId="3" fontId="4" fillId="0" borderId="0" xfId="17" applyNumberFormat="1" applyFont="1" applyBorder="1" applyAlignment="1">
      <alignment horizontal="right"/>
    </xf>
    <xf numFmtId="3" fontId="4" fillId="0" borderId="1" xfId="17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3" fontId="8" fillId="0" borderId="4" xfId="17" applyNumberFormat="1" applyFont="1" applyBorder="1" applyAlignment="1">
      <alignment horizontal="right"/>
    </xf>
    <xf numFmtId="3" fontId="8" fillId="0" borderId="3" xfId="17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8" fillId="0" borderId="6" xfId="17" applyNumberFormat="1" applyFont="1" applyBorder="1" applyAlignment="1">
      <alignment horizontal="right"/>
    </xf>
    <xf numFmtId="16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2" fontId="16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9" fillId="0" borderId="8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0" fontId="4" fillId="0" borderId="9" xfId="0" applyFont="1" applyBorder="1" applyAlignment="1">
      <alignment horizontal="left"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0" fontId="4" fillId="0" borderId="9" xfId="0" applyFont="1" applyBorder="1" applyAlignment="1" quotePrefix="1">
      <alignment horizontal="left"/>
    </xf>
    <xf numFmtId="49" fontId="16" fillId="0" borderId="0" xfId="0" applyNumberFormat="1" applyFont="1" applyAlignment="1">
      <alignment/>
    </xf>
    <xf numFmtId="191" fontId="1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4" fillId="0" borderId="7" xfId="0" applyFont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8" fillId="0" borderId="9" xfId="0" applyFont="1" applyBorder="1" applyAlignment="1">
      <alignment horizontal="left"/>
    </xf>
    <xf numFmtId="3" fontId="8" fillId="0" borderId="1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7" xfId="0" applyFont="1" applyBorder="1" applyAlignment="1">
      <alignment horizontal="left"/>
    </xf>
    <xf numFmtId="3" fontId="8" fillId="0" borderId="3" xfId="0" applyNumberFormat="1" applyFont="1" applyFill="1" applyBorder="1" applyAlignment="1">
      <alignment/>
    </xf>
    <xf numFmtId="0" fontId="8" fillId="0" borderId="8" xfId="0" applyFont="1" applyBorder="1" applyAlignment="1">
      <alignment wrapText="1"/>
    </xf>
    <xf numFmtId="3" fontId="8" fillId="0" borderId="1" xfId="0" applyNumberFormat="1" applyFont="1" applyBorder="1" applyAlignment="1">
      <alignment/>
    </xf>
    <xf numFmtId="0" fontId="8" fillId="0" borderId="7" xfId="0" applyFont="1" applyBorder="1" applyAlignment="1">
      <alignment wrapText="1"/>
    </xf>
    <xf numFmtId="3" fontId="8" fillId="0" borderId="3" xfId="0" applyNumberFormat="1" applyFont="1" applyBorder="1" applyAlignment="1">
      <alignment/>
    </xf>
    <xf numFmtId="17" fontId="1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 quotePrefix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 quotePrefix="1">
      <alignment horizont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22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4" fillId="0" borderId="8" xfId="0" applyFont="1" applyBorder="1" applyAlignment="1" quotePrefix="1">
      <alignment horizontal="center" vertical="center" wrapText="1"/>
    </xf>
    <xf numFmtId="0" fontId="0" fillId="0" borderId="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Millares [0]_TABLA 5 prov ov-cap corregida 5 PALMA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66675</xdr:colOff>
      <xdr:row>29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2467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8657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9</xdr:col>
      <xdr:colOff>76200</xdr:colOff>
      <xdr:row>29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63531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333375</xdr:colOff>
      <xdr:row>28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29375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714375</xdr:colOff>
      <xdr:row>32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8</xdr:col>
      <xdr:colOff>571500</xdr:colOff>
      <xdr:row>32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66750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41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58075" cy="675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58075" cy="675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29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46" sqref="A46"/>
    </sheetView>
  </sheetViews>
  <sheetFormatPr defaultColWidth="11.421875" defaultRowHeight="12.75"/>
  <cols>
    <col min="1" max="1" width="21.00390625" style="0" customWidth="1"/>
    <col min="2" max="7" width="13.7109375" style="0" customWidth="1"/>
  </cols>
  <sheetData>
    <row r="1" spans="1:4" ht="12.75">
      <c r="A1" s="1"/>
      <c r="B1" s="1"/>
      <c r="C1" s="1"/>
      <c r="D1" s="1"/>
    </row>
    <row r="2" spans="1:7" ht="15.75">
      <c r="A2" s="96" t="s">
        <v>0</v>
      </c>
      <c r="B2" s="97"/>
      <c r="C2" s="97"/>
      <c r="D2" s="97"/>
      <c r="E2" s="98"/>
      <c r="F2" s="98"/>
      <c r="G2" s="98"/>
    </row>
    <row r="3" spans="1:7" ht="21" customHeight="1">
      <c r="A3" s="96" t="s">
        <v>1</v>
      </c>
      <c r="B3" s="97"/>
      <c r="C3" s="97"/>
      <c r="D3" s="97"/>
      <c r="E3" s="98"/>
      <c r="F3" s="98"/>
      <c r="G3" s="98"/>
    </row>
    <row r="4" spans="1:7" ht="36" customHeight="1" thickBot="1">
      <c r="A4" s="108" t="s">
        <v>88</v>
      </c>
      <c r="B4" s="109"/>
      <c r="C4" s="109"/>
      <c r="D4" s="109"/>
      <c r="E4" s="98"/>
      <c r="F4" s="98"/>
      <c r="G4" s="98"/>
    </row>
    <row r="5" spans="1:12" ht="12.75" customHeight="1">
      <c r="A5" s="102" t="s">
        <v>87</v>
      </c>
      <c r="B5" s="105" t="s">
        <v>3</v>
      </c>
      <c r="C5" s="110" t="s">
        <v>4</v>
      </c>
      <c r="D5" s="113" t="s">
        <v>5</v>
      </c>
      <c r="E5" s="116" t="s">
        <v>6</v>
      </c>
      <c r="F5" s="119" t="s">
        <v>7</v>
      </c>
      <c r="G5" s="99" t="s">
        <v>8</v>
      </c>
      <c r="H5" s="3"/>
      <c r="I5" s="3"/>
      <c r="J5" s="3"/>
      <c r="K5" s="3"/>
      <c r="L5" s="3"/>
    </row>
    <row r="6" spans="1:12" ht="12.75" customHeight="1">
      <c r="A6" s="103"/>
      <c r="B6" s="106"/>
      <c r="C6" s="111"/>
      <c r="D6" s="114"/>
      <c r="E6" s="117"/>
      <c r="F6" s="120"/>
      <c r="G6" s="100"/>
      <c r="H6" s="4"/>
      <c r="I6" s="4"/>
      <c r="J6" s="4"/>
      <c r="K6" s="4"/>
      <c r="L6" s="4"/>
    </row>
    <row r="7" spans="1:7" ht="13.5" thickBot="1">
      <c r="A7" s="104"/>
      <c r="B7" s="107"/>
      <c r="C7" s="112"/>
      <c r="D7" s="115"/>
      <c r="E7" s="118"/>
      <c r="F7" s="121"/>
      <c r="G7" s="101"/>
    </row>
    <row r="8" spans="1:8" s="12" customFormat="1" ht="12.75">
      <c r="A8" s="5" t="s">
        <v>9</v>
      </c>
      <c r="B8" s="6">
        <v>1072834</v>
      </c>
      <c r="C8" s="7">
        <v>231242</v>
      </c>
      <c r="D8" s="6">
        <v>130102</v>
      </c>
      <c r="E8" s="8">
        <v>711490</v>
      </c>
      <c r="F8" s="9">
        <v>694726</v>
      </c>
      <c r="G8" s="10">
        <v>436747</v>
      </c>
      <c r="H8" s="11"/>
    </row>
    <row r="9" spans="1:7" ht="12.75">
      <c r="A9" s="5"/>
      <c r="B9" s="6"/>
      <c r="C9" s="13"/>
      <c r="D9" s="14"/>
      <c r="E9" s="15"/>
      <c r="F9" s="16"/>
      <c r="G9" s="17"/>
    </row>
    <row r="10" spans="1:7" s="12" customFormat="1" ht="12.75">
      <c r="A10" s="5" t="s">
        <v>10</v>
      </c>
      <c r="B10" s="6">
        <v>457996</v>
      </c>
      <c r="C10" s="7">
        <v>112260</v>
      </c>
      <c r="D10" s="6">
        <v>51314</v>
      </c>
      <c r="E10" s="8">
        <v>294422</v>
      </c>
      <c r="F10" s="9">
        <v>272034</v>
      </c>
      <c r="G10" s="10">
        <v>122208</v>
      </c>
    </row>
    <row r="11" spans="1:7" ht="12.75">
      <c r="A11" s="5"/>
      <c r="B11" s="6"/>
      <c r="C11" s="13"/>
      <c r="D11" s="14"/>
      <c r="E11" s="15"/>
      <c r="F11" s="16"/>
      <c r="G11" s="17"/>
    </row>
    <row r="12" spans="1:7" s="12" customFormat="1" ht="12.75">
      <c r="A12" s="5" t="s">
        <v>11</v>
      </c>
      <c r="B12" s="6">
        <v>370197</v>
      </c>
      <c r="C12" s="7">
        <v>61103</v>
      </c>
      <c r="D12" s="6">
        <v>78629</v>
      </c>
      <c r="E12" s="8">
        <v>230465</v>
      </c>
      <c r="F12" s="9">
        <v>211382</v>
      </c>
      <c r="G12" s="10">
        <v>132258</v>
      </c>
    </row>
    <row r="13" spans="1:7" ht="12.75">
      <c r="A13" s="5"/>
      <c r="B13" s="6"/>
      <c r="C13" s="13"/>
      <c r="D13" s="14"/>
      <c r="E13" s="15"/>
      <c r="F13" s="16"/>
      <c r="G13" s="17"/>
    </row>
    <row r="14" spans="1:7" s="12" customFormat="1" ht="12.75">
      <c r="A14" s="5" t="s">
        <v>12</v>
      </c>
      <c r="B14" s="6">
        <v>185349</v>
      </c>
      <c r="C14" s="7">
        <v>54832</v>
      </c>
      <c r="D14" s="6">
        <v>21383</v>
      </c>
      <c r="E14" s="8">
        <v>109134</v>
      </c>
      <c r="F14" s="9">
        <v>93972</v>
      </c>
      <c r="G14" s="10">
        <v>39597</v>
      </c>
    </row>
    <row r="15" spans="1:7" ht="12.75">
      <c r="A15" s="5"/>
      <c r="B15" s="6"/>
      <c r="C15" s="13"/>
      <c r="D15" s="14"/>
      <c r="E15" s="15"/>
      <c r="F15" s="16"/>
      <c r="G15" s="17"/>
    </row>
    <row r="16" spans="1:7" s="12" customFormat="1" ht="12.75">
      <c r="A16" s="5" t="s">
        <v>13</v>
      </c>
      <c r="B16" s="6">
        <v>134612</v>
      </c>
      <c r="C16" s="7">
        <v>49092</v>
      </c>
      <c r="D16" s="6">
        <v>15709</v>
      </c>
      <c r="E16" s="8">
        <v>69811</v>
      </c>
      <c r="F16" s="9">
        <v>60544</v>
      </c>
      <c r="G16" s="10">
        <v>26604</v>
      </c>
    </row>
    <row r="17" spans="1:7" ht="12.75">
      <c r="A17" s="5"/>
      <c r="B17" s="6"/>
      <c r="C17" s="13"/>
      <c r="D17" s="14"/>
      <c r="E17" s="15"/>
      <c r="F17" s="16"/>
      <c r="G17" s="17"/>
    </row>
    <row r="18" spans="1:7" s="12" customFormat="1" ht="12.75">
      <c r="A18" s="5" t="s">
        <v>14</v>
      </c>
      <c r="B18" s="6">
        <v>45162</v>
      </c>
      <c r="C18" s="7">
        <v>14352</v>
      </c>
      <c r="D18" s="6">
        <v>6319</v>
      </c>
      <c r="E18" s="8">
        <v>24491</v>
      </c>
      <c r="F18" s="9">
        <v>21012</v>
      </c>
      <c r="G18" s="10">
        <v>3607</v>
      </c>
    </row>
    <row r="19" spans="1:7" s="12" customFormat="1" ht="12.75">
      <c r="A19" s="5"/>
      <c r="B19" s="6"/>
      <c r="C19" s="7"/>
      <c r="D19" s="6"/>
      <c r="E19" s="8"/>
      <c r="F19" s="9"/>
      <c r="G19" s="10"/>
    </row>
    <row r="20" spans="1:7" s="12" customFormat="1" ht="12.75">
      <c r="A20" s="5" t="s">
        <v>15</v>
      </c>
      <c r="B20" s="6">
        <v>251134</v>
      </c>
      <c r="C20" s="7">
        <v>176156</v>
      </c>
      <c r="D20" s="6">
        <v>30839</v>
      </c>
      <c r="E20" s="8">
        <v>44140</v>
      </c>
      <c r="F20" s="9">
        <v>39849</v>
      </c>
      <c r="G20" s="10">
        <v>16644</v>
      </c>
    </row>
    <row r="21" spans="1:7" ht="12.75">
      <c r="A21" s="5"/>
      <c r="B21" s="6"/>
      <c r="C21" s="13"/>
      <c r="D21" s="14"/>
      <c r="E21" s="15"/>
      <c r="F21" s="16"/>
      <c r="G21" s="17"/>
    </row>
    <row r="22" spans="1:7" s="12" customFormat="1" ht="12.75">
      <c r="A22" s="5" t="s">
        <v>16</v>
      </c>
      <c r="B22" s="6">
        <v>713736</v>
      </c>
      <c r="C22" s="7">
        <v>488764</v>
      </c>
      <c r="D22" s="6">
        <v>54648</v>
      </c>
      <c r="E22" s="8">
        <v>170324</v>
      </c>
      <c r="F22" s="9">
        <v>151843</v>
      </c>
      <c r="G22" s="10">
        <v>95184</v>
      </c>
    </row>
    <row r="23" spans="1:7" ht="12.75">
      <c r="A23" s="5"/>
      <c r="B23" s="6"/>
      <c r="C23" s="13"/>
      <c r="D23" s="14"/>
      <c r="E23" s="15"/>
      <c r="F23" s="16"/>
      <c r="G23" s="17"/>
    </row>
    <row r="24" spans="1:7" s="12" customFormat="1" ht="12.75">
      <c r="A24" s="5" t="s">
        <v>17</v>
      </c>
      <c r="B24" s="6">
        <v>37467</v>
      </c>
      <c r="C24" s="7">
        <v>13801</v>
      </c>
      <c r="D24" s="6">
        <v>3900</v>
      </c>
      <c r="E24" s="8">
        <v>19766</v>
      </c>
      <c r="F24" s="9">
        <v>18273</v>
      </c>
      <c r="G24" s="10">
        <v>14056</v>
      </c>
    </row>
    <row r="25" spans="1:7" ht="12.75">
      <c r="A25" s="5"/>
      <c r="B25" s="6"/>
      <c r="C25" s="13"/>
      <c r="D25" s="14"/>
      <c r="E25" s="15"/>
      <c r="F25" s="16"/>
      <c r="G25" s="17"/>
    </row>
    <row r="26" spans="1:7" s="12" customFormat="1" ht="12.75">
      <c r="A26" s="18" t="s">
        <v>18</v>
      </c>
      <c r="B26" s="6">
        <v>1601713</v>
      </c>
      <c r="C26" s="7">
        <v>559734</v>
      </c>
      <c r="D26" s="6">
        <v>213764</v>
      </c>
      <c r="E26" s="8">
        <v>828215</v>
      </c>
      <c r="F26" s="9">
        <v>726180</v>
      </c>
      <c r="G26" s="10">
        <v>160468</v>
      </c>
    </row>
    <row r="27" spans="1:7" ht="12.75">
      <c r="A27" s="18"/>
      <c r="B27" s="6"/>
      <c r="C27" s="13"/>
      <c r="D27" s="14"/>
      <c r="E27" s="15"/>
      <c r="F27" s="16"/>
      <c r="G27" s="17"/>
    </row>
    <row r="28" spans="1:7" s="12" customFormat="1" ht="12.75">
      <c r="A28" s="5" t="s">
        <v>19</v>
      </c>
      <c r="B28" s="6">
        <v>90190</v>
      </c>
      <c r="C28" s="7">
        <v>23999</v>
      </c>
      <c r="D28" s="6">
        <v>15747</v>
      </c>
      <c r="E28" s="8">
        <v>50444</v>
      </c>
      <c r="F28" s="9">
        <v>41364</v>
      </c>
      <c r="G28" s="10">
        <v>19758</v>
      </c>
    </row>
    <row r="29" spans="1:7" ht="12.75">
      <c r="A29" s="5"/>
      <c r="B29" s="6"/>
      <c r="C29" s="13"/>
      <c r="D29" s="14"/>
      <c r="E29" s="15"/>
      <c r="F29" s="16"/>
      <c r="G29" s="17"/>
    </row>
    <row r="30" spans="1:7" s="12" customFormat="1" ht="12.75">
      <c r="A30" s="5" t="s">
        <v>20</v>
      </c>
      <c r="B30" s="6">
        <v>219982</v>
      </c>
      <c r="C30" s="7">
        <v>61964</v>
      </c>
      <c r="D30" s="6">
        <v>38423</v>
      </c>
      <c r="E30" s="8">
        <v>119595</v>
      </c>
      <c r="F30" s="9">
        <v>99969</v>
      </c>
      <c r="G30" s="10">
        <v>23607</v>
      </c>
    </row>
    <row r="31" spans="1:7" ht="12.75">
      <c r="A31" s="5"/>
      <c r="B31" s="6"/>
      <c r="C31" s="13"/>
      <c r="D31" s="14"/>
      <c r="E31" s="15"/>
      <c r="F31" s="16"/>
      <c r="G31" s="17"/>
    </row>
    <row r="32" spans="1:7" s="12" customFormat="1" ht="12.75">
      <c r="A32" s="5" t="s">
        <v>21</v>
      </c>
      <c r="B32" s="6">
        <v>68774</v>
      </c>
      <c r="C32" s="7">
        <v>27726</v>
      </c>
      <c r="D32" s="6">
        <v>9954</v>
      </c>
      <c r="E32" s="8">
        <v>31094</v>
      </c>
      <c r="F32" s="9">
        <v>21522</v>
      </c>
      <c r="G32" s="10">
        <v>6910</v>
      </c>
    </row>
    <row r="33" spans="1:7" ht="12.75">
      <c r="A33" s="5"/>
      <c r="B33" s="14"/>
      <c r="C33" s="13"/>
      <c r="D33" s="14"/>
      <c r="E33" s="15"/>
      <c r="F33" s="16"/>
      <c r="G33" s="17"/>
    </row>
    <row r="34" spans="1:7" s="12" customFormat="1" ht="12.75">
      <c r="A34" s="5" t="s">
        <v>22</v>
      </c>
      <c r="B34" s="6">
        <v>57589</v>
      </c>
      <c r="C34" s="7">
        <v>44977</v>
      </c>
      <c r="D34" s="6">
        <v>6096</v>
      </c>
      <c r="E34" s="8">
        <v>6516</v>
      </c>
      <c r="F34" s="9">
        <v>5434</v>
      </c>
      <c r="G34" s="10">
        <v>5360</v>
      </c>
    </row>
    <row r="35" spans="1:7" ht="12.75">
      <c r="A35" s="5"/>
      <c r="B35" s="6"/>
      <c r="C35" s="13"/>
      <c r="D35" s="14"/>
      <c r="E35" s="15"/>
      <c r="F35" s="16"/>
      <c r="G35" s="17"/>
    </row>
    <row r="36" spans="1:7" s="12" customFormat="1" ht="12.75">
      <c r="A36" s="5" t="s">
        <v>23</v>
      </c>
      <c r="B36" s="6">
        <v>708530</v>
      </c>
      <c r="C36" s="7">
        <v>198455</v>
      </c>
      <c r="D36" s="6">
        <v>46202</v>
      </c>
      <c r="E36" s="8">
        <v>463873</v>
      </c>
      <c r="F36" s="9">
        <v>385138</v>
      </c>
      <c r="G36" s="10">
        <v>10991</v>
      </c>
    </row>
    <row r="37" spans="1:7" ht="12.75">
      <c r="A37" s="5"/>
      <c r="B37" s="6"/>
      <c r="C37" s="13"/>
      <c r="D37" s="14"/>
      <c r="E37" s="15"/>
      <c r="F37" s="16"/>
      <c r="G37" s="17"/>
    </row>
    <row r="38" spans="1:7" s="12" customFormat="1" ht="12.75">
      <c r="A38" s="5" t="s">
        <v>24</v>
      </c>
      <c r="B38" s="6">
        <v>513014</v>
      </c>
      <c r="C38" s="7">
        <v>131583</v>
      </c>
      <c r="D38" s="6">
        <v>69698</v>
      </c>
      <c r="E38" s="8">
        <v>311733</v>
      </c>
      <c r="F38" s="9">
        <v>262173</v>
      </c>
      <c r="G38" s="10">
        <v>65183</v>
      </c>
    </row>
    <row r="39" spans="1:7" ht="12.75">
      <c r="A39" s="5"/>
      <c r="B39" s="6"/>
      <c r="C39" s="13"/>
      <c r="D39" s="14"/>
      <c r="E39" s="15"/>
      <c r="F39" s="16"/>
      <c r="G39" s="17"/>
    </row>
    <row r="40" spans="1:7" s="12" customFormat="1" ht="12.75">
      <c r="A40" s="5" t="s">
        <v>25</v>
      </c>
      <c r="B40" s="6">
        <v>20534</v>
      </c>
      <c r="C40" s="7">
        <v>6099</v>
      </c>
      <c r="D40" s="6">
        <v>2762</v>
      </c>
      <c r="E40" s="8">
        <v>11673</v>
      </c>
      <c r="F40" s="9">
        <v>10363</v>
      </c>
      <c r="G40" s="10">
        <v>9550</v>
      </c>
    </row>
    <row r="41" spans="1:7" ht="13.5" thickBot="1">
      <c r="A41" s="5"/>
      <c r="B41" s="6"/>
      <c r="C41" s="7"/>
      <c r="D41" s="6"/>
      <c r="E41" s="7"/>
      <c r="F41" s="6"/>
      <c r="G41" s="19"/>
    </row>
    <row r="42" spans="1:7" s="12" customFormat="1" ht="13.5" thickBot="1">
      <c r="A42" s="20" t="s">
        <v>26</v>
      </c>
      <c r="B42" s="21">
        <v>6548813</v>
      </c>
      <c r="C42" s="22">
        <v>2256139</v>
      </c>
      <c r="D42" s="21">
        <v>795489</v>
      </c>
      <c r="E42" s="23">
        <v>3497186</v>
      </c>
      <c r="F42" s="24">
        <v>3115778</v>
      </c>
      <c r="G42" s="25">
        <v>1188732</v>
      </c>
    </row>
    <row r="44" spans="1:4" ht="18">
      <c r="A44" s="26"/>
      <c r="B44" s="27"/>
      <c r="C44" s="27"/>
      <c r="D44" s="27"/>
    </row>
  </sheetData>
  <mergeCells count="10">
    <mergeCell ref="A2:G2"/>
    <mergeCell ref="A3:G3"/>
    <mergeCell ref="G5:G7"/>
    <mergeCell ref="A5:A7"/>
    <mergeCell ref="B5:B7"/>
    <mergeCell ref="A4:G4"/>
    <mergeCell ref="C5:C7"/>
    <mergeCell ref="D5:D7"/>
    <mergeCell ref="E5:E7"/>
    <mergeCell ref="F5:F7"/>
  </mergeCells>
  <printOptions horizontalCentered="1" verticalCentered="1"/>
  <pageMargins left="0.75" right="0.75" top="1" bottom="1" header="0" footer="0"/>
  <pageSetup firstPageNumber="1" useFirstPageNumber="1" fitToHeight="1" fitToWidth="1" horizontalDpi="300" verticalDpi="3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12.75"/>
  <sheetData/>
  <printOptions horizontalCentered="1"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 topLeftCell="A16">
      <selection activeCell="G21" sqref="G21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31.5" customHeight="1">
      <c r="A2" s="96" t="s">
        <v>0</v>
      </c>
      <c r="B2" s="98"/>
      <c r="C2" s="98"/>
      <c r="D2" s="98"/>
      <c r="E2" s="98"/>
      <c r="F2" s="57"/>
    </row>
    <row r="3" spans="1:5" ht="12.75">
      <c r="A3" s="155" t="s">
        <v>65</v>
      </c>
      <c r="B3" s="154"/>
      <c r="C3" s="154"/>
      <c r="D3" s="154"/>
      <c r="E3" s="154"/>
    </row>
    <row r="4" spans="1:5" ht="30.75" customHeight="1" thickBot="1">
      <c r="A4" s="150" t="s">
        <v>73</v>
      </c>
      <c r="B4" s="151"/>
      <c r="C4" s="151"/>
      <c r="D4" s="152"/>
      <c r="E4" s="152"/>
    </row>
    <row r="5" spans="1:5" ht="12.75">
      <c r="A5" s="157" t="s">
        <v>2</v>
      </c>
      <c r="B5" s="158" t="s">
        <v>67</v>
      </c>
      <c r="C5" s="156" t="s">
        <v>74</v>
      </c>
      <c r="D5" s="136" t="s">
        <v>69</v>
      </c>
      <c r="E5" s="147" t="s">
        <v>70</v>
      </c>
    </row>
    <row r="6" spans="1:5" ht="12.75">
      <c r="A6" s="157"/>
      <c r="B6" s="159"/>
      <c r="C6" s="120"/>
      <c r="D6" s="120"/>
      <c r="E6" s="148"/>
    </row>
    <row r="7" spans="1:5" ht="12.75">
      <c r="A7" s="103"/>
      <c r="B7" s="160"/>
      <c r="C7" s="120"/>
      <c r="D7" s="120"/>
      <c r="E7" s="148"/>
    </row>
    <row r="8" spans="1:5" ht="13.5" thickBot="1">
      <c r="A8" s="104"/>
      <c r="B8" s="161"/>
      <c r="C8" s="121"/>
      <c r="D8" s="121"/>
      <c r="E8" s="149"/>
    </row>
    <row r="9" spans="1:5" ht="12.75">
      <c r="A9" s="5" t="s">
        <v>9</v>
      </c>
      <c r="B9" s="58">
        <v>720853</v>
      </c>
      <c r="C9" s="59">
        <v>258973</v>
      </c>
      <c r="D9" s="7">
        <v>2029</v>
      </c>
      <c r="E9" s="59">
        <v>102920</v>
      </c>
    </row>
    <row r="10" spans="1:5" ht="12.75">
      <c r="A10" s="5"/>
      <c r="B10" s="58"/>
      <c r="C10" s="59"/>
      <c r="D10" s="7"/>
      <c r="E10" s="59"/>
    </row>
    <row r="11" spans="1:5" ht="12.75">
      <c r="A11" s="5" t="s">
        <v>13</v>
      </c>
      <c r="B11" s="58">
        <v>576665</v>
      </c>
      <c r="C11" s="59">
        <v>179659</v>
      </c>
      <c r="D11" s="7">
        <v>1263</v>
      </c>
      <c r="E11" s="59">
        <v>84992</v>
      </c>
    </row>
    <row r="12" spans="1:5" ht="12.75">
      <c r="A12" s="5"/>
      <c r="B12" s="58"/>
      <c r="C12" s="59"/>
      <c r="D12" s="7"/>
      <c r="E12" s="59"/>
    </row>
    <row r="13" spans="1:5" ht="12.75">
      <c r="A13" s="5" t="s">
        <v>14</v>
      </c>
      <c r="B13" s="58">
        <v>133224</v>
      </c>
      <c r="C13" s="59">
        <v>51411</v>
      </c>
      <c r="D13" s="7">
        <v>356</v>
      </c>
      <c r="E13" s="59">
        <v>14152</v>
      </c>
    </row>
    <row r="14" spans="1:5" ht="12.75">
      <c r="A14" s="5"/>
      <c r="B14" s="58"/>
      <c r="C14" s="59"/>
      <c r="E14" s="59"/>
    </row>
    <row r="15" spans="1:5" ht="12.75">
      <c r="A15" s="5" t="s">
        <v>15</v>
      </c>
      <c r="B15" s="58">
        <v>3651780</v>
      </c>
      <c r="C15" s="59">
        <v>1592999</v>
      </c>
      <c r="D15" s="7">
        <v>5265</v>
      </c>
      <c r="E15" s="59">
        <v>354124</v>
      </c>
    </row>
    <row r="16" spans="1:5" ht="12.75">
      <c r="A16" s="5"/>
      <c r="B16" s="58"/>
      <c r="C16" s="59"/>
      <c r="D16" s="7"/>
      <c r="E16" s="59"/>
    </row>
    <row r="17" spans="1:5" ht="12.75">
      <c r="A17" s="5" t="s">
        <v>16</v>
      </c>
      <c r="B17" s="58">
        <v>6060595</v>
      </c>
      <c r="C17" s="59">
        <v>2473585</v>
      </c>
      <c r="D17" s="7">
        <v>8975</v>
      </c>
      <c r="E17" s="59">
        <v>559702</v>
      </c>
    </row>
    <row r="18" spans="1:5" ht="12.75">
      <c r="A18" s="5"/>
      <c r="B18" s="58"/>
      <c r="C18" s="59"/>
      <c r="E18" s="59"/>
    </row>
    <row r="19" spans="1:5" ht="12.75">
      <c r="A19" s="5" t="s">
        <v>17</v>
      </c>
      <c r="B19" s="58">
        <v>52975</v>
      </c>
      <c r="C19" s="59">
        <v>10839</v>
      </c>
      <c r="D19" s="7">
        <v>1060</v>
      </c>
      <c r="E19" s="59">
        <v>12322</v>
      </c>
    </row>
    <row r="20" spans="1:5" ht="12.75">
      <c r="A20" s="5"/>
      <c r="B20" s="58"/>
      <c r="C20" s="59"/>
      <c r="E20" s="59"/>
    </row>
    <row r="21" spans="1:5" ht="12.75">
      <c r="A21" s="5" t="s">
        <v>18</v>
      </c>
      <c r="B21" s="58">
        <v>3649496</v>
      </c>
      <c r="C21" s="59">
        <v>1198327</v>
      </c>
      <c r="D21" s="7">
        <v>17128</v>
      </c>
      <c r="E21" s="59">
        <v>514826</v>
      </c>
    </row>
    <row r="22" spans="1:5" ht="12.75">
      <c r="A22" s="5"/>
      <c r="B22" s="58"/>
      <c r="C22" s="59"/>
      <c r="E22" s="59"/>
    </row>
    <row r="23" spans="1:5" ht="12.75">
      <c r="A23" s="18" t="s">
        <v>19</v>
      </c>
      <c r="B23" s="58">
        <v>42698</v>
      </c>
      <c r="C23" s="59">
        <v>11269</v>
      </c>
      <c r="D23" s="7">
        <v>280</v>
      </c>
      <c r="E23" s="59">
        <v>6543</v>
      </c>
    </row>
    <row r="24" spans="1:5" ht="12.75">
      <c r="A24" s="18"/>
      <c r="B24" s="58"/>
      <c r="C24" s="59"/>
      <c r="E24" s="59"/>
    </row>
    <row r="25" spans="1:5" ht="12.75">
      <c r="A25" s="5" t="s">
        <v>20</v>
      </c>
      <c r="B25" s="58">
        <v>1438701</v>
      </c>
      <c r="C25" s="59">
        <v>530360</v>
      </c>
      <c r="D25" s="7">
        <v>4477</v>
      </c>
      <c r="E25" s="59">
        <v>177475</v>
      </c>
    </row>
    <row r="26" spans="1:5" ht="12.75">
      <c r="A26" s="5"/>
      <c r="B26" s="58"/>
      <c r="C26" s="59"/>
      <c r="E26" s="59"/>
    </row>
    <row r="27" spans="1:5" ht="12.75">
      <c r="A27" s="5" t="s">
        <v>21</v>
      </c>
      <c r="B27" s="85">
        <v>1139892</v>
      </c>
      <c r="C27" s="85">
        <v>461637</v>
      </c>
      <c r="D27" s="86">
        <v>2310</v>
      </c>
      <c r="E27" s="85">
        <v>118806</v>
      </c>
    </row>
    <row r="28" spans="1:5" ht="12.75">
      <c r="A28" s="5"/>
      <c r="B28" s="58"/>
      <c r="C28" s="59"/>
      <c r="E28" s="59"/>
    </row>
    <row r="29" spans="1:5" ht="12.75">
      <c r="A29" s="5" t="s">
        <v>22</v>
      </c>
      <c r="B29" s="58">
        <v>1761031</v>
      </c>
      <c r="C29" s="59">
        <v>601112</v>
      </c>
      <c r="D29" s="7">
        <v>6134</v>
      </c>
      <c r="E29" s="59">
        <v>210582</v>
      </c>
    </row>
    <row r="30" spans="1:5" ht="12.75">
      <c r="A30" s="5"/>
      <c r="B30" s="58"/>
      <c r="C30" s="59"/>
      <c r="E30" s="59"/>
    </row>
    <row r="31" spans="1:5" ht="12.75">
      <c r="A31" s="5" t="s">
        <v>23</v>
      </c>
      <c r="B31" s="58">
        <v>1314068</v>
      </c>
      <c r="C31" s="59">
        <v>531019</v>
      </c>
      <c r="D31" s="7">
        <v>17427</v>
      </c>
      <c r="E31" s="59">
        <v>151755</v>
      </c>
    </row>
    <row r="32" spans="1:5" ht="12.75">
      <c r="A32" s="5"/>
      <c r="B32" s="58"/>
      <c r="C32" s="59"/>
      <c r="E32" s="59"/>
    </row>
    <row r="33" spans="1:5" ht="12.75">
      <c r="A33" s="5" t="s">
        <v>24</v>
      </c>
      <c r="B33" s="58">
        <v>2196938</v>
      </c>
      <c r="C33" s="59">
        <v>785198</v>
      </c>
      <c r="D33" s="7">
        <v>11126</v>
      </c>
      <c r="E33" s="59">
        <v>231288</v>
      </c>
    </row>
    <row r="34" spans="1:5" ht="12.75">
      <c r="A34" s="5"/>
      <c r="B34" s="58"/>
      <c r="C34" s="59"/>
      <c r="E34" s="59"/>
    </row>
    <row r="35" spans="1:5" ht="12.75">
      <c r="A35" s="5" t="s">
        <v>25</v>
      </c>
      <c r="B35" s="58">
        <v>70083</v>
      </c>
      <c r="C35" s="59">
        <v>23210</v>
      </c>
      <c r="D35" s="7">
        <v>676</v>
      </c>
      <c r="E35" s="59">
        <v>12102</v>
      </c>
    </row>
    <row r="36" spans="1:5" ht="12.75">
      <c r="A36" s="5"/>
      <c r="B36" s="58"/>
      <c r="C36" s="59"/>
      <c r="E36" s="59"/>
    </row>
    <row r="37" spans="1:5" ht="12.75">
      <c r="A37" s="5" t="s">
        <v>72</v>
      </c>
      <c r="B37" s="58">
        <v>83903.86899999999</v>
      </c>
      <c r="C37" s="59">
        <v>30016.7</v>
      </c>
      <c r="D37" s="7">
        <v>496.762</v>
      </c>
      <c r="E37" s="59">
        <v>14794.492999999999</v>
      </c>
    </row>
    <row r="38" spans="1:5" ht="13.5" thickBot="1">
      <c r="A38" s="5"/>
      <c r="B38" s="58"/>
      <c r="C38" s="59"/>
      <c r="D38" s="40"/>
      <c r="E38" s="59"/>
    </row>
    <row r="39" spans="1:5" ht="13.5" thickBot="1">
      <c r="A39" s="20" t="s">
        <v>26</v>
      </c>
      <c r="B39" s="60">
        <v>22892902.869</v>
      </c>
      <c r="C39" s="61">
        <v>8739614.7</v>
      </c>
      <c r="D39" s="22">
        <v>79002.762</v>
      </c>
      <c r="E39" s="21">
        <v>2566383.493</v>
      </c>
    </row>
    <row r="40" ht="12.75">
      <c r="E40" s="7"/>
    </row>
    <row r="41" spans="1:4" ht="12.75">
      <c r="A41" s="62"/>
      <c r="B41" s="63"/>
      <c r="C41" s="63"/>
      <c r="D41" s="4"/>
    </row>
    <row r="42" spans="1:4" ht="12.75">
      <c r="A42" s="62"/>
      <c r="B42" s="58"/>
      <c r="C42" s="58"/>
      <c r="D42" s="4"/>
    </row>
    <row r="43" spans="1:4" ht="12.75">
      <c r="A43" s="62"/>
      <c r="B43" s="63"/>
      <c r="C43" s="63"/>
      <c r="D43" s="4"/>
    </row>
    <row r="44" spans="1:4" ht="12.75">
      <c r="A44" s="64"/>
      <c r="B44" s="58"/>
      <c r="C44" s="58"/>
      <c r="D44" s="4"/>
    </row>
    <row r="45" spans="1:4" ht="15.75">
      <c r="A45" s="65"/>
      <c r="B45" s="63"/>
      <c r="C45" s="63"/>
      <c r="D45" s="4"/>
    </row>
    <row r="47" spans="2:3" ht="12.75">
      <c r="B47" s="40"/>
      <c r="C47" s="40"/>
    </row>
    <row r="48" spans="2:3" ht="12.75">
      <c r="B48" s="66"/>
      <c r="C48" s="66"/>
    </row>
    <row r="49" ht="12.75">
      <c r="B49" s="12"/>
    </row>
  </sheetData>
  <mergeCells count="8">
    <mergeCell ref="E5:E8"/>
    <mergeCell ref="D5:D8"/>
    <mergeCell ref="A2:E2"/>
    <mergeCell ref="A3:E3"/>
    <mergeCell ref="A4:E4"/>
    <mergeCell ref="A5:A8"/>
    <mergeCell ref="B5:B8"/>
    <mergeCell ref="C5:C8"/>
  </mergeCells>
  <printOptions horizontalCentered="1" verticalCentered="1"/>
  <pageMargins left="0.75" right="0.75" top="1" bottom="1" header="0" footer="0"/>
  <pageSetup fitToHeight="1" fitToWidth="1" horizontalDpi="300" verticalDpi="3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8" sqref="A8"/>
    </sheetView>
  </sheetViews>
  <sheetFormatPr defaultColWidth="11.421875" defaultRowHeight="12.75"/>
  <sheetData/>
  <printOptions horizontalCentered="1"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workbookViewId="0" topLeftCell="A16">
      <selection activeCell="E36" sqref="E36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5" ht="15.75" customHeight="1">
      <c r="A2" s="96" t="s">
        <v>0</v>
      </c>
      <c r="B2" s="98"/>
      <c r="C2" s="98"/>
      <c r="D2" s="98"/>
      <c r="E2" s="98"/>
    </row>
    <row r="3" spans="1:5" ht="12.75">
      <c r="A3" s="108" t="s">
        <v>65</v>
      </c>
      <c r="B3" s="109"/>
      <c r="C3" s="109"/>
      <c r="D3" s="98"/>
      <c r="E3" s="98"/>
    </row>
    <row r="4" spans="1:5" ht="42.75" customHeight="1" thickBot="1">
      <c r="A4" s="150" t="s">
        <v>75</v>
      </c>
      <c r="B4" s="151"/>
      <c r="C4" s="151"/>
      <c r="D4" s="152"/>
      <c r="E4" s="152"/>
    </row>
    <row r="5" spans="1:5" ht="12.75" customHeight="1">
      <c r="A5" s="163" t="s">
        <v>2</v>
      </c>
      <c r="B5" s="147" t="s">
        <v>67</v>
      </c>
      <c r="C5" s="147" t="s">
        <v>76</v>
      </c>
      <c r="D5" s="147" t="s">
        <v>69</v>
      </c>
      <c r="E5" s="147" t="s">
        <v>70</v>
      </c>
    </row>
    <row r="6" spans="1:5" ht="12.75">
      <c r="A6" s="163"/>
      <c r="B6" s="148"/>
      <c r="C6" s="148"/>
      <c r="D6" s="148"/>
      <c r="E6" s="148"/>
    </row>
    <row r="7" spans="1:5" ht="12.75">
      <c r="A7" s="164"/>
      <c r="B7" s="148"/>
      <c r="C7" s="148"/>
      <c r="D7" s="148"/>
      <c r="E7" s="148"/>
    </row>
    <row r="8" spans="1:5" ht="13.5" thickBot="1">
      <c r="A8" s="165"/>
      <c r="B8" s="162"/>
      <c r="C8" s="148"/>
      <c r="D8" s="162"/>
      <c r="E8" s="162"/>
    </row>
    <row r="9" spans="1:5" ht="12.75">
      <c r="A9" s="64" t="s">
        <v>9</v>
      </c>
      <c r="B9" s="59">
        <v>750331</v>
      </c>
      <c r="C9" s="68">
        <v>257854</v>
      </c>
      <c r="D9" s="7">
        <v>1919</v>
      </c>
      <c r="E9" s="59">
        <v>90688</v>
      </c>
    </row>
    <row r="10" spans="1:5" ht="12.75">
      <c r="A10" s="64"/>
      <c r="B10" s="59"/>
      <c r="C10" s="59"/>
      <c r="D10" s="7"/>
      <c r="E10" s="59"/>
    </row>
    <row r="11" spans="1:5" ht="12.75">
      <c r="A11" s="64" t="s">
        <v>10</v>
      </c>
      <c r="B11" s="59">
        <v>37092</v>
      </c>
      <c r="C11" s="59">
        <v>16755</v>
      </c>
      <c r="D11" s="7">
        <v>172</v>
      </c>
      <c r="E11" s="59">
        <v>6440</v>
      </c>
    </row>
    <row r="12" spans="1:5" ht="12.75">
      <c r="A12" s="64"/>
      <c r="B12" s="59"/>
      <c r="C12" s="59"/>
      <c r="D12" s="7"/>
      <c r="E12" s="59"/>
    </row>
    <row r="13" spans="1:5" ht="12.75">
      <c r="A13" s="64" t="s">
        <v>11</v>
      </c>
      <c r="B13" s="59">
        <v>13580</v>
      </c>
      <c r="C13" s="59">
        <v>4314</v>
      </c>
      <c r="D13" s="7">
        <v>72</v>
      </c>
      <c r="E13" s="59">
        <v>2324</v>
      </c>
    </row>
    <row r="14" spans="1:5" ht="12.75">
      <c r="A14" s="64"/>
      <c r="B14" s="59"/>
      <c r="C14" s="59"/>
      <c r="D14" s="7"/>
      <c r="E14" s="59"/>
    </row>
    <row r="15" spans="1:5" ht="12.75">
      <c r="A15" s="64" t="s">
        <v>12</v>
      </c>
      <c r="B15" s="59">
        <v>37551</v>
      </c>
      <c r="C15" s="6">
        <v>10194</v>
      </c>
      <c r="D15" s="7">
        <v>230</v>
      </c>
      <c r="E15" s="6">
        <v>8391</v>
      </c>
    </row>
    <row r="16" spans="1:5" ht="12.75">
      <c r="A16" s="64"/>
      <c r="B16" s="59"/>
      <c r="C16" s="59"/>
      <c r="D16" s="7"/>
      <c r="E16" s="59"/>
    </row>
    <row r="17" spans="1:5" ht="12.75">
      <c r="A17" s="64" t="s">
        <v>13</v>
      </c>
      <c r="B17" s="59">
        <v>570879</v>
      </c>
      <c r="C17" s="59">
        <v>213180</v>
      </c>
      <c r="D17" s="7">
        <v>1178</v>
      </c>
      <c r="E17" s="59">
        <v>63723</v>
      </c>
    </row>
    <row r="18" spans="1:5" ht="12.75">
      <c r="A18" s="64"/>
      <c r="B18" s="14"/>
      <c r="C18" s="59"/>
      <c r="D18" s="7"/>
      <c r="E18" s="59"/>
    </row>
    <row r="19" spans="1:5" ht="12.75">
      <c r="A19" s="64" t="s">
        <v>14</v>
      </c>
      <c r="B19" s="59">
        <v>115826</v>
      </c>
      <c r="C19" s="59">
        <v>54520</v>
      </c>
      <c r="D19" s="7">
        <v>336</v>
      </c>
      <c r="E19" s="59">
        <v>12886</v>
      </c>
    </row>
    <row r="20" spans="1:5" ht="12.75">
      <c r="A20" s="64"/>
      <c r="B20" s="59"/>
      <c r="C20" s="59"/>
      <c r="D20" s="7"/>
      <c r="E20" s="59"/>
    </row>
    <row r="21" spans="1:5" ht="12.75">
      <c r="A21" s="64" t="s">
        <v>15</v>
      </c>
      <c r="B21" s="59">
        <v>3829650</v>
      </c>
      <c r="C21" s="59">
        <v>1761128</v>
      </c>
      <c r="D21" s="7">
        <v>7094</v>
      </c>
      <c r="E21" s="59">
        <v>359305</v>
      </c>
    </row>
    <row r="22" spans="1:5" ht="12.75">
      <c r="A22" s="64"/>
      <c r="B22" s="59"/>
      <c r="C22" s="59"/>
      <c r="D22" s="7"/>
      <c r="E22" s="59"/>
    </row>
    <row r="23" spans="1:5" ht="12.75">
      <c r="A23" s="64" t="s">
        <v>16</v>
      </c>
      <c r="B23" s="59">
        <v>5897375</v>
      </c>
      <c r="C23" s="59">
        <v>2325174</v>
      </c>
      <c r="D23" s="7">
        <v>31274</v>
      </c>
      <c r="E23" s="59">
        <v>583118</v>
      </c>
    </row>
    <row r="24" spans="1:5" ht="12.75">
      <c r="A24" s="64"/>
      <c r="B24" s="59"/>
      <c r="C24" s="59"/>
      <c r="D24" s="7"/>
      <c r="E24" s="59"/>
    </row>
    <row r="25" spans="1:5" ht="12.75">
      <c r="A25" s="87" t="s">
        <v>17</v>
      </c>
      <c r="B25" s="88">
        <v>53484</v>
      </c>
      <c r="C25" s="88">
        <v>8648</v>
      </c>
      <c r="D25" s="89">
        <v>1414</v>
      </c>
      <c r="E25" s="88">
        <v>14867</v>
      </c>
    </row>
    <row r="26" spans="1:5" ht="12.75">
      <c r="A26" s="64"/>
      <c r="B26" s="59"/>
      <c r="C26" s="59"/>
      <c r="D26" s="7"/>
      <c r="E26" s="59"/>
    </row>
    <row r="27" spans="1:5" ht="12.75">
      <c r="A27" s="69" t="s">
        <v>18</v>
      </c>
      <c r="B27" s="59">
        <v>3304554</v>
      </c>
      <c r="C27" s="59">
        <v>1175452</v>
      </c>
      <c r="D27" s="7">
        <v>16040</v>
      </c>
      <c r="E27" s="59">
        <v>474461</v>
      </c>
    </row>
    <row r="28" spans="1:5" ht="12.75">
      <c r="A28" s="69"/>
      <c r="B28" s="59"/>
      <c r="C28" s="59"/>
      <c r="D28" s="7"/>
      <c r="E28" s="59"/>
    </row>
    <row r="29" spans="1:5" ht="12.75">
      <c r="A29" s="64" t="s">
        <v>19</v>
      </c>
      <c r="B29" s="59">
        <v>35125</v>
      </c>
      <c r="C29" s="59">
        <v>7882</v>
      </c>
      <c r="D29" s="7">
        <v>301</v>
      </c>
      <c r="E29" s="59">
        <v>6841</v>
      </c>
    </row>
    <row r="30" spans="1:5" ht="12.75">
      <c r="A30" s="64"/>
      <c r="B30" s="59"/>
      <c r="C30" s="59"/>
      <c r="D30" s="7"/>
      <c r="E30" s="59"/>
    </row>
    <row r="31" spans="1:5" ht="12.75">
      <c r="A31" s="64" t="s">
        <v>20</v>
      </c>
      <c r="B31" s="59">
        <v>2052444</v>
      </c>
      <c r="C31" s="59">
        <v>742265</v>
      </c>
      <c r="D31" s="7">
        <v>5929</v>
      </c>
      <c r="E31" s="59">
        <v>233067</v>
      </c>
    </row>
    <row r="32" spans="1:5" ht="12.75">
      <c r="A32" s="64"/>
      <c r="B32" s="59"/>
      <c r="C32" s="59"/>
      <c r="D32" s="7"/>
      <c r="E32" s="59"/>
    </row>
    <row r="33" spans="1:5" ht="12.75">
      <c r="A33" s="64" t="s">
        <v>21</v>
      </c>
      <c r="B33" s="59">
        <v>1129055</v>
      </c>
      <c r="C33" s="59">
        <v>422349</v>
      </c>
      <c r="D33" s="7">
        <v>2297</v>
      </c>
      <c r="E33" s="59">
        <v>123874</v>
      </c>
    </row>
    <row r="34" spans="1:5" ht="12.75">
      <c r="A34" s="64"/>
      <c r="B34" s="59"/>
      <c r="C34" s="59"/>
      <c r="D34" s="7"/>
      <c r="E34" s="59"/>
    </row>
    <row r="35" spans="1:5" ht="12.75">
      <c r="A35" s="64" t="s">
        <v>22</v>
      </c>
      <c r="B35" s="59">
        <v>2094814</v>
      </c>
      <c r="C35" s="59">
        <v>890084</v>
      </c>
      <c r="D35" s="7">
        <v>6565</v>
      </c>
      <c r="E35" s="59">
        <v>237915</v>
      </c>
    </row>
    <row r="36" spans="1:5" ht="12.75">
      <c r="A36" s="64"/>
      <c r="B36" s="59"/>
      <c r="C36" s="59"/>
      <c r="D36" s="7"/>
      <c r="E36" s="59"/>
    </row>
    <row r="37" spans="1:5" ht="12.75">
      <c r="A37" s="64" t="s">
        <v>23</v>
      </c>
      <c r="B37" s="59">
        <v>1297801</v>
      </c>
      <c r="C37" s="59">
        <v>607721</v>
      </c>
      <c r="D37" s="7">
        <v>17280</v>
      </c>
      <c r="E37" s="59">
        <v>148551</v>
      </c>
    </row>
    <row r="38" spans="1:5" ht="12.75">
      <c r="A38" s="64"/>
      <c r="B38" s="59"/>
      <c r="C38" s="59"/>
      <c r="D38" s="7"/>
      <c r="E38" s="59"/>
    </row>
    <row r="39" spans="1:5" ht="12.75">
      <c r="A39" s="87" t="s">
        <v>24</v>
      </c>
      <c r="B39" s="88">
        <v>2223148</v>
      </c>
      <c r="C39" s="88">
        <v>934040</v>
      </c>
      <c r="D39" s="89">
        <v>10379</v>
      </c>
      <c r="E39" s="88">
        <v>237493</v>
      </c>
    </row>
    <row r="40" spans="1:5" ht="12.75">
      <c r="A40" s="64"/>
      <c r="B40" s="59"/>
      <c r="C40" s="59"/>
      <c r="D40" s="7"/>
      <c r="E40" s="59"/>
    </row>
    <row r="41" spans="1:5" ht="12.75">
      <c r="A41" s="64" t="s">
        <v>25</v>
      </c>
      <c r="B41" s="59">
        <v>75032</v>
      </c>
      <c r="C41" s="59">
        <v>22944</v>
      </c>
      <c r="D41" s="7">
        <v>657</v>
      </c>
      <c r="E41" s="59">
        <v>11901</v>
      </c>
    </row>
    <row r="42" spans="1:5" ht="13.5" thickBot="1">
      <c r="A42" s="64"/>
      <c r="B42" s="59"/>
      <c r="C42" s="59"/>
      <c r="D42" s="7"/>
      <c r="E42" s="59"/>
    </row>
    <row r="43" spans="1:5" ht="13.5" thickBot="1">
      <c r="A43" s="90" t="s">
        <v>26</v>
      </c>
      <c r="B43" s="91">
        <f>SUM(B9:B42)</f>
        <v>23517741</v>
      </c>
      <c r="C43" s="91">
        <f>SUM(C9:C42)</f>
        <v>9454504</v>
      </c>
      <c r="D43" s="91">
        <f>SUM(D9:D42)</f>
        <v>103137</v>
      </c>
      <c r="E43" s="91">
        <f>SUM(E9:E42)</f>
        <v>2615845</v>
      </c>
    </row>
    <row r="45" spans="1:3" ht="18">
      <c r="A45" s="12"/>
      <c r="B45" s="27"/>
      <c r="C45" s="27"/>
    </row>
    <row r="46" spans="1:2" ht="18">
      <c r="A46" s="70"/>
      <c r="B46" s="71"/>
    </row>
    <row r="47" ht="18">
      <c r="B47" s="27"/>
    </row>
  </sheetData>
  <mergeCells count="8">
    <mergeCell ref="E5:E8"/>
    <mergeCell ref="D5:D8"/>
    <mergeCell ref="A2:E2"/>
    <mergeCell ref="A3:E3"/>
    <mergeCell ref="A4:E4"/>
    <mergeCell ref="A5:A8"/>
    <mergeCell ref="C5:C8"/>
    <mergeCell ref="B5:B8"/>
  </mergeCells>
  <printOptions horizontalCentered="1" verticalCentered="1"/>
  <pageMargins left="0.75" right="0.75" top="1" bottom="1" header="0" footer="0"/>
  <pageSetup fitToHeight="1" fitToWidth="1" horizontalDpi="300" verticalDpi="300" orientation="portrait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" sqref="K13"/>
    </sheetView>
  </sheetViews>
  <sheetFormatPr defaultColWidth="11.421875" defaultRowHeight="12.75"/>
  <sheetData/>
  <printOptions horizontalCentered="1"/>
  <pageMargins left="0.75" right="0.75" top="1" bottom="1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22">
      <selection activeCell="D45" sqref="D45"/>
    </sheetView>
  </sheetViews>
  <sheetFormatPr defaultColWidth="11.421875" defaultRowHeight="12.75"/>
  <cols>
    <col min="1" max="1" width="22.8515625" style="0" customWidth="1"/>
    <col min="2" max="5" width="13.7109375" style="0" customWidth="1"/>
  </cols>
  <sheetData>
    <row r="1" spans="1:8" ht="12.75">
      <c r="A1" s="172" t="s">
        <v>77</v>
      </c>
      <c r="B1" s="98"/>
      <c r="C1" s="98"/>
      <c r="D1" s="98"/>
      <c r="E1" s="98"/>
      <c r="F1" s="72"/>
      <c r="G1" s="72"/>
      <c r="H1" s="72"/>
    </row>
    <row r="2" spans="1:8" ht="33.75" customHeight="1" thickBot="1">
      <c r="A2" s="125" t="s">
        <v>78</v>
      </c>
      <c r="B2" s="125"/>
      <c r="C2" s="125"/>
      <c r="D2" s="125"/>
      <c r="E2" s="125"/>
      <c r="F2" s="73"/>
      <c r="G2" s="73"/>
      <c r="H2" s="73"/>
    </row>
    <row r="3" spans="1:8" ht="18" customHeight="1">
      <c r="A3" s="173" t="s">
        <v>79</v>
      </c>
      <c r="B3" s="175" t="s">
        <v>3</v>
      </c>
      <c r="C3" s="175" t="s">
        <v>80</v>
      </c>
      <c r="D3" s="175" t="s">
        <v>69</v>
      </c>
      <c r="E3" s="175" t="s">
        <v>81</v>
      </c>
      <c r="F3" s="74"/>
      <c r="G3" s="74"/>
      <c r="H3" s="74"/>
    </row>
    <row r="4" spans="1:8" ht="18" customHeight="1" thickBot="1">
      <c r="A4" s="174"/>
      <c r="B4" s="149"/>
      <c r="C4" s="149"/>
      <c r="D4" s="149"/>
      <c r="E4" s="121"/>
      <c r="F4" s="74"/>
      <c r="G4" s="74"/>
      <c r="H4" s="74"/>
    </row>
    <row r="5" spans="1:8" ht="12.75">
      <c r="A5" s="75" t="s">
        <v>82</v>
      </c>
      <c r="B5" s="6">
        <v>211178</v>
      </c>
      <c r="C5" s="6">
        <v>79528</v>
      </c>
      <c r="D5" s="6">
        <v>2231</v>
      </c>
      <c r="E5" s="6">
        <v>24786</v>
      </c>
      <c r="F5" s="7"/>
      <c r="G5" s="7"/>
      <c r="H5" s="7"/>
    </row>
    <row r="6" spans="1:8" ht="12.75">
      <c r="A6" s="76"/>
      <c r="B6" s="14"/>
      <c r="C6" s="14"/>
      <c r="D6" s="14"/>
      <c r="E6" s="14"/>
      <c r="F6" s="13"/>
      <c r="G6" s="13"/>
      <c r="H6" s="13"/>
    </row>
    <row r="7" spans="1:8" ht="12.75">
      <c r="A7" s="75" t="s">
        <v>83</v>
      </c>
      <c r="B7" s="6">
        <v>21822</v>
      </c>
      <c r="C7" s="6">
        <v>7794</v>
      </c>
      <c r="D7" s="6">
        <v>239</v>
      </c>
      <c r="E7" s="6">
        <v>2932</v>
      </c>
      <c r="F7" s="7"/>
      <c r="G7" s="7"/>
      <c r="H7" s="7"/>
    </row>
    <row r="8" spans="1:8" ht="12.75">
      <c r="A8" s="76"/>
      <c r="B8" s="14"/>
      <c r="C8" s="14"/>
      <c r="D8" s="14"/>
      <c r="E8" s="14"/>
      <c r="F8" s="13"/>
      <c r="G8" s="13"/>
      <c r="H8" s="13"/>
    </row>
    <row r="9" spans="1:8" ht="12.75">
      <c r="A9" s="75" t="s">
        <v>84</v>
      </c>
      <c r="B9" s="6">
        <v>1023913</v>
      </c>
      <c r="C9" s="6">
        <v>431863</v>
      </c>
      <c r="D9" s="6">
        <v>13424</v>
      </c>
      <c r="E9" s="6">
        <v>115371</v>
      </c>
      <c r="F9" s="7"/>
      <c r="G9" s="7"/>
      <c r="H9" s="7"/>
    </row>
    <row r="10" spans="1:8" ht="12.75">
      <c r="A10" s="76"/>
      <c r="B10" s="14"/>
      <c r="C10" s="14"/>
      <c r="D10" s="14"/>
      <c r="E10" s="14"/>
      <c r="F10" s="13"/>
      <c r="G10" s="13"/>
      <c r="H10" s="13"/>
    </row>
    <row r="11" spans="1:8" ht="12.75">
      <c r="A11" s="75" t="s">
        <v>85</v>
      </c>
      <c r="B11" s="6">
        <v>601731</v>
      </c>
      <c r="C11" s="6">
        <v>213326</v>
      </c>
      <c r="D11" s="6">
        <v>6193</v>
      </c>
      <c r="E11" s="6">
        <v>54502</v>
      </c>
      <c r="F11" s="7"/>
      <c r="G11" s="7"/>
      <c r="H11" s="7"/>
    </row>
    <row r="12" spans="1:8" ht="13.5" thickBot="1">
      <c r="A12" s="76"/>
      <c r="B12" s="14"/>
      <c r="C12" s="14"/>
      <c r="D12" s="14"/>
      <c r="E12" s="14"/>
      <c r="F12" s="13"/>
      <c r="G12" s="13"/>
      <c r="H12" s="13"/>
    </row>
    <row r="13" spans="1:8" ht="13.5" thickBot="1">
      <c r="A13" s="77" t="s">
        <v>49</v>
      </c>
      <c r="B13" s="21">
        <v>1858644</v>
      </c>
      <c r="C13" s="21">
        <v>732511</v>
      </c>
      <c r="D13" s="21">
        <v>22087</v>
      </c>
      <c r="E13" s="21">
        <v>197591</v>
      </c>
      <c r="F13" s="7"/>
      <c r="G13" s="7"/>
      <c r="H13" s="7"/>
    </row>
    <row r="14" spans="1:8" ht="12.75">
      <c r="A14" s="78"/>
      <c r="B14" s="13"/>
      <c r="C14" s="79"/>
      <c r="D14" s="79"/>
      <c r="E14" s="79"/>
      <c r="F14" s="79"/>
      <c r="G14" s="79"/>
      <c r="H14" s="78"/>
    </row>
    <row r="15" spans="1:8" ht="12.75">
      <c r="A15" s="78"/>
      <c r="B15" s="13"/>
      <c r="C15" s="79"/>
      <c r="D15" s="79"/>
      <c r="E15" s="79"/>
      <c r="F15" s="79"/>
      <c r="G15" s="79"/>
      <c r="H15" s="78"/>
    </row>
    <row r="16" spans="1:8" ht="15.75">
      <c r="A16" s="166" t="s">
        <v>77</v>
      </c>
      <c r="B16" s="166"/>
      <c r="C16" s="166"/>
      <c r="D16" s="166"/>
      <c r="E16" s="166"/>
      <c r="F16" s="79"/>
      <c r="G16" s="79"/>
      <c r="H16" s="78"/>
    </row>
    <row r="17" spans="1:8" ht="33.75" customHeight="1" thickBot="1">
      <c r="A17" s="167" t="s">
        <v>91</v>
      </c>
      <c r="B17" s="167"/>
      <c r="C17" s="167"/>
      <c r="D17" s="167"/>
      <c r="E17" s="167"/>
      <c r="F17" s="79"/>
      <c r="G17" s="79"/>
      <c r="H17" s="78"/>
    </row>
    <row r="18" spans="1:8" ht="12.75">
      <c r="A18" s="168" t="s">
        <v>79</v>
      </c>
      <c r="B18" s="170" t="s">
        <v>3</v>
      </c>
      <c r="C18" s="170" t="s">
        <v>80</v>
      </c>
      <c r="D18" s="176" t="s">
        <v>69</v>
      </c>
      <c r="E18" s="170" t="s">
        <v>81</v>
      </c>
      <c r="H18" s="78"/>
    </row>
    <row r="19" spans="1:8" ht="13.5" thickBot="1">
      <c r="A19" s="169"/>
      <c r="B19" s="171"/>
      <c r="C19" s="171"/>
      <c r="D19" s="177"/>
      <c r="E19" s="121"/>
      <c r="H19" s="78"/>
    </row>
    <row r="20" spans="1:8" ht="12.75">
      <c r="A20" s="75" t="s">
        <v>82</v>
      </c>
      <c r="B20" s="6">
        <v>229161</v>
      </c>
      <c r="C20" s="6">
        <v>102579</v>
      </c>
      <c r="D20" s="19">
        <v>2274</v>
      </c>
      <c r="E20" s="6">
        <v>27321</v>
      </c>
      <c r="H20" s="80"/>
    </row>
    <row r="21" spans="1:5" ht="12.75">
      <c r="A21" s="76"/>
      <c r="B21" s="14"/>
      <c r="C21" s="14"/>
      <c r="D21" s="82"/>
      <c r="E21" s="14"/>
    </row>
    <row r="22" spans="1:9" ht="12.75">
      <c r="A22" s="75" t="s">
        <v>83</v>
      </c>
      <c r="B22" s="6">
        <v>23404</v>
      </c>
      <c r="C22" s="6">
        <v>11740</v>
      </c>
      <c r="D22" s="19">
        <v>197</v>
      </c>
      <c r="E22" s="6">
        <v>3401</v>
      </c>
      <c r="I22" s="4"/>
    </row>
    <row r="23" spans="1:9" ht="12.75">
      <c r="A23" s="76"/>
      <c r="B23" s="14"/>
      <c r="C23" s="14"/>
      <c r="D23" s="82"/>
      <c r="E23" s="14"/>
      <c r="H23" s="8"/>
      <c r="I23" s="4"/>
    </row>
    <row r="24" spans="1:9" ht="12.75">
      <c r="A24" s="75" t="s">
        <v>84</v>
      </c>
      <c r="B24" s="6">
        <v>941884</v>
      </c>
      <c r="C24" s="6">
        <v>376496</v>
      </c>
      <c r="D24" s="19">
        <v>12423</v>
      </c>
      <c r="E24" s="6">
        <v>107325</v>
      </c>
      <c r="H24" s="78"/>
      <c r="I24" s="4"/>
    </row>
    <row r="25" spans="1:9" ht="12.75">
      <c r="A25" s="76"/>
      <c r="B25" s="14"/>
      <c r="C25" s="14"/>
      <c r="D25" s="82"/>
      <c r="E25" s="14"/>
      <c r="I25" s="4"/>
    </row>
    <row r="26" spans="1:9" ht="12.75">
      <c r="A26" s="75" t="s">
        <v>85</v>
      </c>
      <c r="B26" s="6">
        <v>674182</v>
      </c>
      <c r="C26" s="6">
        <v>327925</v>
      </c>
      <c r="D26" s="19">
        <v>5860</v>
      </c>
      <c r="E26" s="6">
        <v>56816</v>
      </c>
      <c r="I26" s="4"/>
    </row>
    <row r="27" spans="1:9" ht="13.5" thickBot="1">
      <c r="A27" s="76"/>
      <c r="B27" s="14"/>
      <c r="C27" s="14"/>
      <c r="D27" s="82"/>
      <c r="E27" s="14"/>
      <c r="H27" s="8"/>
      <c r="I27" s="4"/>
    </row>
    <row r="28" spans="1:8" ht="13.5" thickBot="1">
      <c r="A28" s="84" t="s">
        <v>49</v>
      </c>
      <c r="B28" s="21">
        <v>1868631</v>
      </c>
      <c r="C28" s="21">
        <v>818740</v>
      </c>
      <c r="D28" s="22">
        <v>20754</v>
      </c>
      <c r="E28" s="21">
        <v>194863</v>
      </c>
      <c r="H28" s="78"/>
    </row>
    <row r="29" ht="12.75">
      <c r="H29" s="78"/>
    </row>
    <row r="30" spans="8:9" ht="12.75">
      <c r="H30" s="8"/>
      <c r="I30" s="4"/>
    </row>
    <row r="31" spans="1:9" ht="15.75">
      <c r="A31" s="166" t="s">
        <v>77</v>
      </c>
      <c r="B31" s="166"/>
      <c r="C31" s="166"/>
      <c r="D31" s="166"/>
      <c r="E31" s="166"/>
      <c r="H31" s="78"/>
      <c r="I31" s="4"/>
    </row>
    <row r="32" spans="1:9" ht="33.75" customHeight="1" thickBot="1">
      <c r="A32" s="167" t="s">
        <v>92</v>
      </c>
      <c r="B32" s="167"/>
      <c r="C32" s="167"/>
      <c r="D32" s="167"/>
      <c r="E32" s="167"/>
      <c r="I32" s="4"/>
    </row>
    <row r="33" spans="1:9" ht="12.75">
      <c r="A33" s="168" t="s">
        <v>79</v>
      </c>
      <c r="B33" s="170" t="s">
        <v>3</v>
      </c>
      <c r="C33" s="170" t="s">
        <v>80</v>
      </c>
      <c r="D33" s="170" t="s">
        <v>69</v>
      </c>
      <c r="E33" s="170" t="s">
        <v>81</v>
      </c>
      <c r="I33" s="4"/>
    </row>
    <row r="34" spans="1:9" ht="13.5" thickBot="1">
      <c r="A34" s="169"/>
      <c r="B34" s="171"/>
      <c r="C34" s="171"/>
      <c r="D34" s="171"/>
      <c r="E34" s="121"/>
      <c r="I34" s="4"/>
    </row>
    <row r="35" spans="1:9" ht="12.75">
      <c r="A35" s="75" t="s">
        <v>82</v>
      </c>
      <c r="B35" s="6">
        <v>225424</v>
      </c>
      <c r="C35" s="6">
        <v>94285</v>
      </c>
      <c r="D35" s="6">
        <v>2363</v>
      </c>
      <c r="E35" s="83">
        <v>28365</v>
      </c>
      <c r="H35" s="81"/>
      <c r="I35" s="4"/>
    </row>
    <row r="36" spans="1:9" ht="12.75">
      <c r="A36" s="76"/>
      <c r="B36" s="14"/>
      <c r="C36" s="14"/>
      <c r="D36" s="14"/>
      <c r="E36" s="14"/>
      <c r="H36" s="8"/>
      <c r="I36" s="4"/>
    </row>
    <row r="37" spans="1:9" ht="12.75">
      <c r="A37" s="75" t="s">
        <v>83</v>
      </c>
      <c r="B37" s="6">
        <v>19861</v>
      </c>
      <c r="C37" s="6">
        <v>7878</v>
      </c>
      <c r="D37" s="6">
        <v>187</v>
      </c>
      <c r="E37" s="6">
        <v>2931</v>
      </c>
      <c r="H37" s="78"/>
      <c r="I37" s="4"/>
    </row>
    <row r="38" spans="1:9" ht="12.75">
      <c r="A38" s="76"/>
      <c r="B38" s="14"/>
      <c r="C38" s="14"/>
      <c r="D38" s="14"/>
      <c r="E38" s="14"/>
      <c r="H38" s="8"/>
      <c r="I38" s="4"/>
    </row>
    <row r="39" spans="1:5" ht="12.75">
      <c r="A39" s="75" t="s">
        <v>84</v>
      </c>
      <c r="B39" s="6">
        <v>960096</v>
      </c>
      <c r="C39" s="6">
        <v>423638</v>
      </c>
      <c r="D39" s="6">
        <v>12047</v>
      </c>
      <c r="E39" s="6">
        <v>113623</v>
      </c>
    </row>
    <row r="40" spans="1:5" ht="12.75">
      <c r="A40" s="76"/>
      <c r="B40" s="14"/>
      <c r="C40" s="14"/>
      <c r="D40" s="14"/>
      <c r="E40" s="14"/>
    </row>
    <row r="41" spans="1:5" ht="12.75">
      <c r="A41" s="92" t="s">
        <v>85</v>
      </c>
      <c r="B41" s="93">
        <v>547982</v>
      </c>
      <c r="C41" s="93">
        <v>261373</v>
      </c>
      <c r="D41" s="93">
        <v>5676</v>
      </c>
      <c r="E41" s="93">
        <v>48248</v>
      </c>
    </row>
    <row r="42" spans="1:5" ht="13.5" thickBot="1">
      <c r="A42" s="76"/>
      <c r="B42" s="14"/>
      <c r="C42" s="14"/>
      <c r="D42" s="14"/>
      <c r="E42" s="14"/>
    </row>
    <row r="43" spans="1:5" ht="13.5" thickBot="1">
      <c r="A43" s="94" t="s">
        <v>49</v>
      </c>
      <c r="B43" s="95">
        <f>+B41+B39+B37+B35</f>
        <v>1753363</v>
      </c>
      <c r="C43" s="95">
        <f>+C41+C39+C37+C35</f>
        <v>787174</v>
      </c>
      <c r="D43" s="95">
        <f>+D41+D39+D37+D35</f>
        <v>20273</v>
      </c>
      <c r="E43" s="95">
        <f>+E41+E39+E37+E35</f>
        <v>193167</v>
      </c>
    </row>
  </sheetData>
  <mergeCells count="21">
    <mergeCell ref="A16:E16"/>
    <mergeCell ref="A17:E17"/>
    <mergeCell ref="A18:A19"/>
    <mergeCell ref="B18:B19"/>
    <mergeCell ref="C18:C19"/>
    <mergeCell ref="D18:D19"/>
    <mergeCell ref="E18:E19"/>
    <mergeCell ref="A2:E2"/>
    <mergeCell ref="A1:E1"/>
    <mergeCell ref="A3:A4"/>
    <mergeCell ref="B3:B4"/>
    <mergeCell ref="C3:C4"/>
    <mergeCell ref="D3:D4"/>
    <mergeCell ref="E3:E4"/>
    <mergeCell ref="A31:E31"/>
    <mergeCell ref="A32:E32"/>
    <mergeCell ref="A33:A34"/>
    <mergeCell ref="B33:B34"/>
    <mergeCell ref="C33:C34"/>
    <mergeCell ref="D33:D34"/>
    <mergeCell ref="E33:E34"/>
  </mergeCells>
  <printOptions horizontalCentered="1" verticalCentered="1"/>
  <pageMargins left="0.75" right="0.75" top="1" bottom="1" header="0" footer="0"/>
  <pageSetup fitToHeight="1" fitToWidth="1" horizontalDpi="300" verticalDpi="300" orientation="portrait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E35" sqref="E35"/>
    </sheetView>
  </sheetViews>
  <sheetFormatPr defaultColWidth="11.421875" defaultRowHeight="12.75"/>
  <sheetData/>
  <printOptions horizontalCentered="1"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horizontalCentered="1"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B43" sqref="B43"/>
    </sheetView>
  </sheetViews>
  <sheetFormatPr defaultColWidth="11.421875" defaultRowHeight="12.75"/>
  <cols>
    <col min="1" max="1" width="21.00390625" style="0" customWidth="1"/>
    <col min="2" max="7" width="13.7109375" style="0" customWidth="1"/>
  </cols>
  <sheetData>
    <row r="1" spans="1:4" ht="12.75">
      <c r="A1" s="1"/>
      <c r="B1" s="1"/>
      <c r="C1" s="1"/>
      <c r="D1" s="1"/>
    </row>
    <row r="2" spans="1:4" ht="15.75" customHeight="1">
      <c r="A2" s="1"/>
      <c r="B2" s="1"/>
      <c r="C2" s="1"/>
      <c r="D2" s="1"/>
    </row>
    <row r="3" spans="1:7" ht="15.75">
      <c r="A3" s="96" t="s">
        <v>0</v>
      </c>
      <c r="B3" s="97"/>
      <c r="C3" s="97"/>
      <c r="D3" s="97"/>
      <c r="E3" s="98"/>
      <c r="F3" s="98"/>
      <c r="G3" s="98"/>
    </row>
    <row r="4" spans="1:7" ht="21" customHeight="1">
      <c r="A4" s="96" t="s">
        <v>1</v>
      </c>
      <c r="B4" s="97"/>
      <c r="C4" s="97"/>
      <c r="D4" s="97"/>
      <c r="E4" s="98"/>
      <c r="F4" s="98"/>
      <c r="G4" s="98"/>
    </row>
    <row r="5" spans="1:7" ht="36" customHeight="1" thickBot="1">
      <c r="A5" s="108" t="s">
        <v>86</v>
      </c>
      <c r="B5" s="109"/>
      <c r="C5" s="109"/>
      <c r="D5" s="109"/>
      <c r="E5" s="98"/>
      <c r="F5" s="98"/>
      <c r="G5" s="98"/>
    </row>
    <row r="6" spans="1:12" ht="12.75" customHeight="1">
      <c r="A6" s="102" t="s">
        <v>2</v>
      </c>
      <c r="B6" s="105" t="s">
        <v>3</v>
      </c>
      <c r="C6" s="110" t="s">
        <v>4</v>
      </c>
      <c r="D6" s="113" t="s">
        <v>5</v>
      </c>
      <c r="E6" s="116" t="s">
        <v>6</v>
      </c>
      <c r="F6" s="119" t="s">
        <v>7</v>
      </c>
      <c r="G6" s="99" t="s">
        <v>8</v>
      </c>
      <c r="H6" s="3"/>
      <c r="I6" s="3"/>
      <c r="J6" s="3"/>
      <c r="K6" s="3"/>
      <c r="L6" s="3"/>
    </row>
    <row r="7" spans="1:12" ht="12.75" customHeight="1">
      <c r="A7" s="103"/>
      <c r="B7" s="106"/>
      <c r="C7" s="111"/>
      <c r="D7" s="114"/>
      <c r="E7" s="117"/>
      <c r="F7" s="120"/>
      <c r="G7" s="100"/>
      <c r="H7" s="4"/>
      <c r="I7" s="4"/>
      <c r="J7" s="4"/>
      <c r="K7" s="4"/>
      <c r="L7" s="4"/>
    </row>
    <row r="8" spans="1:7" ht="13.5" thickBot="1">
      <c r="A8" s="104"/>
      <c r="B8" s="107"/>
      <c r="C8" s="112"/>
      <c r="D8" s="115"/>
      <c r="E8" s="118"/>
      <c r="F8" s="121"/>
      <c r="G8" s="101"/>
    </row>
    <row r="9" spans="1:8" s="12" customFormat="1" ht="12.75">
      <c r="A9" s="5" t="s">
        <v>9</v>
      </c>
      <c r="B9" s="6">
        <v>1125249</v>
      </c>
      <c r="C9" s="7">
        <v>239874</v>
      </c>
      <c r="D9" s="6">
        <v>131491</v>
      </c>
      <c r="E9" s="8">
        <v>753884</v>
      </c>
      <c r="F9" s="9">
        <v>736958</v>
      </c>
      <c r="G9" s="10">
        <v>472618</v>
      </c>
      <c r="H9" s="11"/>
    </row>
    <row r="10" spans="1:7" ht="12.75">
      <c r="A10" s="5"/>
      <c r="B10" s="6"/>
      <c r="C10" s="13"/>
      <c r="D10" s="14"/>
      <c r="E10" s="15"/>
      <c r="F10" s="16"/>
      <c r="G10" s="17"/>
    </row>
    <row r="11" spans="1:7" s="12" customFormat="1" ht="12.75">
      <c r="A11" s="5" t="s">
        <v>10</v>
      </c>
      <c r="B11" s="6">
        <v>448774</v>
      </c>
      <c r="C11" s="7">
        <v>103623</v>
      </c>
      <c r="D11" s="6">
        <v>49298</v>
      </c>
      <c r="E11" s="8">
        <v>295853</v>
      </c>
      <c r="F11" s="9">
        <v>271005</v>
      </c>
      <c r="G11" s="10">
        <v>121500</v>
      </c>
    </row>
    <row r="12" spans="1:7" ht="12.75">
      <c r="A12" s="5"/>
      <c r="B12" s="6"/>
      <c r="C12" s="13"/>
      <c r="D12" s="14"/>
      <c r="E12" s="15"/>
      <c r="F12" s="16"/>
      <c r="G12" s="17"/>
    </row>
    <row r="13" spans="1:7" s="12" customFormat="1" ht="12.75">
      <c r="A13" s="5" t="s">
        <v>11</v>
      </c>
      <c r="B13" s="6">
        <v>311014</v>
      </c>
      <c r="C13" s="7">
        <v>48427</v>
      </c>
      <c r="D13" s="6">
        <v>53634</v>
      </c>
      <c r="E13" s="8">
        <v>208953</v>
      </c>
      <c r="F13" s="9">
        <v>184257</v>
      </c>
      <c r="G13" s="10">
        <v>106506</v>
      </c>
    </row>
    <row r="14" spans="1:7" ht="12.75">
      <c r="A14" s="5"/>
      <c r="B14" s="6"/>
      <c r="C14" s="13"/>
      <c r="D14" s="14"/>
      <c r="E14" s="15"/>
      <c r="F14" s="16"/>
      <c r="G14" s="17"/>
    </row>
    <row r="15" spans="1:7" s="12" customFormat="1" ht="12.75">
      <c r="A15" s="5" t="s">
        <v>12</v>
      </c>
      <c r="B15" s="6">
        <v>181251</v>
      </c>
      <c r="C15" s="7">
        <v>53483</v>
      </c>
      <c r="D15" s="6">
        <v>20648</v>
      </c>
      <c r="E15" s="8">
        <v>107120</v>
      </c>
      <c r="F15" s="9">
        <v>92433</v>
      </c>
      <c r="G15" s="10">
        <v>38621</v>
      </c>
    </row>
    <row r="16" spans="1:7" ht="12.75">
      <c r="A16" s="5"/>
      <c r="B16" s="6"/>
      <c r="C16" s="13"/>
      <c r="D16" s="14"/>
      <c r="E16" s="15"/>
      <c r="F16" s="16"/>
      <c r="G16" s="17"/>
    </row>
    <row r="17" spans="1:7" s="12" customFormat="1" ht="12.75">
      <c r="A17" s="5" t="s">
        <v>13</v>
      </c>
      <c r="B17" s="6">
        <v>129725</v>
      </c>
      <c r="C17" s="7">
        <v>46676</v>
      </c>
      <c r="D17" s="6">
        <v>16420</v>
      </c>
      <c r="E17" s="8">
        <v>66629</v>
      </c>
      <c r="F17" s="9">
        <v>58722</v>
      </c>
      <c r="G17" s="10">
        <v>23934</v>
      </c>
    </row>
    <row r="18" spans="1:7" ht="12.75">
      <c r="A18" s="5"/>
      <c r="B18" s="6"/>
      <c r="C18" s="13"/>
      <c r="D18" s="14"/>
      <c r="E18" s="15"/>
      <c r="F18" s="16"/>
      <c r="G18" s="17"/>
    </row>
    <row r="19" spans="1:7" s="12" customFormat="1" ht="12.75">
      <c r="A19" s="5" t="s">
        <v>14</v>
      </c>
      <c r="B19" s="6">
        <v>56377</v>
      </c>
      <c r="C19" s="7">
        <v>24821</v>
      </c>
      <c r="D19" s="6">
        <v>6571</v>
      </c>
      <c r="E19" s="8">
        <v>24985</v>
      </c>
      <c r="F19" s="9">
        <v>20983</v>
      </c>
      <c r="G19" s="10">
        <v>3580</v>
      </c>
    </row>
    <row r="20" spans="1:7" s="12" customFormat="1" ht="12.75">
      <c r="A20" s="5"/>
      <c r="B20" s="6"/>
      <c r="C20" s="7"/>
      <c r="D20" s="6"/>
      <c r="E20" s="8"/>
      <c r="F20" s="9"/>
      <c r="G20" s="10"/>
    </row>
    <row r="21" spans="1:7" s="12" customFormat="1" ht="12.75">
      <c r="A21" s="5" t="s">
        <v>15</v>
      </c>
      <c r="B21" s="6">
        <v>254328</v>
      </c>
      <c r="C21" s="7">
        <v>196999</v>
      </c>
      <c r="D21" s="6">
        <v>9550</v>
      </c>
      <c r="E21" s="8">
        <v>47779</v>
      </c>
      <c r="F21" s="9">
        <v>42958</v>
      </c>
      <c r="G21" s="10">
        <v>12102</v>
      </c>
    </row>
    <row r="22" spans="1:7" ht="12.75">
      <c r="A22" s="5"/>
      <c r="B22" s="6"/>
      <c r="C22" s="13"/>
      <c r="D22" s="14"/>
      <c r="E22" s="15"/>
      <c r="F22" s="16"/>
      <c r="G22" s="17"/>
    </row>
    <row r="23" spans="1:7" s="12" customFormat="1" ht="12.75">
      <c r="A23" s="5" t="s">
        <v>16</v>
      </c>
      <c r="B23" s="6">
        <v>692134</v>
      </c>
      <c r="C23" s="7">
        <v>476193</v>
      </c>
      <c r="D23" s="6">
        <v>40936</v>
      </c>
      <c r="E23" s="8">
        <v>175005</v>
      </c>
      <c r="F23" s="9">
        <v>155584</v>
      </c>
      <c r="G23" s="10">
        <v>94920</v>
      </c>
    </row>
    <row r="24" spans="1:7" ht="12.75">
      <c r="A24" s="5"/>
      <c r="B24" s="6"/>
      <c r="C24" s="13"/>
      <c r="D24" s="14"/>
      <c r="E24" s="15"/>
      <c r="F24" s="16"/>
      <c r="G24" s="17"/>
    </row>
    <row r="25" spans="1:7" s="12" customFormat="1" ht="12.75">
      <c r="A25" s="5" t="s">
        <v>17</v>
      </c>
      <c r="B25" s="6">
        <v>27548</v>
      </c>
      <c r="C25" s="7">
        <v>10360</v>
      </c>
      <c r="D25" s="6">
        <v>3015</v>
      </c>
      <c r="E25" s="8">
        <v>14173</v>
      </c>
      <c r="F25" s="9">
        <v>13953</v>
      </c>
      <c r="G25" s="10">
        <v>12822</v>
      </c>
    </row>
    <row r="26" spans="1:7" ht="12.75">
      <c r="A26" s="5"/>
      <c r="B26" s="6"/>
      <c r="C26" s="13"/>
      <c r="D26" s="14"/>
      <c r="E26" s="15"/>
      <c r="F26" s="16"/>
      <c r="G26" s="17"/>
    </row>
    <row r="27" spans="1:7" s="12" customFormat="1" ht="12.75">
      <c r="A27" s="18" t="s">
        <v>18</v>
      </c>
      <c r="B27" s="6">
        <v>1524027</v>
      </c>
      <c r="C27" s="7">
        <v>483782</v>
      </c>
      <c r="D27" s="6">
        <v>193699</v>
      </c>
      <c r="E27" s="8">
        <v>846546</v>
      </c>
      <c r="F27" s="9">
        <v>719935</v>
      </c>
      <c r="G27" s="10">
        <v>143539</v>
      </c>
    </row>
    <row r="28" spans="1:7" ht="12.75">
      <c r="A28" s="18"/>
      <c r="B28" s="6"/>
      <c r="C28" s="13"/>
      <c r="D28" s="14"/>
      <c r="E28" s="15"/>
      <c r="F28" s="16"/>
      <c r="G28" s="17"/>
    </row>
    <row r="29" spans="1:7" s="12" customFormat="1" ht="12.75">
      <c r="A29" s="5" t="s">
        <v>19</v>
      </c>
      <c r="B29" s="6">
        <v>80556</v>
      </c>
      <c r="C29" s="7">
        <v>20373</v>
      </c>
      <c r="D29" s="6">
        <v>13326</v>
      </c>
      <c r="E29" s="8">
        <v>46857</v>
      </c>
      <c r="F29" s="9">
        <v>39618</v>
      </c>
      <c r="G29" s="10">
        <v>11768</v>
      </c>
    </row>
    <row r="30" spans="1:7" ht="12.75">
      <c r="A30" s="5"/>
      <c r="B30" s="6"/>
      <c r="C30" s="13"/>
      <c r="D30" s="14"/>
      <c r="E30" s="15"/>
      <c r="F30" s="16"/>
      <c r="G30" s="17"/>
    </row>
    <row r="31" spans="1:7" s="12" customFormat="1" ht="12.75">
      <c r="A31" s="5" t="s">
        <v>20</v>
      </c>
      <c r="B31" s="6">
        <v>232952</v>
      </c>
      <c r="C31" s="7">
        <v>67527</v>
      </c>
      <c r="D31" s="6">
        <v>60143</v>
      </c>
      <c r="E31" s="8">
        <v>105282</v>
      </c>
      <c r="F31" s="9">
        <v>92360</v>
      </c>
      <c r="G31" s="10">
        <v>28038</v>
      </c>
    </row>
    <row r="32" spans="1:7" ht="12.75">
      <c r="A32" s="5"/>
      <c r="B32" s="6"/>
      <c r="C32" s="13"/>
      <c r="D32" s="14"/>
      <c r="E32" s="15"/>
      <c r="F32" s="16"/>
      <c r="G32" s="17"/>
    </row>
    <row r="33" spans="1:7" s="12" customFormat="1" ht="12.75">
      <c r="A33" s="5" t="s">
        <v>21</v>
      </c>
      <c r="B33" s="6">
        <v>69158</v>
      </c>
      <c r="C33" s="7">
        <v>32658</v>
      </c>
      <c r="D33" s="6">
        <v>7675</v>
      </c>
      <c r="E33" s="8">
        <v>28825</v>
      </c>
      <c r="F33" s="9">
        <v>20607</v>
      </c>
      <c r="G33" s="10">
        <v>6816</v>
      </c>
    </row>
    <row r="34" spans="1:7" ht="12.75">
      <c r="A34" s="5"/>
      <c r="B34" s="14"/>
      <c r="C34" s="13"/>
      <c r="D34" s="14"/>
      <c r="E34" s="15"/>
      <c r="F34" s="16"/>
      <c r="G34" s="17"/>
    </row>
    <row r="35" spans="1:7" s="12" customFormat="1" ht="12.75">
      <c r="A35" s="5" t="s">
        <v>22</v>
      </c>
      <c r="B35" s="6">
        <v>46526</v>
      </c>
      <c r="C35" s="7">
        <v>27547</v>
      </c>
      <c r="D35" s="6">
        <v>7642</v>
      </c>
      <c r="E35" s="8">
        <v>11337</v>
      </c>
      <c r="F35" s="9">
        <v>10286</v>
      </c>
      <c r="G35" s="10">
        <v>10269</v>
      </c>
    </row>
    <row r="36" spans="1:7" ht="12.75">
      <c r="A36" s="5"/>
      <c r="B36" s="6"/>
      <c r="C36" s="13"/>
      <c r="D36" s="14"/>
      <c r="E36" s="15"/>
      <c r="F36" s="16"/>
      <c r="G36" s="17"/>
    </row>
    <row r="37" spans="1:7" s="12" customFormat="1" ht="12.75">
      <c r="A37" s="5" t="s">
        <v>23</v>
      </c>
      <c r="B37" s="6">
        <v>714498</v>
      </c>
      <c r="C37" s="7">
        <v>203147</v>
      </c>
      <c r="D37" s="6">
        <v>49796</v>
      </c>
      <c r="E37" s="8">
        <v>461555</v>
      </c>
      <c r="F37" s="9">
        <v>382840</v>
      </c>
      <c r="G37" s="10">
        <v>10964</v>
      </c>
    </row>
    <row r="38" spans="1:7" ht="12.75">
      <c r="A38" s="5"/>
      <c r="B38" s="6"/>
      <c r="C38" s="13"/>
      <c r="D38" s="14"/>
      <c r="E38" s="15"/>
      <c r="F38" s="16"/>
      <c r="G38" s="17"/>
    </row>
    <row r="39" spans="1:7" s="12" customFormat="1" ht="12.75">
      <c r="A39" s="5" t="s">
        <v>24</v>
      </c>
      <c r="B39" s="6">
        <v>564595</v>
      </c>
      <c r="C39" s="7">
        <v>140758</v>
      </c>
      <c r="D39" s="6">
        <v>81316</v>
      </c>
      <c r="E39" s="8">
        <v>342521</v>
      </c>
      <c r="F39" s="9">
        <v>273445</v>
      </c>
      <c r="G39" s="10">
        <v>47635</v>
      </c>
    </row>
    <row r="40" spans="1:7" ht="12.75">
      <c r="A40" s="5"/>
      <c r="B40" s="6"/>
      <c r="C40" s="13"/>
      <c r="D40" s="14"/>
      <c r="E40" s="15"/>
      <c r="F40" s="16"/>
      <c r="G40" s="17"/>
    </row>
    <row r="41" spans="1:7" s="12" customFormat="1" ht="12.75">
      <c r="A41" s="5" t="s">
        <v>25</v>
      </c>
      <c r="B41" s="6">
        <v>19183</v>
      </c>
      <c r="C41" s="7">
        <v>5254</v>
      </c>
      <c r="D41" s="6">
        <v>2660</v>
      </c>
      <c r="E41" s="8">
        <v>11269</v>
      </c>
      <c r="F41" s="9">
        <v>10004</v>
      </c>
      <c r="G41" s="10">
        <v>8907</v>
      </c>
    </row>
    <row r="42" spans="1:7" ht="13.5" thickBot="1">
      <c r="A42" s="5"/>
      <c r="B42" s="6"/>
      <c r="C42" s="7"/>
      <c r="D42" s="6"/>
      <c r="E42" s="7"/>
      <c r="F42" s="6"/>
      <c r="G42" s="19"/>
    </row>
    <row r="43" spans="1:7" s="12" customFormat="1" ht="13.5" thickBot="1">
      <c r="A43" s="20" t="s">
        <v>26</v>
      </c>
      <c r="B43" s="21">
        <v>6477895</v>
      </c>
      <c r="C43" s="22">
        <v>2181502</v>
      </c>
      <c r="D43" s="21">
        <v>747820</v>
      </c>
      <c r="E43" s="23">
        <v>3548573</v>
      </c>
      <c r="F43" s="24">
        <v>3125948</v>
      </c>
      <c r="G43" s="25">
        <v>1154539</v>
      </c>
    </row>
    <row r="45" spans="1:4" ht="18">
      <c r="A45" s="26"/>
      <c r="B45" s="27"/>
      <c r="C45" s="27"/>
      <c r="D45" s="27"/>
    </row>
  </sheetData>
  <mergeCells count="10">
    <mergeCell ref="A4:G4"/>
    <mergeCell ref="A6:A8"/>
    <mergeCell ref="A5:G5"/>
    <mergeCell ref="A3:G3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firstPageNumber="2" useFirstPageNumber="1" fitToHeight="1" fitToWidth="1" horizontalDpi="300" verticalDpi="3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horizontalCentered="1"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66"/>
  <sheetViews>
    <sheetView workbookViewId="0" topLeftCell="A1">
      <selection activeCell="A46" sqref="A46"/>
    </sheetView>
  </sheetViews>
  <sheetFormatPr defaultColWidth="11.421875" defaultRowHeight="12.75"/>
  <cols>
    <col min="1" max="1" width="21.00390625" style="0" customWidth="1"/>
    <col min="2" max="5" width="13.7109375" style="0" customWidth="1"/>
  </cols>
  <sheetData>
    <row r="3" spans="1:7" ht="12.75">
      <c r="A3" s="96" t="s">
        <v>0</v>
      </c>
      <c r="B3" s="98"/>
      <c r="C3" s="98"/>
      <c r="D3" s="98"/>
      <c r="E3" s="98"/>
      <c r="F3" s="67"/>
      <c r="G3" s="67"/>
    </row>
    <row r="4" spans="1:5" ht="18">
      <c r="A4" s="122" t="s">
        <v>27</v>
      </c>
      <c r="B4" s="123"/>
      <c r="C4" s="123"/>
      <c r="D4" s="123"/>
      <c r="E4" s="123"/>
    </row>
    <row r="5" spans="1:5" ht="34.5" customHeight="1" thickBot="1">
      <c r="A5" s="124" t="s">
        <v>89</v>
      </c>
      <c r="B5" s="125"/>
      <c r="C5" s="125"/>
      <c r="D5" s="125"/>
      <c r="E5" s="125"/>
    </row>
    <row r="6" spans="1:5" ht="13.5" thickBot="1">
      <c r="A6" s="119" t="s">
        <v>2</v>
      </c>
      <c r="B6" s="128" t="s">
        <v>28</v>
      </c>
      <c r="C6" s="131" t="s">
        <v>29</v>
      </c>
      <c r="D6" s="134" t="s">
        <v>30</v>
      </c>
      <c r="E6" s="135"/>
    </row>
    <row r="7" spans="1:5" ht="12.75" customHeight="1">
      <c r="A7" s="126"/>
      <c r="B7" s="129"/>
      <c r="C7" s="132"/>
      <c r="D7" s="131" t="s">
        <v>3</v>
      </c>
      <c r="E7" s="119" t="s">
        <v>31</v>
      </c>
    </row>
    <row r="8" spans="1:5" ht="12.75" customHeight="1">
      <c r="A8" s="126"/>
      <c r="B8" s="129"/>
      <c r="C8" s="132"/>
      <c r="D8" s="132"/>
      <c r="E8" s="120"/>
    </row>
    <row r="9" spans="1:5" ht="13.5" thickBot="1">
      <c r="A9" s="127"/>
      <c r="B9" s="130"/>
      <c r="C9" s="133"/>
      <c r="D9" s="133"/>
      <c r="E9" s="121"/>
    </row>
    <row r="10" spans="1:5" s="12" customFormat="1" ht="12.75">
      <c r="A10" s="28" t="s">
        <v>32</v>
      </c>
      <c r="B10" s="29">
        <v>242432</v>
      </c>
      <c r="C10" s="30">
        <v>12240.219791251198</v>
      </c>
      <c r="D10" s="29">
        <v>156573.66004968664</v>
      </c>
      <c r="E10" s="30">
        <v>137183.41125090863</v>
      </c>
    </row>
    <row r="11" spans="1:18" s="12" customFormat="1" ht="12.75">
      <c r="A11" s="28"/>
      <c r="B11" s="29"/>
      <c r="C11" s="30"/>
      <c r="D11" s="29"/>
      <c r="E11" s="3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5" s="12" customFormat="1" ht="12.75">
      <c r="A12" s="28" t="s">
        <v>33</v>
      </c>
      <c r="B12" s="29">
        <v>82619</v>
      </c>
      <c r="C12" s="30">
        <v>3172</v>
      </c>
      <c r="D12" s="29">
        <v>71876</v>
      </c>
      <c r="E12" s="30">
        <v>63451</v>
      </c>
    </row>
    <row r="13" spans="1:18" s="12" customFormat="1" ht="12.75">
      <c r="A13" s="28"/>
      <c r="B13" s="29"/>
      <c r="C13" s="30"/>
      <c r="D13" s="29"/>
      <c r="E13" s="31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5" s="12" customFormat="1" ht="12.75">
      <c r="A14" s="28" t="s">
        <v>34</v>
      </c>
      <c r="B14" s="29">
        <v>67231</v>
      </c>
      <c r="C14" s="30">
        <v>1855</v>
      </c>
      <c r="D14" s="29">
        <v>63062</v>
      </c>
      <c r="E14" s="30">
        <v>46276</v>
      </c>
    </row>
    <row r="15" spans="1:18" s="12" customFormat="1" ht="12.75">
      <c r="A15" s="28"/>
      <c r="B15" s="32"/>
      <c r="C15" s="31"/>
      <c r="D15" s="32"/>
      <c r="E15" s="31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5" s="12" customFormat="1" ht="12.75">
      <c r="A16" s="28" t="s">
        <v>35</v>
      </c>
      <c r="B16" s="29">
        <v>365847</v>
      </c>
      <c r="C16" s="30">
        <v>11283</v>
      </c>
      <c r="D16" s="29">
        <v>337877</v>
      </c>
      <c r="E16" s="30">
        <v>244121</v>
      </c>
    </row>
    <row r="17" spans="1:18" s="12" customFormat="1" ht="12.75">
      <c r="A17" s="28"/>
      <c r="B17" s="32"/>
      <c r="C17" s="31"/>
      <c r="D17" s="32"/>
      <c r="E17" s="31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5" s="12" customFormat="1" ht="12.75">
      <c r="A18" s="28" t="s">
        <v>36</v>
      </c>
      <c r="B18" s="29">
        <v>852886</v>
      </c>
      <c r="C18" s="30">
        <v>15088</v>
      </c>
      <c r="D18" s="29">
        <v>697637</v>
      </c>
      <c r="E18" s="30">
        <v>604541</v>
      </c>
    </row>
    <row r="19" spans="1:18" s="12" customFormat="1" ht="12.75">
      <c r="A19" s="28"/>
      <c r="B19" s="32"/>
      <c r="C19" s="31"/>
      <c r="D19" s="32"/>
      <c r="E19" s="31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5" s="12" customFormat="1" ht="12.75">
      <c r="A20" s="28" t="s">
        <v>37</v>
      </c>
      <c r="B20" s="29">
        <v>238430</v>
      </c>
      <c r="C20" s="30">
        <v>3657</v>
      </c>
      <c r="D20" s="29">
        <v>189596</v>
      </c>
      <c r="E20" s="30">
        <v>160243</v>
      </c>
    </row>
    <row r="21" spans="1:18" s="12" customFormat="1" ht="12.75">
      <c r="A21" s="28"/>
      <c r="B21" s="32"/>
      <c r="C21" s="31"/>
      <c r="D21" s="32"/>
      <c r="E21" s="3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5" s="12" customFormat="1" ht="12.75">
      <c r="A22" s="28" t="s">
        <v>38</v>
      </c>
      <c r="B22" s="29">
        <v>3288788</v>
      </c>
      <c r="C22" s="30">
        <v>47053</v>
      </c>
      <c r="D22" s="29">
        <v>2565962</v>
      </c>
      <c r="E22" s="30">
        <v>2233044</v>
      </c>
    </row>
    <row r="23" spans="1:18" s="12" customFormat="1" ht="12.75">
      <c r="A23" s="28"/>
      <c r="B23" s="32"/>
      <c r="C23" s="31"/>
      <c r="D23" s="32"/>
      <c r="E23" s="31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5" s="12" customFormat="1" ht="12.75">
      <c r="A24" s="28" t="s">
        <v>39</v>
      </c>
      <c r="B24" s="29">
        <v>1043739</v>
      </c>
      <c r="C24" s="30">
        <v>19532</v>
      </c>
      <c r="D24" s="29">
        <v>768372</v>
      </c>
      <c r="E24" s="30">
        <v>642655</v>
      </c>
    </row>
    <row r="25" spans="1:18" s="12" customFormat="1" ht="12.75">
      <c r="A25" s="28"/>
      <c r="B25" s="29"/>
      <c r="C25" s="30"/>
      <c r="D25" s="29"/>
      <c r="E25" s="31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5" s="12" customFormat="1" ht="12.75">
      <c r="A26" s="28" t="s">
        <v>40</v>
      </c>
      <c r="B26" s="33">
        <v>331344</v>
      </c>
      <c r="C26" s="34">
        <v>7940</v>
      </c>
      <c r="D26" s="33">
        <v>232859</v>
      </c>
      <c r="E26" s="30">
        <v>217919</v>
      </c>
    </row>
    <row r="27" spans="1:18" s="12" customFormat="1" ht="12.75">
      <c r="A27" s="28"/>
      <c r="B27" s="32"/>
      <c r="C27" s="31"/>
      <c r="D27" s="32"/>
      <c r="E27" s="31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5" s="12" customFormat="1" ht="12.75">
      <c r="A28" s="28" t="s">
        <v>41</v>
      </c>
      <c r="B28" s="7">
        <v>4860146</v>
      </c>
      <c r="C28" s="6">
        <v>64989</v>
      </c>
      <c r="D28" s="7">
        <v>4098638</v>
      </c>
      <c r="E28" s="30">
        <v>3508722</v>
      </c>
    </row>
    <row r="29" spans="1:18" s="12" customFormat="1" ht="12.75">
      <c r="A29" s="28"/>
      <c r="B29" s="32"/>
      <c r="C29" s="31"/>
      <c r="D29" s="32"/>
      <c r="E29" s="31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5" s="12" customFormat="1" ht="12.75">
      <c r="A30" s="28" t="s">
        <v>42</v>
      </c>
      <c r="B30" s="29">
        <v>166030</v>
      </c>
      <c r="C30" s="30">
        <v>2714</v>
      </c>
      <c r="D30" s="29">
        <v>150718</v>
      </c>
      <c r="E30" s="30">
        <v>129508</v>
      </c>
    </row>
    <row r="31" spans="1:18" s="12" customFormat="1" ht="12.75">
      <c r="A31" s="28"/>
      <c r="B31" s="32"/>
      <c r="C31" s="31"/>
      <c r="D31" s="32"/>
      <c r="E31" s="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5" s="12" customFormat="1" ht="12.75">
      <c r="A32" s="28" t="s">
        <v>43</v>
      </c>
      <c r="B32" s="29">
        <v>3660193</v>
      </c>
      <c r="C32" s="30">
        <v>76565</v>
      </c>
      <c r="D32" s="29">
        <v>3069994</v>
      </c>
      <c r="E32" s="30">
        <v>2690456</v>
      </c>
    </row>
    <row r="33" spans="1:18" s="12" customFormat="1" ht="12.75">
      <c r="A33" s="28"/>
      <c r="B33" s="32"/>
      <c r="C33" s="31"/>
      <c r="D33" s="32"/>
      <c r="E33" s="31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5" s="12" customFormat="1" ht="12.75">
      <c r="A34" s="28" t="s">
        <v>44</v>
      </c>
      <c r="B34" s="29">
        <v>488299</v>
      </c>
      <c r="C34" s="30">
        <v>9700</v>
      </c>
      <c r="D34" s="29">
        <v>369869</v>
      </c>
      <c r="E34" s="30">
        <v>319267</v>
      </c>
    </row>
    <row r="35" spans="1:18" s="12" customFormat="1" ht="12.75">
      <c r="A35" s="28"/>
      <c r="B35" s="32"/>
      <c r="C35" s="31"/>
      <c r="D35" s="32"/>
      <c r="E35" s="31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5" s="12" customFormat="1" ht="12.75">
      <c r="A36" s="28" t="s">
        <v>45</v>
      </c>
      <c r="B36" s="29">
        <v>604838</v>
      </c>
      <c r="C36" s="30">
        <v>17028</v>
      </c>
      <c r="D36" s="29">
        <v>480137</v>
      </c>
      <c r="E36" s="30">
        <v>414006</v>
      </c>
    </row>
    <row r="37" spans="1:18" s="12" customFormat="1" ht="12.75">
      <c r="A37" s="28"/>
      <c r="B37" s="32"/>
      <c r="C37" s="31"/>
      <c r="D37" s="32"/>
      <c r="E37" s="31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5" s="12" customFormat="1" ht="12.75">
      <c r="A38" s="28" t="s">
        <v>46</v>
      </c>
      <c r="B38" s="29">
        <v>4376568</v>
      </c>
      <c r="C38" s="30">
        <v>109169</v>
      </c>
      <c r="D38" s="29">
        <v>3502317</v>
      </c>
      <c r="E38" s="30">
        <v>3138208</v>
      </c>
    </row>
    <row r="39" spans="1:18" s="12" customFormat="1" ht="12.75">
      <c r="A39" s="28"/>
      <c r="B39" s="32"/>
      <c r="C39" s="31"/>
      <c r="D39" s="32"/>
      <c r="E39" s="31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5" s="12" customFormat="1" ht="12.75">
      <c r="A40" s="28" t="s">
        <v>47</v>
      </c>
      <c r="B40" s="29">
        <v>3075616</v>
      </c>
      <c r="C40" s="30">
        <v>95195</v>
      </c>
      <c r="D40" s="29">
        <v>2522978</v>
      </c>
      <c r="E40" s="30">
        <v>2124334</v>
      </c>
    </row>
    <row r="41" spans="1:18" s="12" customFormat="1" ht="12.75">
      <c r="A41" s="28"/>
      <c r="B41" s="32"/>
      <c r="C41" s="31"/>
      <c r="D41" s="32"/>
      <c r="E41" s="3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5" s="12" customFormat="1" ht="12.75">
      <c r="A42" s="28" t="s">
        <v>48</v>
      </c>
      <c r="B42" s="29">
        <v>68167</v>
      </c>
      <c r="C42" s="30">
        <v>4294</v>
      </c>
      <c r="D42" s="29">
        <v>61056</v>
      </c>
      <c r="E42" s="30">
        <v>46808</v>
      </c>
    </row>
    <row r="43" spans="1:18" s="12" customFormat="1" ht="13.5" thickBot="1">
      <c r="A43" s="28"/>
      <c r="B43" s="29"/>
      <c r="C43" s="30"/>
      <c r="D43" s="29"/>
      <c r="E43" s="31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5" s="12" customFormat="1" ht="13.5" thickBot="1">
      <c r="A44" s="35" t="s">
        <v>49</v>
      </c>
      <c r="B44" s="36">
        <v>23813173</v>
      </c>
      <c r="C44" s="37">
        <v>499997.2197912512</v>
      </c>
      <c r="D44" s="36">
        <v>19339521.660049688</v>
      </c>
      <c r="E44" s="37">
        <v>16720742.411250908</v>
      </c>
    </row>
    <row r="45" spans="1:6" ht="15.75">
      <c r="A45" s="38"/>
      <c r="B45" s="39"/>
      <c r="C45" s="39"/>
      <c r="D45" s="39"/>
      <c r="E45" s="39"/>
      <c r="F45" s="40"/>
    </row>
    <row r="46" spans="1:6" ht="16.5" thickBot="1">
      <c r="A46" s="12"/>
      <c r="B46" s="41"/>
      <c r="C46" s="41"/>
      <c r="D46" s="41"/>
      <c r="E46" s="41"/>
      <c r="F46" s="42"/>
    </row>
    <row r="47" spans="1:6" ht="12.75">
      <c r="A47" s="43"/>
      <c r="B47" s="44"/>
      <c r="C47" s="44"/>
      <c r="D47" s="44"/>
      <c r="E47" s="44"/>
      <c r="F47" s="40"/>
    </row>
    <row r="48" spans="2:5" ht="15.75">
      <c r="B48" s="41"/>
      <c r="C48" s="41"/>
      <c r="D48" s="41"/>
      <c r="E48" s="41"/>
    </row>
    <row r="49" spans="1:5" ht="15.75">
      <c r="A49" s="45"/>
      <c r="B49" s="41"/>
      <c r="C49" s="41"/>
      <c r="D49" s="41"/>
      <c r="E49" s="41"/>
    </row>
    <row r="50" spans="3:5" ht="12.75">
      <c r="C50" s="11"/>
      <c r="D50" s="11"/>
      <c r="E50" s="11"/>
    </row>
    <row r="51" spans="3:5" ht="12.75">
      <c r="C51" s="40"/>
      <c r="D51" s="40"/>
      <c r="E51" s="40"/>
    </row>
    <row r="53" spans="3:5" ht="12.75">
      <c r="C53" s="40"/>
      <c r="D53" s="40"/>
      <c r="E53" s="40"/>
    </row>
    <row r="54" spans="3:5" ht="12.75">
      <c r="C54" s="40"/>
      <c r="D54" s="40"/>
      <c r="E54" s="40"/>
    </row>
    <row r="55" spans="3:5" ht="12.75">
      <c r="C55" s="11"/>
      <c r="D55" s="11"/>
      <c r="E55" s="11"/>
    </row>
    <row r="56" spans="3:5" ht="12.75">
      <c r="C56" s="11"/>
      <c r="D56" s="11"/>
      <c r="E56" s="11"/>
    </row>
    <row r="57" spans="3:5" ht="12.75">
      <c r="C57" s="40"/>
      <c r="D57" s="40"/>
      <c r="E57" s="40"/>
    </row>
    <row r="58" spans="3:5" ht="12.75">
      <c r="C58" s="11"/>
      <c r="D58" s="11"/>
      <c r="E58" s="11"/>
    </row>
    <row r="59" spans="3:5" ht="12.75">
      <c r="C59" s="40"/>
      <c r="D59" s="40"/>
      <c r="E59" s="40"/>
    </row>
    <row r="60" spans="3:5" ht="12.75">
      <c r="C60" s="40"/>
      <c r="D60" s="40"/>
      <c r="E60" s="40"/>
    </row>
    <row r="61" spans="3:5" ht="12.75">
      <c r="C61" s="40"/>
      <c r="D61" s="40"/>
      <c r="E61" s="40"/>
    </row>
    <row r="62" spans="3:5" ht="12.75">
      <c r="C62" s="40"/>
      <c r="D62" s="40"/>
      <c r="E62" s="40"/>
    </row>
    <row r="63" spans="3:5" ht="12.75">
      <c r="C63" s="40"/>
      <c r="D63" s="40"/>
      <c r="E63" s="40"/>
    </row>
    <row r="64" spans="3:5" ht="12.75">
      <c r="C64" s="40"/>
      <c r="D64" s="40"/>
      <c r="E64" s="40"/>
    </row>
    <row r="65" spans="3:5" ht="12.75">
      <c r="C65" s="40"/>
      <c r="D65" s="40"/>
      <c r="E65" s="40"/>
    </row>
    <row r="66" spans="3:5" ht="12.75">
      <c r="C66" s="11"/>
      <c r="D66" s="11"/>
      <c r="E66" s="11"/>
    </row>
  </sheetData>
  <mergeCells count="9">
    <mergeCell ref="A3:E3"/>
    <mergeCell ref="A4:E4"/>
    <mergeCell ref="A5:E5"/>
    <mergeCell ref="A6:A9"/>
    <mergeCell ref="B6:B9"/>
    <mergeCell ref="C6:C9"/>
    <mergeCell ref="D6:E6"/>
    <mergeCell ref="D7:D9"/>
    <mergeCell ref="E7:E9"/>
  </mergeCells>
  <printOptions horizontalCentered="1" verticalCentered="1"/>
  <pageMargins left="0.75" right="0.75" top="1" bottom="1" header="0" footer="0"/>
  <pageSetup firstPageNumber="3" useFirstPageNumber="1" fitToHeight="1" fitToWidth="1" horizontalDpi="300" verticalDpi="3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horizontalCentered="1"/>
  <pageMargins left="0.75" right="0.75" top="1" bottom="1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49"/>
  <sheetViews>
    <sheetView workbookViewId="0" topLeftCell="A1">
      <selection activeCell="A46" sqref="A46"/>
    </sheetView>
  </sheetViews>
  <sheetFormatPr defaultColWidth="11.421875" defaultRowHeight="12.75"/>
  <cols>
    <col min="1" max="1" width="23.421875" style="0" customWidth="1"/>
    <col min="2" max="5" width="13.7109375" style="0" customWidth="1"/>
    <col min="8" max="8" width="29.140625" style="0" customWidth="1"/>
  </cols>
  <sheetData>
    <row r="3" spans="1:7" ht="12.75">
      <c r="A3" s="96" t="s">
        <v>0</v>
      </c>
      <c r="B3" s="98"/>
      <c r="C3" s="98"/>
      <c r="D3" s="98"/>
      <c r="E3" s="98"/>
      <c r="F3" s="67"/>
      <c r="G3" s="67"/>
    </row>
    <row r="4" spans="1:5" ht="18">
      <c r="A4" s="122" t="s">
        <v>50</v>
      </c>
      <c r="B4" s="137"/>
      <c r="C4" s="137"/>
      <c r="D4" s="137"/>
      <c r="E4" s="137"/>
    </row>
    <row r="5" spans="1:5" ht="26.25" customHeight="1">
      <c r="A5" s="108" t="s">
        <v>90</v>
      </c>
      <c r="B5" s="109"/>
      <c r="C5" s="109"/>
      <c r="D5" s="109"/>
      <c r="E5" s="109"/>
    </row>
    <row r="6" spans="1:5" ht="13.5" thickBot="1">
      <c r="A6" s="46"/>
      <c r="B6" s="2"/>
      <c r="C6" s="2"/>
      <c r="D6" s="47"/>
      <c r="E6" s="47"/>
    </row>
    <row r="7" spans="1:5" ht="12.75">
      <c r="A7" s="119" t="s">
        <v>51</v>
      </c>
      <c r="B7" s="139" t="s">
        <v>3</v>
      </c>
      <c r="C7" s="119" t="s">
        <v>52</v>
      </c>
      <c r="D7" s="142" t="s">
        <v>53</v>
      </c>
      <c r="E7" s="143"/>
    </row>
    <row r="8" spans="1:5" ht="4.5" customHeight="1" thickBot="1">
      <c r="A8" s="136"/>
      <c r="B8" s="140"/>
      <c r="C8" s="126"/>
      <c r="D8" s="144"/>
      <c r="E8" s="145"/>
    </row>
    <row r="9" spans="1:5" ht="12.75">
      <c r="A9" s="136"/>
      <c r="B9" s="140"/>
      <c r="C9" s="126"/>
      <c r="D9" s="146" t="s">
        <v>3</v>
      </c>
      <c r="E9" s="136" t="s">
        <v>31</v>
      </c>
    </row>
    <row r="10" spans="1:5" ht="13.5" thickBot="1">
      <c r="A10" s="138"/>
      <c r="B10" s="141"/>
      <c r="C10" s="127"/>
      <c r="D10" s="130"/>
      <c r="E10" s="121"/>
    </row>
    <row r="11" spans="1:5" s="12" customFormat="1" ht="12.75">
      <c r="A11" s="28" t="s">
        <v>32</v>
      </c>
      <c r="B11" s="48">
        <v>37634</v>
      </c>
      <c r="C11" s="49">
        <v>1681.3295897573207</v>
      </c>
      <c r="D11" s="48">
        <v>32360.193902284966</v>
      </c>
      <c r="E11" s="49">
        <v>28557.79414137939</v>
      </c>
    </row>
    <row r="12" spans="1:27" s="12" customFormat="1" ht="12.75">
      <c r="A12" s="28"/>
      <c r="B12" s="48"/>
      <c r="C12" s="49"/>
      <c r="D12" s="48"/>
      <c r="E12" s="50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5" s="12" customFormat="1" ht="12.75">
      <c r="A13" s="28" t="s">
        <v>54</v>
      </c>
      <c r="B13" s="48">
        <v>37382</v>
      </c>
      <c r="C13" s="49">
        <v>1530</v>
      </c>
      <c r="D13" s="48">
        <v>33951</v>
      </c>
      <c r="E13" s="49">
        <v>30599</v>
      </c>
    </row>
    <row r="14" spans="1:27" s="12" customFormat="1" ht="12.75">
      <c r="A14" s="28"/>
      <c r="B14" s="51"/>
      <c r="C14" s="50"/>
      <c r="D14" s="51"/>
      <c r="E14" s="5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5" s="12" customFormat="1" ht="12.75">
      <c r="A15" s="28" t="s">
        <v>55</v>
      </c>
      <c r="B15" s="48">
        <v>14331</v>
      </c>
      <c r="C15" s="49">
        <v>394</v>
      </c>
      <c r="D15" s="48">
        <v>13428</v>
      </c>
      <c r="E15" s="49">
        <v>10197</v>
      </c>
    </row>
    <row r="16" spans="1:27" s="12" customFormat="1" ht="12.75">
      <c r="A16" s="28"/>
      <c r="B16" s="51"/>
      <c r="C16" s="50"/>
      <c r="D16" s="51"/>
      <c r="E16" s="50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5" s="12" customFormat="1" ht="12.75">
      <c r="A17" s="28" t="s">
        <v>35</v>
      </c>
      <c r="B17" s="48">
        <v>18051</v>
      </c>
      <c r="C17" s="49">
        <v>1016</v>
      </c>
      <c r="D17" s="48">
        <v>16055</v>
      </c>
      <c r="E17" s="49">
        <v>10630</v>
      </c>
    </row>
    <row r="18" spans="1:27" s="12" customFormat="1" ht="12.75">
      <c r="A18" s="28"/>
      <c r="B18" s="48"/>
      <c r="C18" s="49"/>
      <c r="D18" s="48"/>
      <c r="E18" s="50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5" s="12" customFormat="1" ht="12.75">
      <c r="A19" s="28" t="s">
        <v>36</v>
      </c>
      <c r="B19" s="48">
        <v>9460</v>
      </c>
      <c r="C19" s="49">
        <v>839</v>
      </c>
      <c r="D19" s="48">
        <v>7176</v>
      </c>
      <c r="E19" s="49">
        <v>6251</v>
      </c>
    </row>
    <row r="20" spans="1:27" s="12" customFormat="1" ht="12.75">
      <c r="A20" s="28"/>
      <c r="B20" s="48"/>
      <c r="C20" s="49"/>
      <c r="D20" s="48"/>
      <c r="E20" s="5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5" s="12" customFormat="1" ht="12.75">
      <c r="A21" s="28" t="s">
        <v>37</v>
      </c>
      <c r="B21" s="48">
        <v>14785</v>
      </c>
      <c r="C21" s="49">
        <v>450</v>
      </c>
      <c r="D21" s="48">
        <v>10628</v>
      </c>
      <c r="E21" s="49">
        <v>8684</v>
      </c>
    </row>
    <row r="22" spans="1:27" s="12" customFormat="1" ht="12.75">
      <c r="A22" s="28"/>
      <c r="B22" s="48"/>
      <c r="C22" s="49"/>
      <c r="D22" s="48"/>
      <c r="E22" s="50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5" s="12" customFormat="1" ht="12.75">
      <c r="A23" s="28" t="s">
        <v>38</v>
      </c>
      <c r="B23" s="48">
        <v>42049</v>
      </c>
      <c r="C23" s="49">
        <v>2441</v>
      </c>
      <c r="D23" s="48">
        <v>31816</v>
      </c>
      <c r="E23" s="49">
        <v>28402</v>
      </c>
    </row>
    <row r="24" spans="1:27" s="12" customFormat="1" ht="12.75">
      <c r="A24" s="28"/>
      <c r="B24" s="48"/>
      <c r="C24" s="49"/>
      <c r="D24" s="48"/>
      <c r="E24" s="50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5" s="12" customFormat="1" ht="12.75">
      <c r="A25" s="28" t="s">
        <v>56</v>
      </c>
      <c r="B25" s="48">
        <v>78144</v>
      </c>
      <c r="C25" s="49">
        <v>2468</v>
      </c>
      <c r="D25" s="48">
        <v>64063</v>
      </c>
      <c r="E25" s="49">
        <v>54769</v>
      </c>
    </row>
    <row r="26" spans="1:27" s="12" customFormat="1" ht="12.75">
      <c r="A26" s="28"/>
      <c r="B26" s="48"/>
      <c r="C26" s="49"/>
      <c r="D26" s="48"/>
      <c r="E26" s="50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5" s="12" customFormat="1" ht="12.75">
      <c r="A27" s="28" t="s">
        <v>57</v>
      </c>
      <c r="B27" s="48">
        <v>10761</v>
      </c>
      <c r="C27" s="49">
        <v>579</v>
      </c>
      <c r="D27" s="48">
        <v>7881</v>
      </c>
      <c r="E27" s="49">
        <v>6928</v>
      </c>
    </row>
    <row r="28" spans="1:27" s="12" customFormat="1" ht="12.75">
      <c r="A28" s="28"/>
      <c r="B28" s="51"/>
      <c r="C28" s="50"/>
      <c r="D28" s="51"/>
      <c r="E28" s="50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5" s="12" customFormat="1" ht="12.75">
      <c r="A29" s="28" t="s">
        <v>58</v>
      </c>
      <c r="B29" s="48">
        <v>189193</v>
      </c>
      <c r="C29" s="49">
        <v>4156</v>
      </c>
      <c r="D29" s="48">
        <v>154714</v>
      </c>
      <c r="E29" s="49">
        <v>129498</v>
      </c>
    </row>
    <row r="30" spans="1:27" s="12" customFormat="1" ht="12.75">
      <c r="A30" s="28"/>
      <c r="B30" s="48"/>
      <c r="C30" s="49"/>
      <c r="D30" s="48"/>
      <c r="E30" s="5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5" s="12" customFormat="1" ht="12.75">
      <c r="A31" s="28" t="s">
        <v>42</v>
      </c>
      <c r="B31" s="48">
        <v>18213</v>
      </c>
      <c r="C31" s="49">
        <v>517</v>
      </c>
      <c r="D31" s="48">
        <v>16332</v>
      </c>
      <c r="E31" s="49">
        <v>13553</v>
      </c>
    </row>
    <row r="32" spans="1:27" s="12" customFormat="1" ht="12.75">
      <c r="A32" s="28"/>
      <c r="B32" s="48"/>
      <c r="C32" s="49"/>
      <c r="D32" s="48"/>
      <c r="E32" s="5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5" s="12" customFormat="1" ht="12.75">
      <c r="A33" s="28" t="s">
        <v>59</v>
      </c>
      <c r="B33" s="48">
        <v>455159</v>
      </c>
      <c r="C33" s="49">
        <v>12557</v>
      </c>
      <c r="D33" s="48">
        <v>376688</v>
      </c>
      <c r="E33" s="49">
        <v>336597</v>
      </c>
    </row>
    <row r="34" spans="1:27" s="12" customFormat="1" ht="12.75">
      <c r="A34" s="28"/>
      <c r="B34" s="48"/>
      <c r="C34" s="49"/>
      <c r="D34" s="48"/>
      <c r="E34" s="5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5" s="12" customFormat="1" ht="12.75">
      <c r="A35" s="28" t="s">
        <v>60</v>
      </c>
      <c r="B35" s="48">
        <v>69580</v>
      </c>
      <c r="C35" s="49">
        <v>2088</v>
      </c>
      <c r="D35" s="48">
        <v>60355</v>
      </c>
      <c r="E35" s="49">
        <v>50664</v>
      </c>
    </row>
    <row r="36" spans="1:27" s="12" customFormat="1" ht="12.75">
      <c r="A36" s="28"/>
      <c r="B36" s="48"/>
      <c r="C36" s="49"/>
      <c r="D36" s="48"/>
      <c r="E36" s="50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5" s="12" customFormat="1" ht="12.75">
      <c r="A37" s="28" t="s">
        <v>45</v>
      </c>
      <c r="B37" s="48">
        <v>173877</v>
      </c>
      <c r="C37" s="49">
        <v>4861</v>
      </c>
      <c r="D37" s="48">
        <v>142167</v>
      </c>
      <c r="E37" s="49">
        <v>117556</v>
      </c>
    </row>
    <row r="38" spans="1:27" s="12" customFormat="1" ht="12.75">
      <c r="A38" s="28"/>
      <c r="B38" s="48"/>
      <c r="C38" s="49"/>
      <c r="D38" s="48"/>
      <c r="E38" s="50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5" s="12" customFormat="1" ht="12.75">
      <c r="A39" s="28" t="s">
        <v>61</v>
      </c>
      <c r="B39" s="48">
        <v>281703</v>
      </c>
      <c r="C39" s="49">
        <v>12876</v>
      </c>
      <c r="D39" s="48">
        <v>240335</v>
      </c>
      <c r="E39" s="49">
        <v>223214</v>
      </c>
    </row>
    <row r="40" spans="1:27" s="12" customFormat="1" ht="12.75">
      <c r="A40" s="28"/>
      <c r="B40" s="48"/>
      <c r="C40" s="49"/>
      <c r="D40" s="48"/>
      <c r="E40" s="5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5" s="12" customFormat="1" ht="12.75">
      <c r="A41" s="28" t="s">
        <v>62</v>
      </c>
      <c r="B41" s="48">
        <v>1278811</v>
      </c>
      <c r="C41" s="49">
        <v>37526</v>
      </c>
      <c r="D41" s="48">
        <v>1023276</v>
      </c>
      <c r="E41" s="49">
        <v>828650</v>
      </c>
    </row>
    <row r="42" spans="1:27" s="12" customFormat="1" ht="12.75">
      <c r="A42" s="28"/>
      <c r="B42" s="48"/>
      <c r="C42" s="49"/>
      <c r="D42" s="48"/>
      <c r="E42" s="50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5" s="12" customFormat="1" ht="12.75">
      <c r="A43" s="28" t="s">
        <v>63</v>
      </c>
      <c r="B43" s="48">
        <v>317583</v>
      </c>
      <c r="C43" s="49">
        <v>7410</v>
      </c>
      <c r="D43" s="48">
        <v>298493</v>
      </c>
      <c r="E43" s="49">
        <v>233368</v>
      </c>
    </row>
    <row r="44" spans="1:27" s="12" customFormat="1" ht="13.5" thickBot="1">
      <c r="A44" s="28"/>
      <c r="B44" s="48"/>
      <c r="C44" s="49"/>
      <c r="D44" s="48"/>
      <c r="E44" s="50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7" s="12" customFormat="1" ht="13.5" thickBot="1">
      <c r="A45" s="35" t="s">
        <v>64</v>
      </c>
      <c r="B45" s="52">
        <v>3046716</v>
      </c>
      <c r="C45" s="53">
        <v>93389.32958975733</v>
      </c>
      <c r="D45" s="54">
        <v>2529718.193902285</v>
      </c>
      <c r="E45" s="53">
        <v>2118117.794141379</v>
      </c>
      <c r="F45" s="48"/>
      <c r="G45" s="48"/>
    </row>
    <row r="46" spans="1:5" ht="15.75">
      <c r="A46" s="38"/>
      <c r="B46" s="41"/>
      <c r="C46" s="41"/>
      <c r="D46" s="41"/>
      <c r="E46" s="41"/>
    </row>
    <row r="47" spans="1:5" ht="15.75">
      <c r="A47" s="12"/>
      <c r="B47" s="41"/>
      <c r="C47" s="41"/>
      <c r="D47" s="41"/>
      <c r="E47" s="41"/>
    </row>
    <row r="48" spans="1:5" ht="12.75">
      <c r="A48" s="43"/>
      <c r="B48" s="55"/>
      <c r="C48" s="55"/>
      <c r="D48" s="55"/>
      <c r="E48" s="55"/>
    </row>
    <row r="49" spans="1:5" ht="15.75">
      <c r="A49" s="56"/>
      <c r="B49" s="39"/>
      <c r="C49" s="39"/>
      <c r="D49" s="39"/>
      <c r="E49" s="39"/>
    </row>
  </sheetData>
  <mergeCells count="9">
    <mergeCell ref="A3:E3"/>
    <mergeCell ref="E9:E10"/>
    <mergeCell ref="A5:E5"/>
    <mergeCell ref="A4:E4"/>
    <mergeCell ref="A7:A10"/>
    <mergeCell ref="B7:B10"/>
    <mergeCell ref="C7:C10"/>
    <mergeCell ref="D7:E8"/>
    <mergeCell ref="D9:D10"/>
  </mergeCells>
  <printOptions horizontalCentered="1" verticalCentered="1"/>
  <pageMargins left="0.75" right="0.75" top="1" bottom="1" header="0" footer="0"/>
  <pageSetup firstPageNumber="4" useFirstPageNumber="1" fitToHeight="1" fitToWidth="1" horizontalDpi="300" verticalDpi="3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12.75"/>
  <sheetData/>
  <printOptions horizontalCentered="1"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 topLeftCell="A16">
      <selection activeCell="G38" sqref="G3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12.75" customHeight="1">
      <c r="A2" s="153" t="s">
        <v>0</v>
      </c>
      <c r="B2" s="154"/>
      <c r="C2" s="154"/>
      <c r="D2" s="154"/>
      <c r="E2" s="154"/>
      <c r="F2" s="57"/>
    </row>
    <row r="3" spans="1:5" ht="12.75">
      <c r="A3" s="155" t="s">
        <v>65</v>
      </c>
      <c r="B3" s="154"/>
      <c r="C3" s="154"/>
      <c r="D3" s="154"/>
      <c r="E3" s="154"/>
    </row>
    <row r="4" spans="1:5" ht="30.75" customHeight="1" thickBot="1">
      <c r="A4" s="150" t="s">
        <v>66</v>
      </c>
      <c r="B4" s="151"/>
      <c r="C4" s="151"/>
      <c r="D4" s="152"/>
      <c r="E4" s="152"/>
    </row>
    <row r="5" spans="1:5" ht="12.75" customHeight="1">
      <c r="A5" s="157" t="s">
        <v>2</v>
      </c>
      <c r="B5" s="158" t="s">
        <v>67</v>
      </c>
      <c r="C5" s="156" t="s">
        <v>68</v>
      </c>
      <c r="D5" s="136" t="s">
        <v>69</v>
      </c>
      <c r="E5" s="147" t="s">
        <v>70</v>
      </c>
    </row>
    <row r="6" spans="1:5" ht="12.75" customHeight="1">
      <c r="A6" s="157"/>
      <c r="B6" s="159"/>
      <c r="C6" s="120"/>
      <c r="D6" s="120"/>
      <c r="E6" s="148"/>
    </row>
    <row r="7" spans="1:5" ht="12.75">
      <c r="A7" s="103"/>
      <c r="B7" s="160"/>
      <c r="C7" s="120"/>
      <c r="D7" s="120"/>
      <c r="E7" s="148"/>
    </row>
    <row r="8" spans="1:5" ht="13.5" thickBot="1">
      <c r="A8" s="104"/>
      <c r="B8" s="161"/>
      <c r="C8" s="121"/>
      <c r="D8" s="121"/>
      <c r="E8" s="149"/>
    </row>
    <row r="9" spans="1:5" ht="12.75">
      <c r="A9" s="5" t="s">
        <v>9</v>
      </c>
      <c r="B9" s="58">
        <v>789522</v>
      </c>
      <c r="C9" s="59">
        <v>229306</v>
      </c>
      <c r="D9" s="7">
        <v>2106</v>
      </c>
      <c r="E9" s="59">
        <v>104065</v>
      </c>
    </row>
    <row r="10" spans="1:5" ht="12.75">
      <c r="A10" s="5"/>
      <c r="B10" s="58"/>
      <c r="C10" s="59"/>
      <c r="D10" s="7"/>
      <c r="E10" s="59"/>
    </row>
    <row r="11" spans="1:5" ht="12.75">
      <c r="A11" s="5" t="s">
        <v>71</v>
      </c>
      <c r="B11" s="58">
        <v>11673</v>
      </c>
      <c r="C11" s="59">
        <v>3728</v>
      </c>
      <c r="D11" s="7">
        <v>82</v>
      </c>
      <c r="E11" s="59">
        <v>1998</v>
      </c>
    </row>
    <row r="12" spans="1:5" ht="12.75">
      <c r="A12" s="5"/>
      <c r="B12" s="58"/>
      <c r="C12" s="59"/>
      <c r="D12" s="7"/>
      <c r="E12" s="59"/>
    </row>
    <row r="13" spans="1:5" ht="12.75">
      <c r="A13" s="5" t="s">
        <v>13</v>
      </c>
      <c r="B13" s="58">
        <v>549405</v>
      </c>
      <c r="C13" s="59">
        <v>162154</v>
      </c>
      <c r="D13" s="7">
        <v>1300</v>
      </c>
      <c r="E13" s="59">
        <v>82104</v>
      </c>
    </row>
    <row r="14" spans="1:5" ht="12.75">
      <c r="A14" s="5"/>
      <c r="B14" s="58"/>
      <c r="C14" s="59"/>
      <c r="E14" s="59"/>
    </row>
    <row r="15" spans="1:5" ht="12.75">
      <c r="A15" s="5" t="s">
        <v>14</v>
      </c>
      <c r="B15" s="58">
        <v>119068</v>
      </c>
      <c r="C15" s="59">
        <v>46421</v>
      </c>
      <c r="D15" s="7">
        <v>352</v>
      </c>
      <c r="E15" s="59">
        <v>13948</v>
      </c>
    </row>
    <row r="16" spans="1:5" ht="12.75">
      <c r="A16" s="5"/>
      <c r="B16" s="58"/>
      <c r="C16" s="59"/>
      <c r="D16" s="7"/>
      <c r="E16" s="59"/>
    </row>
    <row r="17" spans="1:5" ht="12.75">
      <c r="A17" s="5" t="s">
        <v>15</v>
      </c>
      <c r="B17" s="58">
        <v>3448700</v>
      </c>
      <c r="C17" s="59">
        <v>1620075</v>
      </c>
      <c r="D17" s="7">
        <v>5129</v>
      </c>
      <c r="E17" s="59">
        <v>334510</v>
      </c>
    </row>
    <row r="18" spans="1:5" ht="12.75">
      <c r="A18" s="5"/>
      <c r="B18" s="58"/>
      <c r="C18" s="59"/>
      <c r="E18" s="59"/>
    </row>
    <row r="19" spans="1:5" ht="12.75">
      <c r="A19" s="5" t="s">
        <v>16</v>
      </c>
      <c r="B19" s="58">
        <v>5993828</v>
      </c>
      <c r="C19" s="59">
        <v>2158515</v>
      </c>
      <c r="D19" s="7">
        <v>10021</v>
      </c>
      <c r="E19" s="59">
        <v>587319</v>
      </c>
    </row>
    <row r="20" spans="1:5" ht="12.75">
      <c r="A20" s="5"/>
      <c r="B20" s="58"/>
      <c r="C20" s="59"/>
      <c r="E20" s="59"/>
    </row>
    <row r="21" spans="1:5" ht="12.75">
      <c r="A21" s="5" t="s">
        <v>17</v>
      </c>
      <c r="B21" s="58">
        <v>52370</v>
      </c>
      <c r="C21" s="59">
        <v>8112</v>
      </c>
      <c r="D21" s="7">
        <v>1094</v>
      </c>
      <c r="E21" s="59">
        <v>13294</v>
      </c>
    </row>
    <row r="22" spans="1:5" ht="12.75">
      <c r="A22" s="5"/>
      <c r="B22" s="58"/>
      <c r="C22" s="59"/>
      <c r="E22" s="59"/>
    </row>
    <row r="23" spans="1:5" ht="12.75">
      <c r="A23" s="18" t="s">
        <v>18</v>
      </c>
      <c r="B23" s="58">
        <v>3519643</v>
      </c>
      <c r="C23" s="59">
        <v>1053491</v>
      </c>
      <c r="D23" s="7">
        <v>17626</v>
      </c>
      <c r="E23" s="59">
        <v>491473</v>
      </c>
    </row>
    <row r="24" spans="1:5" ht="12.75">
      <c r="A24" s="18"/>
      <c r="B24" s="58"/>
      <c r="C24" s="59"/>
      <c r="E24" s="59"/>
    </row>
    <row r="25" spans="1:5" ht="12.75">
      <c r="A25" s="5" t="s">
        <v>19</v>
      </c>
      <c r="B25" s="58">
        <v>44108</v>
      </c>
      <c r="C25" s="59">
        <v>10103</v>
      </c>
      <c r="D25" s="7">
        <v>322</v>
      </c>
      <c r="E25" s="59">
        <v>7736</v>
      </c>
    </row>
    <row r="26" spans="1:5" ht="12.75">
      <c r="A26" s="5"/>
      <c r="B26" s="58"/>
      <c r="C26" s="59"/>
      <c r="E26" s="59"/>
    </row>
    <row r="27" spans="1:5" ht="12.75">
      <c r="A27" s="5" t="s">
        <v>20</v>
      </c>
      <c r="B27" s="58">
        <v>1969424</v>
      </c>
      <c r="C27" s="59">
        <v>714115</v>
      </c>
      <c r="D27" s="7">
        <v>5774</v>
      </c>
      <c r="E27" s="59">
        <v>216508</v>
      </c>
    </row>
    <row r="28" spans="1:5" ht="12.75">
      <c r="A28" s="5"/>
      <c r="B28" s="58"/>
      <c r="C28" s="59"/>
      <c r="E28" s="59"/>
    </row>
    <row r="29" spans="1:5" ht="12.75">
      <c r="A29" s="5" t="s">
        <v>21</v>
      </c>
      <c r="B29" s="58">
        <v>1176552</v>
      </c>
      <c r="C29" s="59">
        <v>448123</v>
      </c>
      <c r="D29" s="7">
        <v>2123</v>
      </c>
      <c r="E29" s="59">
        <v>114213</v>
      </c>
    </row>
    <row r="30" spans="1:5" ht="12.75">
      <c r="A30" s="5"/>
      <c r="B30" s="58"/>
      <c r="C30" s="59"/>
      <c r="E30" s="59"/>
    </row>
    <row r="31" spans="1:5" ht="12.75">
      <c r="A31" s="5" t="s">
        <v>22</v>
      </c>
      <c r="B31" s="58">
        <v>1737199</v>
      </c>
      <c r="C31" s="59">
        <v>645302</v>
      </c>
      <c r="D31" s="7">
        <v>5877</v>
      </c>
      <c r="E31" s="59">
        <v>207048</v>
      </c>
    </row>
    <row r="32" spans="1:5" ht="12.75">
      <c r="A32" s="5"/>
      <c r="B32" s="58"/>
      <c r="C32" s="59"/>
      <c r="E32" s="59"/>
    </row>
    <row r="33" spans="1:5" ht="12.75">
      <c r="A33" s="5" t="s">
        <v>23</v>
      </c>
      <c r="B33" s="58">
        <v>1398566</v>
      </c>
      <c r="C33" s="59">
        <v>593580</v>
      </c>
      <c r="D33" s="7">
        <v>18998</v>
      </c>
      <c r="E33" s="59">
        <v>160203</v>
      </c>
    </row>
    <row r="34" spans="1:5" ht="12.75">
      <c r="A34" s="5"/>
      <c r="B34" s="58"/>
      <c r="C34" s="59"/>
      <c r="E34" s="59"/>
    </row>
    <row r="35" spans="1:5" ht="12.75">
      <c r="A35" s="5" t="s">
        <v>24</v>
      </c>
      <c r="B35" s="86">
        <v>2159992.7303341003</v>
      </c>
      <c r="C35" s="85">
        <v>705799.8271559941</v>
      </c>
      <c r="D35" s="86">
        <v>11884.46891973446</v>
      </c>
      <c r="E35" s="85">
        <v>235205.9792029523</v>
      </c>
    </row>
    <row r="36" spans="1:5" ht="12.75">
      <c r="A36" s="5"/>
      <c r="B36" s="58"/>
      <c r="C36" s="59"/>
      <c r="E36" s="59"/>
    </row>
    <row r="37" spans="1:5" ht="12.75">
      <c r="A37" s="5" t="s">
        <v>72</v>
      </c>
      <c r="B37" s="58">
        <v>144146.88</v>
      </c>
      <c r="C37" s="59">
        <v>47552.64</v>
      </c>
      <c r="D37" s="7">
        <v>1041.6</v>
      </c>
      <c r="E37" s="59">
        <v>24334.08</v>
      </c>
    </row>
    <row r="38" spans="1:5" ht="13.5" thickBot="1">
      <c r="A38" s="5"/>
      <c r="B38" s="58"/>
      <c r="C38" s="59"/>
      <c r="D38" s="40"/>
      <c r="E38" s="59"/>
    </row>
    <row r="39" spans="1:5" ht="13.5" thickBot="1">
      <c r="A39" s="20" t="s">
        <v>26</v>
      </c>
      <c r="B39" s="60">
        <f>SUM(B9:B38)</f>
        <v>23114197.6103341</v>
      </c>
      <c r="C39" s="61">
        <f>SUM(C9:C38)</f>
        <v>8446377.467155995</v>
      </c>
      <c r="D39" s="22">
        <f>SUM(D9:D38)</f>
        <v>83730.06891973446</v>
      </c>
      <c r="E39" s="21">
        <f>SUM(E9:E38)</f>
        <v>2593959.0592029523</v>
      </c>
    </row>
    <row r="40" ht="12.75">
      <c r="E40" s="7"/>
    </row>
    <row r="41" spans="1:4" ht="12.75">
      <c r="A41" s="62"/>
      <c r="B41" s="63"/>
      <c r="C41" s="63"/>
      <c r="D41" s="4"/>
    </row>
    <row r="42" spans="1:4" ht="12.75">
      <c r="A42" s="62"/>
      <c r="B42" s="58"/>
      <c r="C42" s="58"/>
      <c r="D42" s="4"/>
    </row>
    <row r="43" spans="1:4" ht="12.75">
      <c r="A43" s="62"/>
      <c r="B43" s="63"/>
      <c r="C43" s="63"/>
      <c r="D43" s="4"/>
    </row>
    <row r="44" spans="1:4" ht="12.75">
      <c r="A44" s="64"/>
      <c r="B44" s="58"/>
      <c r="C44" s="58"/>
      <c r="D44" s="4"/>
    </row>
    <row r="45" spans="1:4" ht="15.75">
      <c r="A45" s="65"/>
      <c r="B45" s="63"/>
      <c r="C45" s="63"/>
      <c r="D45" s="4"/>
    </row>
    <row r="47" spans="2:3" ht="12.75">
      <c r="B47" s="40"/>
      <c r="C47" s="40"/>
    </row>
    <row r="48" spans="2:3" ht="12.75">
      <c r="B48" s="66"/>
      <c r="C48" s="66"/>
    </row>
    <row r="49" ht="12.75">
      <c r="B49" s="12"/>
    </row>
  </sheetData>
  <mergeCells count="8">
    <mergeCell ref="E5:E8"/>
    <mergeCell ref="A4:E4"/>
    <mergeCell ref="A2:E2"/>
    <mergeCell ref="A3:E3"/>
    <mergeCell ref="C5:C8"/>
    <mergeCell ref="D5:D8"/>
    <mergeCell ref="A5:A8"/>
    <mergeCell ref="B5:B8"/>
  </mergeCells>
  <printOptions horizontalCentered="1" verticalCentered="1"/>
  <pageMargins left="0.75" right="0.75" top="1" bottom="1" header="0" footer="0"/>
  <pageSetup fitToHeight="1" fitToWidth="1"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</dc:creator>
  <cp:keywords/>
  <dc:description/>
  <cp:lastModifiedBy>Esther</cp:lastModifiedBy>
  <cp:lastPrinted>2004-02-19T12:29:48Z</cp:lastPrinted>
  <dcterms:created xsi:type="dcterms:W3CDTF">2003-06-05T11:30:06Z</dcterms:created>
  <dcterms:modified xsi:type="dcterms:W3CDTF">2004-02-19T15:35:47Z</dcterms:modified>
  <cp:category/>
  <cp:version/>
  <cp:contentType/>
  <cp:contentStatus/>
</cp:coreProperties>
</file>