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defaultThemeVersion="166925"/>
  <mc:AlternateContent xmlns:mc="http://schemas.openxmlformats.org/markup-compatibility/2006">
    <mc:Choice Requires="x15">
      <x15ac:absPath xmlns:x15ac="http://schemas.microsoft.com/office/spreadsheetml/2010/11/ac" url="\\archivos\SGPADE\ssectorial\Q 2014\CONSUMO ALIMENTARIO\Archivos para web\Leche mes a mes web\fichas consumo\2025\"/>
    </mc:Choice>
  </mc:AlternateContent>
  <xr:revisionPtr revIDLastSave="0" documentId="13_ncr:1_{586355D3-A2D0-4BC0-B395-5897C2D83E2A}" xr6:coauthVersionLast="47" xr6:coauthVersionMax="47" xr10:uidLastSave="{00000000-0000-0000-0000-000000000000}"/>
  <workbookProtection workbookAlgorithmName="SHA-512" workbookHashValue="9gvkctFFqXiQp7VxxyRvyyBYf+mDOVsuVUz0liWecUd3I6ZbpI4j36v5w0LIr3tbFwvO/L81FVp0P1xplh22sw==" workbookSaltValue="nGwUi+rhRslZh0IwpTB7yg==" workbookSpinCount="100000" lockStructure="1"/>
  <bookViews>
    <workbookView xWindow="-120" yWindow="-120" windowWidth="29040" windowHeight="15840" tabRatio="759"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Canales!$A$1:$I$42</definedName>
    <definedName name="_xlnm.Print_Area" localSheetId="5">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<sst xmlns="http://schemas.openxmlformats.org/spreadsheetml/2006/main" count="55" uniqueCount="42">
  <si>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</si>
  <si>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</si>
  <si>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</si>
  <si>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</si>
  <si>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</si>
  <si>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</si>
  <si>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</si>
  <si>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</si>
  <si>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</si>
  <si>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</si>
  <si>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</si>
  <si>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</si>
  <si>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</si>
  <si>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</si>
  <si>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</si>
  <si>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</si>
  <si>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</si>
  <si>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</si>
  <si>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</si>
  <si>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</si>
  <si>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</si>
  <si>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</si>
  <si>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</si>
  <si>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MARZO 25</t>
  </si>
  <si>
    <t>Importancia de los tipos - TAM MARZO 25</t>
  </si>
  <si>
    <t>Consumo por persona (litros persona año) - TAM MARZO 25</t>
  </si>
  <si>
    <t>Peso y % evolución en volumen de los canales de distribución - TAM MARZO 25</t>
  </si>
  <si>
    <t>Precio medio (Euros/ litros) de los canales de distribución - TAM MARZO 25</t>
  </si>
  <si>
    <t>% Población y Distribución del volumen por perfil sociodemográfico -TAM MARZO 25</t>
  </si>
  <si>
    <t>% Población y Distribución del volumen por Comunidades -TAM MARZO 25</t>
  </si>
  <si>
    <t>TOTAL LECHE LIQUIDA</t>
  </si>
  <si>
    <t>LECHE CORTA DURACION</t>
  </si>
  <si>
    <t>LECHE LARGA DURACION</t>
  </si>
  <si>
    <t>LECHE ENTERA</t>
  </si>
  <si>
    <t>LECHE DESNATADA</t>
  </si>
  <si>
    <t>LECHE SEMIDESNATAD</t>
  </si>
  <si>
    <t>TAM MARZO 24</t>
  </si>
  <si>
    <t>TAM MARZO 25</t>
  </si>
  <si>
    <t>LECHE CORTA DURACIÓN</t>
  </si>
  <si>
    <t xml:space="preserve">· Casi 6 de cada 10 litros de leche para consumo doméstico se compran en supermercados y autoservicios (58,7 %) y este canal a la vez experimenta la variación más leve perdiendo un 0,7 %. Por otro lado, el canal que registra la caída más severa es la tienda tradicional, pierde un 23,6 %, aunque únicamente es responsable del 0,7 % de los litros distribuidos. El hipermercado y la tienda descuento distribuyen el 17,5 % y el 16,6 % de litros de leche respectivamente y, por su parte, hipermercado retrocede en volumen a un ritmo superior al mercado (3,8 %), mientras que tienda descuento experimenta un aumento del 10,3 %. El e-commerce es el segundo canal que más crece (5,4 %) y registra una cuota del 3,2 %.
· El precio medio de leche líquida cierra en 0,94 €/litro, lo que supone una reducción del 3,8 % con respecto al año móvil marzo de 2024. La tienda de descuento hace el mayor esfuerzo por abaratar su precio medio, reduciéndolo un 6,4 % con respecto al anterior año móvil y cerrando con el precio medio más económico del mercado (0,89 €/litro). La tienda tradicional experimenta una reducción más moderada, del 0,9 %, y ofrece el precio medio más alto del mercado (1,12 €/litro). Por su parte, el hipermercado y el supermercado superan ligeramente el precio medio del mercado (0,95 €/litro), al igual que el e-commerce. </t>
  </si>
  <si>
    <t>· El perfil más intensivo en la compra de leche líquida se corresponde con hogares de nivel socioeconómico alto. Son hogares numerosos formados por 3 o más personas, normalmente con presencia de hijos, pero también hogares de parejas adultas sin hijos y la edad del responsable de compras supera los 50 años. Los hogares más intensivos, además, pertenecen a un habitat de hasta 10.000 habitantes. 
A nivel regional, las comunidades autónomas más intensivas son Castilla y León, Extremadura, Galicia, Castilla La Mancha, y País Vasco entre otras. Por el contrario, Illes Balears es la comunidad que menor cuota de volumen consume en relación con su peso poblacional, seguido de Canarias. 
·El consumo per cápita de leche líquida cierra el año móvil marzo 2025 en 61,82 litros por persona y año. Superan este promedio los adultos independientes, parejas adultas sin hijos y los retirados. Estos últimos, son quienes realizan la ingesta más alta, con un consumo un 54,3 % más alto que la media nacional, el equivalente a consumir 33,56 litros más por persona y periodo de estudio.</t>
  </si>
  <si>
    <r>
      <t xml:space="preserve">El mercado de leche líquida en España presenta una estabilidad de consumo, pero una caída en el valor del sector ya que se gasta un 3,5 % menos con respecto al año móvil anterior y ante un precio medio pagado por litro de leche cierra en 0,94 €/litro, lo que supone 0,04 € menos por litro.
</t>
    </r>
    <r>
      <rPr>
        <sz val="11"/>
        <rFont val="Calibri"/>
        <family val="2"/>
      </rPr>
      <t>· A pesar de la estabilidad en la demanda del mercado, hay diferentes movimientos dependiendo del tipo de leche. Crece la demanda de leche entera y semidesnatada (1,6 % y 2,0 %, respectivamente), mientras que la de leche desnatada disminuye un 4,5 %.
· Los hogares españoles destinan el 3,22 % del presupuesto total destinado a la compra de alimentación y bebidas a la adquisición de leche líquida, lo que supone un 10,78 % de volumen sobre el total de la cesta de los hogares españoles. En promedio, cada individuo español realiza un consumo medio aproximado por persona y año de 61,82 litros, una ingesta un 0,6 % inferior a la del mismo período del año anterior. Por su parte, el gasto realizado por individuo es de 58,12 €, un gasto un 4,4 % más bajo que en el período previo de estudio. 
· El 96,1 % de la leche líquida consumida en España se corresponde con leche de larga duración, siendo por tanto el resto de los litros (3,9 %) del segmento de corta duración. En valor, existe una ligera diferencia, siendo más alta la proporción para el tipo de leche de corta duración (4,3 %). La leche de larga duración mantiene estable su demanda, pero se contrae en valor un 3,7 %, mientras que leche corta duración incrementa su volumen (6,7 %) y también su facturación (2,8 %).
· El perfil intensivo de compra de leche líquida se corresponde con hogares de nivel socioeconómico alto. Son hogares numerosos formados por 3 o más personas, normalmente con presencia de hijos, pero también hogares de parejas adultas sin hijos, y en los que la edad del responsable de compras supera los 50 años. Pertenecen a un habitat más bien pequeños de hasta 10.000 habitantes. A nivel regional, el consumo de leche es también desigual, siendo las comunidades autónomas más intensivas Castilla y León, Extremadura, Galicia, Castilla La Mancha, y País Vasco entre otras. Por el contrario, Illes Balears es la comunidad que menor cuota de volumen consume en relación con su peso poblacional, seguido de Canarias. 
·El consumo per cápita de leche líquida cierra el año móvil marzo 2025 en 61,82 litros por persona y año. Superan este promedio los adultos independientes, parejas adultas sin hijos y los retirados. Estos últimos, son quienes realizan la ingesta más alta, con un consumo un 54,3 % más alto que la media nacional, el equivalente a consumir 33,56 litros más por persona y periodo de estudio.
· El tipo de leche semidesnatada es quien lidera el segmento de leche líquida, debido a que presenta la cuota en volumen más alta a cierre de año móvil marzo de 2025, del 46,8 % ysu evolución en volumen es favorable, ya que gana un 2,0 % de demanda. El consumo per cápita de leche semidesnatada también aumenta, un 1,1 %, hasta cerrar en los 28,86 litros/persona/año.
· El tipo de leche entera es el segundo tipo de leche por materia grasa más consumida por los hogares, con el 30,0 % del total del volumen de leche líquida. Con relación al resto de tipo de leche es la única que crece en valor (1,3 %), y también lo hace en demanda (1,6 %) con respecto al mismo periodo del año anterior. Hay que destacar que es el tipo de leche con el precio medio menos económico, cerrando en 0,98 €/litro, con una reducción del 0,3 % con respecto a los doce meses previos. El consumo per cápita de leche entera es de 18,47 litros/persona/año, una cantidad un 0,7 % inferior al anterior año móvil. 
· El tipo de leche desnatada representa la proporción del volumen total consumido más baja de entre los tipos de leche por materia grasa (23,2 %). Con relación al resto de tipo de leche es la que más decrece tanto en valor como en volumen (9,7 % y 4,5 % respectivamente). En líneas individuales, cada residente en España consume 14,27 litros de este tipo de leche durante el año, una cantidad un 5,4 % inferior con respecto al anterior año móvil.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</si>
</sst>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b/>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90">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29" fillId="0" borderId="0" xfId="0" applyFont="1"/>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28" fillId="0" borderId="22"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0" xfId="0" applyFont="1" applyAlignment="1">
      <alignment horizontal="left"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30" fillId="0" borderId="22" xfId="0" applyFont="1" applyBorder="1" applyAlignment="1">
      <alignment horizontal="left" vertical="center" wrapText="1"/>
    </xf>
    <xf numFmtId="0" fontId="30" fillId="0" borderId="23" xfId="0" applyFont="1" applyBorder="1" applyAlignment="1">
      <alignment horizontal="left" vertical="center" wrapText="1"/>
    </xf>
    <xf numFmtId="0" fontId="30" fillId="0" borderId="24" xfId="0" applyFont="1" applyBorder="1" applyAlignment="1">
      <alignment horizontal="left" vertical="center" wrapText="1"/>
    </xf>
    <xf numFmtId="0" fontId="30" fillId="0" borderId="25" xfId="0" applyFont="1" applyBorder="1" applyAlignment="1">
      <alignment horizontal="left" vertical="center" wrapText="1"/>
    </xf>
    <xf numFmtId="0" fontId="30" fillId="0" borderId="0" xfId="0" applyFont="1" applyAlignment="1">
      <alignment horizontal="left" vertical="center" wrapText="1"/>
    </xf>
    <xf numFmtId="0" fontId="30" fillId="0" borderId="26" xfId="0" applyFont="1" applyBorder="1" applyAlignment="1">
      <alignment horizontal="left" vertical="center" wrapText="1"/>
    </xf>
    <xf numFmtId="0" fontId="30" fillId="0" borderId="27" xfId="0" applyFont="1" applyBorder="1" applyAlignment="1">
      <alignment horizontal="left" vertical="center" wrapText="1"/>
    </xf>
    <xf numFmtId="0" fontId="30" fillId="0" borderId="28" xfId="0" applyFont="1" applyBorder="1" applyAlignment="1">
      <alignment horizontal="left" vertical="center" wrapText="1"/>
    </xf>
    <xf numFmtId="0" fontId="30" fillId="0" borderId="29" xfId="0" applyFont="1" applyBorder="1" applyAlignment="1">
      <alignment horizontal="left" vertical="center" wrapText="1"/>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3.8531182552818004</c:v>
              </c:pt>
              <c:pt idx="1">
                <c:v>96.146877973162532</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General</c:formatCode>
              <c:ptCount val="7"/>
              <c:pt idx="0">
                <c:v>0.94017777864273999</c:v>
              </c:pt>
              <c:pt idx="1">
                <c:v>0.94771092790495903</c:v>
              </c:pt>
              <c:pt idx="2">
                <c:v>0.94800271152712301</c:v>
              </c:pt>
              <c:pt idx="3">
                <c:v>0.88860307112647996</c:v>
              </c:pt>
              <c:pt idx="4">
                <c:v>1.1181940490729601</c:v>
              </c:pt>
              <c:pt idx="5">
                <c:v>0.96227573051976301</c:v>
              </c:pt>
              <c:pt idx="6">
                <c:v>0.96561885833491201</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General</c:formatCode>
              <c:ptCount val="7"/>
              <c:pt idx="0">
                <c:v>-3.7610932657140999</c:v>
              </c:pt>
              <c:pt idx="1">
                <c:v>-4.9238595203064301</c:v>
              </c:pt>
              <c:pt idx="2">
                <c:v>-2.5708891751577299</c:v>
              </c:pt>
              <c:pt idx="3">
                <c:v>-6.3631318826460603</c:v>
              </c:pt>
              <c:pt idx="4">
                <c:v>-0.88180278217187003</c:v>
              </c:pt>
              <c:pt idx="5">
                <c:v>-3.8693186672703899</c:v>
              </c:pt>
              <c:pt idx="6">
                <c:v>-3.2910459370954399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77398400"/>
        <c:scaling>
          <c:orientation val="minMax"/>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7.8142324019296501</c:v>
              </c:pt>
              <c:pt idx="1">
                <c:v>2.7295200386582699</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6.3539583598745404</c:v>
              </c:pt>
              <c:pt idx="1">
                <c:v>4.1598530908329998</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8.5020812768834197</c:v>
              </c:pt>
              <c:pt idx="1">
                <c:v>10.9817880445067</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14.257410519999301</c:v>
              </c:pt>
              <c:pt idx="1">
                <c:v>19.0057496037624</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12.1038521089173</c:v>
              </c:pt>
              <c:pt idx="1">
                <c:v>13.768207849225</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6.8334828525450204</c:v>
              </c:pt>
              <c:pt idx="1">
                <c:v>7.0101632555654403</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8.6941302353573509</c:v>
              </c:pt>
              <c:pt idx="1">
                <c:v>11.216262865214601</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9.2625431799489792</c:v>
              </c:pt>
              <c:pt idx="1">
                <c:v>4.9354211671712198</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26.178309064026699</c:v>
              </c:pt>
              <c:pt idx="1">
                <c:v>26.193026907720501</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16.256719953484499</c:v>
              </c:pt>
              <c:pt idx="1">
                <c:v>2.8961509970791899</c:v>
              </c:pt>
              <c:pt idx="2">
                <c:v>2.3920891298773799</c:v>
              </c:pt>
              <c:pt idx="3">
                <c:v>11.1444148740367</c:v>
              </c:pt>
              <c:pt idx="4">
                <c:v>2.9681231546175799</c:v>
              </c:pt>
              <c:pt idx="5">
                <c:v>17.521782096965001</c:v>
              </c:pt>
              <c:pt idx="6">
                <c:v>13.8592838504293</c:v>
              </c:pt>
              <c:pt idx="7">
                <c:v>4.33619619967887</c:v>
              </c:pt>
              <c:pt idx="8">
                <c:v>2.2880982859403698</c:v>
              </c:pt>
              <c:pt idx="9">
                <c:v>5.4562476349778901</c:v>
              </c:pt>
              <c:pt idx="10">
                <c:v>5.8162740773598598</c:v>
              </c:pt>
              <c:pt idx="11">
                <c:v>2.3520730201098101</c:v>
              </c:pt>
              <c:pt idx="12">
                <c:v>1.2720195762665201</c:v>
              </c:pt>
              <c:pt idx="13">
                <c:v>4.8962208819963697</c:v>
              </c:pt>
              <c:pt idx="14">
                <c:v>0.71204251922598205</c:v>
              </c:pt>
              <c:pt idx="15">
                <c:v>1.3920622112426499</c:v>
              </c:pt>
              <c:pt idx="16">
                <c:v>4.44019221975877</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13.9818469815339</c:v>
              </c:pt>
              <c:pt idx="1">
                <c:v>2.8689177367463801</c:v>
              </c:pt>
              <c:pt idx="2">
                <c:v>1.8653066706086801</c:v>
              </c:pt>
              <c:pt idx="3">
                <c:v>9.6808967151371998</c:v>
              </c:pt>
              <c:pt idx="4">
                <c:v>2.6955615794626402</c:v>
              </c:pt>
              <c:pt idx="5">
                <c:v>15.8052240290263</c:v>
              </c:pt>
              <c:pt idx="6">
                <c:v>14.660239080052399</c:v>
              </c:pt>
              <c:pt idx="7">
                <c:v>5.1093347417488504</c:v>
              </c:pt>
              <c:pt idx="8">
                <c:v>3.0031025789987398</c:v>
              </c:pt>
              <c:pt idx="9">
                <c:v>7.3753864895629704</c:v>
              </c:pt>
              <c:pt idx="10">
                <c:v>7.0416310732570704</c:v>
              </c:pt>
              <c:pt idx="11">
                <c:v>2.7059256626033199</c:v>
              </c:pt>
              <c:pt idx="12">
                <c:v>1.3792617716360001</c:v>
              </c:pt>
              <c:pt idx="13">
                <c:v>5.8228450959631397</c:v>
              </c:pt>
              <c:pt idx="14">
                <c:v>0.82874742530076895</c:v>
              </c:pt>
              <c:pt idx="15">
                <c:v>1.4836220971616201</c:v>
              </c:pt>
              <c:pt idx="16">
                <c:v>3.6921447156605902</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4.277236189209515</c:v>
              </c:pt>
              <c:pt idx="1">
                <c:v>95.722764570523026</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29.981536927780727</c:v>
              </c:pt>
              <c:pt idx="1">
                <c:v>23.168647175692264</c:v>
              </c:pt>
              <c:pt idx="2">
                <c:v>46.849815896527005</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31.390029728188289</c:v>
              </c:pt>
              <c:pt idx="1">
                <c:v>22.505040515108394</c:v>
              </c:pt>
              <c:pt idx="2">
                <c:v>46.104929756703321</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23</c:v>
              </c:pt>
              <c:pt idx="1">
                <c:v>ABRIL 23</c:v>
              </c:pt>
              <c:pt idx="2">
                <c:v>MAYO 23</c:v>
              </c:pt>
              <c:pt idx="3">
                <c:v>JUNIO 23</c:v>
              </c:pt>
              <c:pt idx="4">
                <c:v>JULIO 23</c:v>
              </c:pt>
              <c:pt idx="5">
                <c:v>AGOSTO 23</c:v>
              </c:pt>
              <c:pt idx="6">
                <c:v>SEPTIEMBRE 23</c:v>
              </c:pt>
              <c:pt idx="7">
                <c:v>OCTUBRE 23</c:v>
              </c:pt>
              <c:pt idx="8">
                <c:v>NOVIEMBRE 23</c:v>
              </c:pt>
              <c:pt idx="9">
                <c:v>DICIEMBRE 23</c:v>
              </c:pt>
              <c:pt idx="10">
                <c:v>ENERO 24</c:v>
              </c:pt>
              <c:pt idx="11">
                <c:v>FEBRERO 24</c:v>
              </c:pt>
              <c:pt idx="12">
                <c:v>MARZO 24</c:v>
              </c:pt>
              <c:pt idx="13">
                <c:v>ABRIL 24</c:v>
              </c:pt>
              <c:pt idx="14">
                <c:v>MAYO 24</c:v>
              </c:pt>
              <c:pt idx="15">
                <c:v>JUNIO 24</c:v>
              </c:pt>
              <c:pt idx="16">
                <c:v>JULIO 24</c:v>
              </c:pt>
              <c:pt idx="17">
                <c:v>AGOSTO 24</c:v>
              </c:pt>
              <c:pt idx="18">
                <c:v>SEPTIEMBRE 24</c:v>
              </c:pt>
              <c:pt idx="19">
                <c:v>OCTUBRE 24</c:v>
              </c:pt>
              <c:pt idx="20">
                <c:v>NOVIEMBRE 24</c:v>
              </c:pt>
              <c:pt idx="21">
                <c:v>DICIEMBRE 24</c:v>
              </c:pt>
              <c:pt idx="22">
                <c:v>ENERO 25</c:v>
              </c:pt>
              <c:pt idx="23">
                <c:v>FEBRERO 25</c:v>
              </c:pt>
              <c:pt idx="24">
                <c:v>MARZO 25</c:v>
              </c:pt>
            </c:strLit>
          </c:cat>
          <c:val>
            <c:numLit>
              <c:formatCode>General</c:formatCode>
              <c:ptCount val="25"/>
              <c:pt idx="0">
                <c:v>268620.2</c:v>
              </c:pt>
              <c:pt idx="1">
                <c:v>248092.7</c:v>
              </c:pt>
              <c:pt idx="2">
                <c:v>247991.8</c:v>
              </c:pt>
              <c:pt idx="3">
                <c:v>230380.9</c:v>
              </c:pt>
              <c:pt idx="4">
                <c:v>225200.9</c:v>
              </c:pt>
              <c:pt idx="5">
                <c:v>213370.5</c:v>
              </c:pt>
              <c:pt idx="6">
                <c:v>239581.1</c:v>
              </c:pt>
              <c:pt idx="7">
                <c:v>243406</c:v>
              </c:pt>
              <c:pt idx="8">
                <c:v>246176</c:v>
              </c:pt>
              <c:pt idx="9">
                <c:v>246810.1</c:v>
              </c:pt>
              <c:pt idx="10">
                <c:v>251121.4</c:v>
              </c:pt>
              <c:pt idx="11">
                <c:v>241246.8</c:v>
              </c:pt>
              <c:pt idx="12">
                <c:v>256073.9</c:v>
              </c:pt>
              <c:pt idx="13">
                <c:v>253543.9</c:v>
              </c:pt>
              <c:pt idx="14">
                <c:v>252683.5</c:v>
              </c:pt>
              <c:pt idx="15">
                <c:v>222932.1</c:v>
              </c:pt>
              <c:pt idx="16">
                <c:v>220014.4</c:v>
              </c:pt>
              <c:pt idx="17">
                <c:v>218459.5</c:v>
              </c:pt>
              <c:pt idx="18">
                <c:v>232438</c:v>
              </c:pt>
              <c:pt idx="19">
                <c:v>252568.5</c:v>
              </c:pt>
              <c:pt idx="20">
                <c:v>251969.6</c:v>
              </c:pt>
              <c:pt idx="21">
                <c:v>243712.8</c:v>
              </c:pt>
              <c:pt idx="22">
                <c:v>263181.59999999998</c:v>
              </c:pt>
              <c:pt idx="23">
                <c:v>231208.6</c:v>
              </c:pt>
              <c:pt idx="24">
                <c:v>255295.9</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23</c:v>
              </c:pt>
              <c:pt idx="1">
                <c:v>ABRIL 23</c:v>
              </c:pt>
              <c:pt idx="2">
                <c:v>MAYO 23</c:v>
              </c:pt>
              <c:pt idx="3">
                <c:v>JUNIO 23</c:v>
              </c:pt>
              <c:pt idx="4">
                <c:v>JULIO 23</c:v>
              </c:pt>
              <c:pt idx="5">
                <c:v>AGOSTO 23</c:v>
              </c:pt>
              <c:pt idx="6">
                <c:v>SEPTIEMBRE 23</c:v>
              </c:pt>
              <c:pt idx="7">
                <c:v>OCTUBRE 23</c:v>
              </c:pt>
              <c:pt idx="8">
                <c:v>NOVIEMBRE 23</c:v>
              </c:pt>
              <c:pt idx="9">
                <c:v>DICIEMBRE 23</c:v>
              </c:pt>
              <c:pt idx="10">
                <c:v>ENERO 24</c:v>
              </c:pt>
              <c:pt idx="11">
                <c:v>FEBRERO 24</c:v>
              </c:pt>
              <c:pt idx="12">
                <c:v>MARZO 24</c:v>
              </c:pt>
              <c:pt idx="13">
                <c:v>ABRIL 24</c:v>
              </c:pt>
              <c:pt idx="14">
                <c:v>MAYO 24</c:v>
              </c:pt>
              <c:pt idx="15">
                <c:v>JUNIO 24</c:v>
              </c:pt>
              <c:pt idx="16">
                <c:v>JULIO 24</c:v>
              </c:pt>
              <c:pt idx="17">
                <c:v>AGOSTO 24</c:v>
              </c:pt>
              <c:pt idx="18">
                <c:v>SEPTIEMBRE 24</c:v>
              </c:pt>
              <c:pt idx="19">
                <c:v>OCTUBRE 24</c:v>
              </c:pt>
              <c:pt idx="20">
                <c:v>NOVIEMBRE 24</c:v>
              </c:pt>
              <c:pt idx="21">
                <c:v>DICIEMBRE 24</c:v>
              </c:pt>
              <c:pt idx="22">
                <c:v>ENERO 25</c:v>
              </c:pt>
              <c:pt idx="23">
                <c:v>FEBRERO 25</c:v>
              </c:pt>
              <c:pt idx="24">
                <c:v>MARZO 25</c:v>
              </c:pt>
            </c:strLit>
          </c:cat>
          <c:val>
            <c:numLit>
              <c:formatCode>General</c:formatCode>
              <c:ptCount val="25"/>
              <c:pt idx="0">
                <c:v>265710.09999999998</c:v>
              </c:pt>
              <c:pt idx="1">
                <c:v>245776</c:v>
              </c:pt>
              <c:pt idx="2">
                <c:v>245814.6</c:v>
              </c:pt>
              <c:pt idx="3">
                <c:v>227582</c:v>
              </c:pt>
              <c:pt idx="4">
                <c:v>222731.2</c:v>
              </c:pt>
              <c:pt idx="5">
                <c:v>207169.9</c:v>
              </c:pt>
              <c:pt idx="6">
                <c:v>232817.9</c:v>
              </c:pt>
              <c:pt idx="7">
                <c:v>238248.1</c:v>
              </c:pt>
              <c:pt idx="8">
                <c:v>237941.4</c:v>
              </c:pt>
              <c:pt idx="9">
                <c:v>239394.5</c:v>
              </c:pt>
              <c:pt idx="10">
                <c:v>244149.7</c:v>
              </c:pt>
              <c:pt idx="11">
                <c:v>234893.1</c:v>
              </c:pt>
              <c:pt idx="12">
                <c:v>246247.1</c:v>
              </c:pt>
              <c:pt idx="13">
                <c:v>241240.5</c:v>
              </c:pt>
              <c:pt idx="14">
                <c:v>236110.3</c:v>
              </c:pt>
              <c:pt idx="15">
                <c:v>208565.9</c:v>
              </c:pt>
              <c:pt idx="16">
                <c:v>204852.8</c:v>
              </c:pt>
              <c:pt idx="17">
                <c:v>202793.3</c:v>
              </c:pt>
              <c:pt idx="18">
                <c:v>213125.1</c:v>
              </c:pt>
              <c:pt idx="19">
                <c:v>234875.7</c:v>
              </c:pt>
              <c:pt idx="20">
                <c:v>237020.4</c:v>
              </c:pt>
              <c:pt idx="21">
                <c:v>229987.5</c:v>
              </c:pt>
              <c:pt idx="22">
                <c:v>251349.5</c:v>
              </c:pt>
              <c:pt idx="23">
                <c:v>220339.5</c:v>
              </c:pt>
              <c:pt idx="24">
                <c:v>244382.6</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Marzo 23</c:v>
              </c:pt>
              <c:pt idx="1">
                <c:v>Abril 23</c:v>
              </c:pt>
              <c:pt idx="2">
                <c:v>Mayo 23</c:v>
              </c:pt>
              <c:pt idx="3">
                <c:v>Junio 23</c:v>
              </c:pt>
              <c:pt idx="4">
                <c:v>Julio 23</c:v>
              </c:pt>
              <c:pt idx="5">
                <c:v>Agosto 23</c:v>
              </c:pt>
              <c:pt idx="6">
                <c:v>Septiembre 23</c:v>
              </c:pt>
              <c:pt idx="7">
                <c:v>Octubre 23</c:v>
              </c:pt>
              <c:pt idx="8">
                <c:v>Noviembre 23</c:v>
              </c:pt>
              <c:pt idx="9">
                <c:v>Diciembre 23</c:v>
              </c:pt>
              <c:pt idx="10">
                <c:v>Enero 24</c:v>
              </c:pt>
              <c:pt idx="11">
                <c:v>Febrero 24</c:v>
              </c:pt>
              <c:pt idx="12">
                <c:v>Marzo 24</c:v>
              </c:pt>
              <c:pt idx="13">
                <c:v>Abril 24</c:v>
              </c:pt>
              <c:pt idx="14">
                <c:v>Mayo 24</c:v>
              </c:pt>
              <c:pt idx="15">
                <c:v>Junio 24</c:v>
              </c:pt>
              <c:pt idx="16">
                <c:v>Julio 24</c:v>
              </c:pt>
              <c:pt idx="17">
                <c:v>Agosto 24</c:v>
              </c:pt>
              <c:pt idx="18">
                <c:v>Septiembre 24</c:v>
              </c:pt>
              <c:pt idx="19">
                <c:v>Octubre 24</c:v>
              </c:pt>
              <c:pt idx="20">
                <c:v>Noviembre 24</c:v>
              </c:pt>
              <c:pt idx="21">
                <c:v>Diciembre 24</c:v>
              </c:pt>
              <c:pt idx="22">
                <c:v>Enero 25</c:v>
              </c:pt>
              <c:pt idx="23">
                <c:v>Febrero 25</c:v>
              </c:pt>
              <c:pt idx="24">
                <c:v>Marzo 25</c:v>
              </c:pt>
            </c:strLit>
          </c:cat>
          <c:val>
            <c:numLit>
              <c:formatCode>General</c:formatCode>
              <c:ptCount val="25"/>
              <c:pt idx="0">
                <c:v>268.62020000000001</c:v>
              </c:pt>
              <c:pt idx="1">
                <c:v>248.09270000000001</c:v>
              </c:pt>
              <c:pt idx="2">
                <c:v>247.99179999999998</c:v>
              </c:pt>
              <c:pt idx="3">
                <c:v>230.3809</c:v>
              </c:pt>
              <c:pt idx="4">
                <c:v>225.20089999999999</c:v>
              </c:pt>
              <c:pt idx="5">
                <c:v>213.37049999999999</c:v>
              </c:pt>
              <c:pt idx="6">
                <c:v>239.58109999999999</c:v>
              </c:pt>
              <c:pt idx="7">
                <c:v>243.40600000000001</c:v>
              </c:pt>
              <c:pt idx="8">
                <c:v>246.17599999999999</c:v>
              </c:pt>
              <c:pt idx="9">
                <c:v>246.81010000000001</c:v>
              </c:pt>
              <c:pt idx="10">
                <c:v>251.12139999999999</c:v>
              </c:pt>
              <c:pt idx="11">
                <c:v>241.24679999999998</c:v>
              </c:pt>
              <c:pt idx="12">
                <c:v>256.07389999999998</c:v>
              </c:pt>
              <c:pt idx="13">
                <c:v>253.54390000000001</c:v>
              </c:pt>
              <c:pt idx="14">
                <c:v>252.68350000000001</c:v>
              </c:pt>
              <c:pt idx="15">
                <c:v>222.93210000000002</c:v>
              </c:pt>
              <c:pt idx="16">
                <c:v>220.01439999999999</c:v>
              </c:pt>
              <c:pt idx="17">
                <c:v>218.45949999999999</c:v>
              </c:pt>
              <c:pt idx="18">
                <c:v>232.43799999999999</c:v>
              </c:pt>
              <c:pt idx="19">
                <c:v>252.5685</c:v>
              </c:pt>
              <c:pt idx="20">
                <c:v>251.96960000000001</c:v>
              </c:pt>
              <c:pt idx="21">
                <c:v>243.71279999999999</c:v>
              </c:pt>
              <c:pt idx="22">
                <c:v>263.1816</c:v>
              </c:pt>
              <c:pt idx="23">
                <c:v>231.20860000000002</c:v>
              </c:pt>
              <c:pt idx="24">
                <c:v>255.29589999999999</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Marzo 23</c:v>
              </c:pt>
              <c:pt idx="1">
                <c:v>Abril 23</c:v>
              </c:pt>
              <c:pt idx="2">
                <c:v>Mayo 23</c:v>
              </c:pt>
              <c:pt idx="3">
                <c:v>Junio 23</c:v>
              </c:pt>
              <c:pt idx="4">
                <c:v>Julio 23</c:v>
              </c:pt>
              <c:pt idx="5">
                <c:v>Agosto 23</c:v>
              </c:pt>
              <c:pt idx="6">
                <c:v>Septiembre 23</c:v>
              </c:pt>
              <c:pt idx="7">
                <c:v>Octubre 23</c:v>
              </c:pt>
              <c:pt idx="8">
                <c:v>Noviembre 23</c:v>
              </c:pt>
              <c:pt idx="9">
                <c:v>Diciembre 23</c:v>
              </c:pt>
              <c:pt idx="10">
                <c:v>Enero 24</c:v>
              </c:pt>
              <c:pt idx="11">
                <c:v>Febrero 24</c:v>
              </c:pt>
              <c:pt idx="12">
                <c:v>Marzo 24</c:v>
              </c:pt>
              <c:pt idx="13">
                <c:v>Abril 24</c:v>
              </c:pt>
              <c:pt idx="14">
                <c:v>Mayo 24</c:v>
              </c:pt>
              <c:pt idx="15">
                <c:v>Junio 24</c:v>
              </c:pt>
              <c:pt idx="16">
                <c:v>Julio 24</c:v>
              </c:pt>
              <c:pt idx="17">
                <c:v>Agosto 24</c:v>
              </c:pt>
              <c:pt idx="18">
                <c:v>Septiembre 24</c:v>
              </c:pt>
              <c:pt idx="19">
                <c:v>Octubre 24</c:v>
              </c:pt>
              <c:pt idx="20">
                <c:v>Noviembre 24</c:v>
              </c:pt>
              <c:pt idx="21">
                <c:v>Diciembre 24</c:v>
              </c:pt>
              <c:pt idx="22">
                <c:v>Enero 25</c:v>
              </c:pt>
              <c:pt idx="23">
                <c:v>Febrero 25</c:v>
              </c:pt>
              <c:pt idx="24">
                <c:v>Marzo 25</c:v>
              </c:pt>
            </c:strLit>
          </c:cat>
          <c:val>
            <c:numLit>
              <c:formatCode>General</c:formatCode>
              <c:ptCount val="25"/>
              <c:pt idx="0">
                <c:v>0.98916648859616696</c:v>
              </c:pt>
              <c:pt idx="1">
                <c:v>0.99066195821158798</c:v>
              </c:pt>
              <c:pt idx="2">
                <c:v>0.991220677457884</c:v>
              </c:pt>
              <c:pt idx="3">
                <c:v>0.98785098938323401</c:v>
              </c:pt>
              <c:pt idx="4">
                <c:v>0.98903334755767003</c:v>
              </c:pt>
              <c:pt idx="5">
                <c:v>0.97093975034036994</c:v>
              </c:pt>
              <c:pt idx="6">
                <c:v>0.97177072815844001</c:v>
              </c:pt>
              <c:pt idx="7">
                <c:v>0.97880947881317604</c:v>
              </c:pt>
              <c:pt idx="8">
                <c:v>0.96654994800467997</c:v>
              </c:pt>
              <c:pt idx="9">
                <c:v>0.96995422796717001</c:v>
              </c:pt>
              <c:pt idx="10">
                <c:v>0.97223773043635497</c:v>
              </c:pt>
              <c:pt idx="11">
                <c:v>0.97366307034953403</c:v>
              </c:pt>
              <c:pt idx="12">
                <c:v>0.96162514024271895</c:v>
              </c:pt>
              <c:pt idx="13">
                <c:v>0.951474281179709</c:v>
              </c:pt>
              <c:pt idx="14">
                <c:v>0.93441122985869696</c:v>
              </c:pt>
              <c:pt idx="15">
                <c:v>0.93555795688462995</c:v>
              </c:pt>
              <c:pt idx="16">
                <c:v>0.93108814695765396</c:v>
              </c:pt>
              <c:pt idx="17">
                <c:v>0.92828785198171704</c:v>
              </c:pt>
              <c:pt idx="18">
                <c:v>0.91691160653593695</c:v>
              </c:pt>
              <c:pt idx="19">
                <c:v>0.92994850901834603</c:v>
              </c:pt>
              <c:pt idx="20">
                <c:v>0.94067062058280004</c:v>
              </c:pt>
              <c:pt idx="21">
                <c:v>0.94368248200340699</c:v>
              </c:pt>
              <c:pt idx="22">
                <c:v>0.955042069810352</c:v>
              </c:pt>
              <c:pt idx="23">
                <c:v>0.95299007043855599</c:v>
              </c:pt>
              <c:pt idx="24">
                <c:v>0.957252349136825</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2898.0083999999997</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Lit>
          </c:cat>
          <c:val>
            <c:numLit>
              <c:formatCode>General</c:formatCode>
              <c:ptCount val="18"/>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2861.0067999999992</c:v>
              </c:pt>
              <c:pt idx="15">
                <c:v>2808.9469000000004</c:v>
              </c:pt>
              <c:pt idx="16">
                <c:v>2791.1295999999998</c:v>
              </c:pt>
              <c:pt idx="17">
                <c:v>2786.3445999999999</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Lit>
          </c:cat>
          <c:val>
            <c:numLit>
              <c:formatCode>General</c:formatCode>
              <c:ptCount val="18"/>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115.375563</c:v>
              </c:pt>
              <c:pt idx="15">
                <c:v>107.33052380000002</c:v>
              </c:pt>
              <c:pt idx="16">
                <c:v>105.6346817</c:v>
              </c:pt>
              <c:pt idx="17">
                <c:v>111.6636907</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2898.0083999999997</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Lit>
          </c:cat>
          <c:val>
            <c:numLit>
              <c:formatCode>General</c:formatCode>
              <c:ptCount val="18"/>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857.12676999999996</c:v>
              </c:pt>
              <c:pt idx="15">
                <c:v>853.30696</c:v>
              </c:pt>
              <c:pt idx="16">
                <c:v>859.66188000000011</c:v>
              </c:pt>
              <c:pt idx="17">
                <c:v>865.75550999999996</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Lit>
          </c:cat>
          <c:val>
            <c:numLit>
              <c:formatCode>General</c:formatCode>
              <c:ptCount val="18"/>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735.43187</c:v>
              </c:pt>
              <c:pt idx="15">
                <c:v>707.86646999999994</c:v>
              </c:pt>
              <c:pt idx="16">
                <c:v>679.34107999999992</c:v>
              </c:pt>
              <c:pt idx="17">
                <c:v>669.02454</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MARZO 25</c:v>
              </c:pt>
            </c:strLit>
          </c:cat>
          <c:val>
            <c:numLit>
              <c:formatCode>General</c:formatCode>
              <c:ptCount val="18"/>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1362.6169</c:v>
              </c:pt>
              <c:pt idx="15">
                <c:v>1343.1107200000001</c:v>
              </c:pt>
              <c:pt idx="16">
                <c:v>1346.8599999999997</c:v>
              </c:pt>
              <c:pt idx="17">
                <c:v>1352.8488</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General</c:formatCode>
              <c:ptCount val="6"/>
              <c:pt idx="0">
                <c:v>17.470336869969</c:v>
              </c:pt>
              <c:pt idx="1">
                <c:v>58.706838116825303</c:v>
              </c:pt>
              <c:pt idx="2">
                <c:v>16.597000546996298</c:v>
              </c:pt>
              <c:pt idx="3">
                <c:v>0.67561350063719605</c:v>
              </c:pt>
              <c:pt idx="4">
                <c:v>6.5502109655722052</c:v>
              </c:pt>
              <c:pt idx="5">
                <c:v>3.2402483719508899</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General</c:formatCode>
              <c:ptCount val="6"/>
              <c:pt idx="0">
                <c:v>-3.8010503696365801</c:v>
              </c:pt>
              <c:pt idx="1">
                <c:v>-0.67637919431956495</c:v>
              </c:pt>
              <c:pt idx="2">
                <c:v>10.257503290824999</c:v>
              </c:pt>
              <c:pt idx="3">
                <c:v>-23.585767737347801</c:v>
              </c:pt>
              <c:pt idx="4">
                <c:v>0.76599886878911905</c:v>
              </c:pt>
              <c:pt idx="5">
                <c:v>5.40580941463082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ColWidth="11.42578125" defaultRowHeight="1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2578125" defaultRowHeight="14.25"/>
  <cols>
    <col min="1" max="1" width="5.5703125" style="19" customWidth="1"/>
    <col min="2" max="2" width="2.5703125" style="19" customWidth="1"/>
    <col min="3" max="3" width="30.140625" style="19" customWidth="1"/>
    <col min="4" max="4" width="79.42578125" style="19" customWidth="1"/>
    <col min="5" max="5" width="11.42578125" style="19"/>
    <col min="6" max="6" width="2" style="19" customWidth="1"/>
    <col min="7" max="16384" width="11.42578125" style="19"/>
  </cols>
  <sheetData>
    <row r="1" spans="1:12" ht="72" customHeight="1">
      <c r="B1" s="20"/>
      <c r="C1" s="56" t="s">
        <v>0</v>
      </c>
      <c r="D1" s="56"/>
      <c r="E1" s="56"/>
      <c r="F1" s="56"/>
      <c r="G1" s="21"/>
      <c r="H1" s="21"/>
      <c r="I1" s="22"/>
      <c r="J1" s="22"/>
      <c r="K1" s="22"/>
      <c r="L1" s="22"/>
    </row>
    <row r="2" spans="1:12" ht="18.75">
      <c r="B2" s="57"/>
      <c r="C2" s="57"/>
      <c r="D2" s="57"/>
      <c r="E2" s="57"/>
      <c r="F2" s="57"/>
      <c r="G2" s="57"/>
    </row>
    <row r="4" spans="1:12" ht="10.5" customHeight="1" thickBot="1">
      <c r="A4" s="23"/>
      <c r="B4" s="23"/>
      <c r="C4" s="24"/>
      <c r="D4" s="23"/>
    </row>
    <row r="5" spans="1:12" ht="50.1" customHeight="1" thickTop="1" thickBot="1">
      <c r="A5" s="23"/>
      <c r="B5" s="25"/>
      <c r="C5" s="28" t="s">
        <v>1</v>
      </c>
      <c r="D5" s="26"/>
    </row>
    <row r="6" spans="1:12" ht="38.25" customHeight="1" thickTop="1" thickBot="1">
      <c r="A6" s="23"/>
      <c r="B6" s="23"/>
      <c r="C6" s="27"/>
      <c r="D6" s="23"/>
    </row>
    <row r="7" spans="1:12" ht="50.1" customHeight="1" thickTop="1" thickBot="1">
      <c r="A7" s="23"/>
      <c r="B7" s="25"/>
      <c r="C7" s="28" t="s">
        <v>2</v>
      </c>
      <c r="D7" s="37"/>
    </row>
    <row r="8" spans="1:12" ht="38.25" customHeight="1" thickTop="1" thickBot="1">
      <c r="A8" s="23"/>
      <c r="B8" s="23"/>
      <c r="C8" s="27"/>
      <c r="D8" s="23"/>
    </row>
    <row r="9" spans="1:12" ht="50.1" customHeight="1" thickTop="1" thickBot="1">
      <c r="A9" s="23"/>
      <c r="B9" s="25"/>
      <c r="C9" s="28" t="s">
        <v>3</v>
      </c>
      <c r="D9" s="37"/>
    </row>
    <row r="10" spans="1:12" ht="38.25" customHeight="1" thickTop="1" thickBot="1">
      <c r="A10" s="23"/>
      <c r="B10" s="23"/>
      <c r="C10" s="27"/>
      <c r="D10" s="23"/>
    </row>
    <row r="11" spans="1:12" ht="50.1" customHeight="1" thickTop="1" thickBot="1">
      <c r="A11" s="23"/>
      <c r="B11" s="25"/>
      <c r="C11" s="28" t="s">
        <v>4</v>
      </c>
      <c r="D11" s="37"/>
    </row>
    <row r="12" spans="1:12" ht="38.25" customHeight="1" thickTop="1" thickBot="1">
      <c r="A12" s="23"/>
      <c r="B12" s="23"/>
      <c r="C12" s="27"/>
      <c r="D12" s="23"/>
    </row>
    <row r="13" spans="1:12" ht="50.1" customHeight="1" thickTop="1" thickBot="1">
      <c r="A13" s="23"/>
      <c r="B13" s="25"/>
      <c r="C13" s="28" t="s">
        <v>5</v>
      </c>
      <c r="D13" s="37"/>
    </row>
    <row r="14" spans="1:12" ht="8.25" customHeight="1" thickTop="1">
      <c r="A14" s="23"/>
      <c r="B14" s="23"/>
      <c r="C14" s="27"/>
      <c r="D14" s="23"/>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topLeftCell="A8" zoomScale="80" zoomScaleNormal="80" workbookViewId="0"/>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
        <v>7</v>
      </c>
      <c r="C3" s="61"/>
      <c r="D3" s="61"/>
      <c r="E3" s="61"/>
      <c r="F3" s="61"/>
      <c r="G3" s="61"/>
      <c r="H3" s="61"/>
      <c r="I3" s="62"/>
    </row>
    <row r="4" spans="2:11" ht="15.75" thickTop="1"/>
    <row r="5" spans="2:11" ht="19.5" thickBot="1">
      <c r="B5" s="17" t="s">
        <v>23</v>
      </c>
      <c r="C5" s="3"/>
      <c r="D5" s="3"/>
      <c r="E5" s="3"/>
      <c r="F5" s="3"/>
      <c r="G5" s="3"/>
      <c r="H5" s="3"/>
      <c r="I5" s="3"/>
    </row>
    <row r="6" spans="2:11" ht="15.75" thickTop="1"/>
    <row r="7" spans="2:11" ht="45" customHeight="1">
      <c r="D7" s="6"/>
      <c r="E7" s="49" t="str">
        <f>B3&amp;" 
Doméstico"</f>
        <v>TOTAL LECHE LÍQUIDA 
Doméstico</v>
      </c>
      <c r="F7" s="8" t="s">
        <v>8</v>
      </c>
    </row>
    <row r="8" spans="2:11" ht="24.95" customHeight="1">
      <c r="C8" s="9" t="s">
        <v>9</v>
      </c>
      <c r="E8" s="7">
        <v>2898008.4</v>
      </c>
      <c r="F8" s="52">
        <v>2.9612188414542828E-3</v>
      </c>
    </row>
    <row r="9" spans="2:11" ht="24.95" customHeight="1">
      <c r="C9" s="9" t="s">
        <v>10</v>
      </c>
      <c r="E9" s="10">
        <v>2724643.1</v>
      </c>
      <c r="F9" s="53">
        <v>-3.4761088018115505E-2</v>
      </c>
    </row>
    <row r="10" spans="2:11" ht="24.95" customHeight="1">
      <c r="C10" s="9" t="s">
        <v>11</v>
      </c>
      <c r="E10" s="10">
        <v>61.817475893983101</v>
      </c>
      <c r="F10" s="53">
        <v>-6.3739996821923217E-3</v>
      </c>
    </row>
    <row r="11" spans="2:11" ht="24.95" customHeight="1">
      <c r="C11" s="9" t="s">
        <v>12</v>
      </c>
      <c r="E11" s="10">
        <v>58.119417167306203</v>
      </c>
      <c r="F11" s="53">
        <v>-4.3745200266528728E-2</v>
      </c>
    </row>
    <row r="12" spans="2:11" ht="24.95" customHeight="1">
      <c r="C12" s="9" t="s">
        <v>13</v>
      </c>
      <c r="E12" s="10">
        <v>10.783333522795401</v>
      </c>
      <c r="F12" s="48">
        <v>-1.0223558078600092E-2</v>
      </c>
    </row>
    <row r="13" spans="2:11" ht="24.95" customHeight="1">
      <c r="C13" s="9" t="s">
        <v>14</v>
      </c>
      <c r="E13" s="10">
        <v>3.2172401740568999</v>
      </c>
      <c r="F13" s="48">
        <v>-0.22500706463688003</v>
      </c>
    </row>
    <row r="14" spans="2:11" ht="24.95" customHeight="1">
      <c r="C14" s="9" t="s">
        <v>15</v>
      </c>
      <c r="E14" s="11">
        <v>0.94017777864273999</v>
      </c>
      <c r="F14" s="54">
        <v>-3.7610932657140439E-2</v>
      </c>
    </row>
    <row r="18" spans="2:9" ht="19.5" thickBot="1">
      <c r="B18" s="17" t="s">
        <v>24</v>
      </c>
      <c r="C18" s="3"/>
      <c r="D18" s="3"/>
      <c r="E18" s="3"/>
      <c r="F18" s="3"/>
      <c r="G18" s="3"/>
      <c r="H18" s="3"/>
      <c r="I18" s="3"/>
    </row>
    <row r="19" spans="2:9" ht="15.75" thickTop="1"/>
    <row r="24" spans="2:9" ht="24.95" customHeight="1"/>
    <row r="25" spans="2:9" ht="24.95" customHeight="1">
      <c r="G25" s="12" t="s">
        <v>16</v>
      </c>
      <c r="H25" s="12" t="s">
        <v>17</v>
      </c>
    </row>
    <row r="26" spans="2:9" ht="24.95" customHeight="1">
      <c r="F26" s="39" t="s">
        <v>30</v>
      </c>
      <c r="G26" s="45">
        <v>-3.4761088018115505E-2</v>
      </c>
      <c r="H26" s="45">
        <v>2.9612188414542828E-3</v>
      </c>
    </row>
    <row r="27" spans="2:9" ht="24.95" customHeight="1">
      <c r="F27" s="40" t="s">
        <v>31</v>
      </c>
      <c r="G27" s="46">
        <v>2.7697206135789409E-2</v>
      </c>
      <c r="H27" s="46">
        <v>6.746916618856158E-2</v>
      </c>
    </row>
    <row r="28" spans="2:9" ht="24.95" customHeight="1">
      <c r="F28" s="41" t="s">
        <v>32</v>
      </c>
      <c r="G28" s="46">
        <v>-3.7375225924550781E-2</v>
      </c>
      <c r="H28" s="47">
        <v>5.3805484841484841E-4</v>
      </c>
    </row>
    <row r="32" spans="2:9" ht="24.95" customHeight="1">
      <c r="D32" s="34"/>
      <c r="E32" s="35"/>
      <c r="F32" s="36"/>
    </row>
    <row r="33" spans="2:9" ht="24.95" customHeight="1">
      <c r="D33" s="34"/>
      <c r="E33" s="35"/>
      <c r="F33" s="36"/>
    </row>
    <row r="34" spans="2:9" ht="24.95" customHeight="1">
      <c r="D34" s="34"/>
      <c r="E34" s="35"/>
      <c r="G34" s="12" t="s">
        <v>16</v>
      </c>
      <c r="H34" s="12" t="s">
        <v>17</v>
      </c>
    </row>
    <row r="35" spans="2:9" ht="24.95" customHeight="1">
      <c r="D35" s="34"/>
      <c r="E35" s="35"/>
      <c r="F35" s="39" t="s">
        <v>30</v>
      </c>
      <c r="G35" s="45">
        <v>-3.4761088018115505E-2</v>
      </c>
      <c r="H35" s="45">
        <v>2.9612188414542828E-3</v>
      </c>
    </row>
    <row r="36" spans="2:9" ht="24.95" customHeight="1">
      <c r="D36" s="34"/>
      <c r="E36" s="35"/>
      <c r="F36" s="42" t="s">
        <v>33</v>
      </c>
      <c r="G36" s="46">
        <v>1.3356604191842258E-2</v>
      </c>
      <c r="H36" s="46">
        <v>1.6037815730348237E-2</v>
      </c>
    </row>
    <row r="37" spans="2:9" ht="24.95" customHeight="1">
      <c r="D37" s="34"/>
      <c r="E37" s="35"/>
      <c r="F37" s="43" t="s">
        <v>34</v>
      </c>
      <c r="G37" s="46">
        <v>-9.6944861937489635E-2</v>
      </c>
      <c r="H37" s="47">
        <v>-4.4677140562248918E-2</v>
      </c>
    </row>
    <row r="38" spans="2:9" ht="24.95" customHeight="1">
      <c r="D38" s="34"/>
      <c r="E38" s="35"/>
      <c r="F38" s="44" t="s">
        <v>35</v>
      </c>
      <c r="G38" s="46">
        <v>-3.1783620553278213E-2</v>
      </c>
      <c r="H38" s="47">
        <v>2.0340825588862854E-2</v>
      </c>
    </row>
    <row r="39" spans="2:9" ht="24.95" customHeight="1">
      <c r="D39" s="34"/>
      <c r="E39" s="35"/>
      <c r="F39" s="36"/>
    </row>
    <row r="40" spans="2:9" ht="19.5" thickBot="1">
      <c r="B40" s="17" t="s">
        <v>25</v>
      </c>
      <c r="C40" s="3"/>
      <c r="D40" s="3"/>
      <c r="E40" s="3"/>
      <c r="F40" s="3"/>
      <c r="G40" s="3"/>
      <c r="H40" s="3"/>
      <c r="I40" s="3"/>
    </row>
    <row r="41" spans="2:9" ht="15.75" thickTop="1">
      <c r="E41" s="58"/>
      <c r="F41" s="58"/>
    </row>
    <row r="42" spans="2:9" ht="24.95" customHeight="1">
      <c r="E42" s="50" t="s">
        <v>36</v>
      </c>
      <c r="F42" s="51" t="s">
        <v>37</v>
      </c>
    </row>
    <row r="43" spans="2:9" ht="24.95" customHeight="1">
      <c r="B43" s="5"/>
      <c r="C43" s="5"/>
      <c r="D43" s="29" t="s">
        <v>30</v>
      </c>
      <c r="E43" s="30">
        <v>62.214028089251897</v>
      </c>
      <c r="F43" s="31">
        <v>61.817475893983101</v>
      </c>
      <c r="G43" s="5"/>
    </row>
    <row r="44" spans="2:9" ht="24.95" customHeight="1">
      <c r="D44" s="38" t="s">
        <v>32</v>
      </c>
      <c r="E44" s="15">
        <v>59.961713748792199</v>
      </c>
      <c r="F44" s="13">
        <v>59.435573113877098</v>
      </c>
    </row>
    <row r="45" spans="2:9" ht="24.95" customHeight="1">
      <c r="D45" s="38" t="s">
        <v>38</v>
      </c>
      <c r="E45" s="16">
        <v>2.2523167175293102</v>
      </c>
      <c r="F45" s="14">
        <v>2.38190044862549</v>
      </c>
    </row>
    <row r="46" spans="2:9" ht="6.75" customHeight="1"/>
    <row r="47" spans="2:9" ht="24.95" customHeight="1">
      <c r="D47" s="38" t="s">
        <v>33</v>
      </c>
      <c r="E47" s="32">
        <v>18.346710735390399</v>
      </c>
      <c r="F47" s="33">
        <v>18.467448323996599</v>
      </c>
    </row>
    <row r="48" spans="2:9" ht="24.95" customHeight="1">
      <c r="B48" s="5"/>
      <c r="C48" s="5"/>
      <c r="D48" s="38" t="s">
        <v>34</v>
      </c>
      <c r="E48" s="15">
        <v>15.078727744354801</v>
      </c>
      <c r="F48" s="13">
        <v>14.270976017161701</v>
      </c>
      <c r="G48" s="5"/>
    </row>
    <row r="49" spans="4:6" ht="24.95" customHeight="1">
      <c r="D49" s="38" t="s">
        <v>35</v>
      </c>
      <c r="E49" s="16">
        <v>28.548074307041901</v>
      </c>
      <c r="F49" s="14">
        <v>28.857645161485401</v>
      </c>
    </row>
  </sheetData>
  <sheetProtection sheet="1" objects="1" scenarios="1"/>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tr">
        <f>'principales variables'!B3:I3</f>
        <v>TOTAL LECHE LÍQUIDA</v>
      </c>
      <c r="C3" s="61"/>
      <c r="D3" s="61"/>
      <c r="E3" s="61"/>
      <c r="F3" s="61"/>
      <c r="G3" s="61"/>
      <c r="H3" s="61"/>
      <c r="I3" s="62"/>
    </row>
    <row r="4" spans="2:11" ht="15.75" thickTop="1"/>
    <row r="5" spans="2:11" ht="19.5" thickBot="1">
      <c r="B5" s="17" t="s">
        <v>18</v>
      </c>
      <c r="C5" s="3"/>
      <c r="D5" s="3"/>
      <c r="E5" s="3"/>
      <c r="F5" s="3"/>
      <c r="G5" s="3"/>
      <c r="H5" s="3"/>
      <c r="I5" s="3"/>
    </row>
    <row r="6" spans="2:11" ht="15.75" thickTop="1"/>
    <row r="7" spans="2:11" ht="45" customHeight="1"/>
    <row r="8" spans="2:11" ht="24.95" customHeight="1"/>
    <row r="9" spans="2:11" ht="24.95" customHeight="1"/>
    <row r="10" spans="2:11" ht="24.95" customHeight="1"/>
    <row r="11" spans="2:11" ht="24.95" customHeight="1"/>
    <row r="12" spans="2:11" ht="24.95" customHeight="1"/>
    <row r="13" spans="2:11" ht="24.95" customHeight="1"/>
    <row r="14" spans="2:11" ht="24.95" customHeight="1"/>
    <row r="16" spans="2:11" ht="19.5" thickBot="1">
      <c r="B16" s="17" t="s">
        <v>19</v>
      </c>
      <c r="C16" s="3"/>
      <c r="D16" s="3"/>
      <c r="E16" s="3"/>
      <c r="F16" s="3"/>
      <c r="G16" s="3"/>
      <c r="H16" s="3"/>
      <c r="I16" s="3"/>
    </row>
    <row r="17" spans="5:6" ht="15.75" thickTop="1"/>
    <row r="31" spans="5:6">
      <c r="E31" s="4"/>
      <c r="F31" s="4"/>
    </row>
    <row r="32" spans="5:6" ht="24.95" customHeight="1"/>
    <row r="33" spans="2:9" ht="24.95" customHeight="1"/>
    <row r="34" spans="2:9" ht="24.95" customHeight="1"/>
    <row r="35" spans="2:9" ht="24.95" customHeight="1"/>
    <row r="36" spans="2:9" ht="19.5" thickBot="1">
      <c r="B36" s="17" t="s">
        <v>20</v>
      </c>
      <c r="C36" s="3"/>
      <c r="D36" s="3"/>
      <c r="E36" s="3"/>
      <c r="F36" s="3"/>
      <c r="G36" s="3"/>
      <c r="H36" s="3"/>
      <c r="I36" s="3"/>
    </row>
    <row r="37" spans="2:9" ht="15.75" thickTop="1">
      <c r="E37" s="58"/>
      <c r="F37" s="58"/>
    </row>
    <row r="38" spans="2:9" ht="24.95" customHeight="1"/>
    <row r="39" spans="2:9" ht="24.95" customHeight="1"/>
    <row r="40" spans="2:9" ht="24.95" customHeight="1"/>
    <row r="41" spans="2:9" ht="24.95" customHeight="1"/>
    <row r="42" spans="2:9" ht="24.95" customHeight="1"/>
    <row r="43" spans="2:9" ht="24.95" customHeight="1"/>
    <row r="44" spans="2:9" ht="24.95" customHeight="1"/>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4"/>
  <sheetViews>
    <sheetView showGridLines="0" showRowColHeaders="0" zoomScaleNormal="100"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tr">
        <f>Graficos!B3</f>
        <v>TOTAL LECHE LÍQUIDA</v>
      </c>
      <c r="C3" s="61"/>
      <c r="D3" s="61"/>
      <c r="E3" s="61"/>
      <c r="F3" s="61"/>
      <c r="G3" s="61"/>
      <c r="H3" s="61"/>
      <c r="I3" s="62"/>
    </row>
    <row r="4" spans="2:11" ht="15.75" thickTop="1"/>
    <row r="5" spans="2:11" ht="19.5" thickBot="1">
      <c r="B5" s="17" t="s">
        <v>26</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row r="12" spans="2:11" ht="24.95" customHeight="1">
      <c r="E12" s="18"/>
    </row>
    <row r="13" spans="2:11" ht="24.95" customHeight="1">
      <c r="E13" s="18"/>
    </row>
    <row r="14" spans="2:11" ht="24.95" customHeight="1">
      <c r="E14" s="18"/>
    </row>
    <row r="16" spans="2:11" ht="19.5" thickBot="1">
      <c r="B16" s="17" t="s">
        <v>27</v>
      </c>
      <c r="C16" s="3"/>
      <c r="D16" s="3"/>
      <c r="E16" s="3"/>
      <c r="F16" s="3"/>
      <c r="G16" s="3"/>
      <c r="H16" s="3"/>
      <c r="I16" s="3"/>
    </row>
    <row r="17" spans="2:9" ht="15.75" thickTop="1"/>
    <row r="31" spans="2:9">
      <c r="E31" s="4"/>
      <c r="F31" s="4"/>
    </row>
    <row r="32" spans="2:9" ht="19.5" thickBot="1">
      <c r="B32" s="17" t="s">
        <v>21</v>
      </c>
      <c r="C32" s="3"/>
      <c r="D32" s="3"/>
      <c r="E32" s="3"/>
      <c r="F32" s="3"/>
      <c r="G32" s="3"/>
      <c r="H32" s="3"/>
      <c r="I32" s="3"/>
    </row>
    <row r="33" spans="3:11" ht="15.75" thickTop="1">
      <c r="E33" s="58"/>
      <c r="F33" s="58"/>
    </row>
    <row r="34" spans="3:11" ht="21" customHeight="1">
      <c r="C34" s="63" t="s">
        <v>39</v>
      </c>
      <c r="D34" s="64"/>
      <c r="E34" s="64"/>
      <c r="F34" s="64"/>
      <c r="G34" s="64"/>
      <c r="H34" s="65"/>
    </row>
    <row r="35" spans="3:11" ht="21" customHeight="1">
      <c r="C35" s="66"/>
      <c r="D35" s="67"/>
      <c r="E35" s="67"/>
      <c r="F35" s="67"/>
      <c r="G35" s="67"/>
      <c r="H35" s="68"/>
    </row>
    <row r="36" spans="3:11" ht="21" customHeight="1">
      <c r="C36" s="66"/>
      <c r="D36" s="67"/>
      <c r="E36" s="67"/>
      <c r="F36" s="67"/>
      <c r="G36" s="67"/>
      <c r="H36" s="68"/>
      <c r="K36" s="55"/>
    </row>
    <row r="37" spans="3:11" ht="21" customHeight="1">
      <c r="C37" s="66"/>
      <c r="D37" s="67"/>
      <c r="E37" s="67"/>
      <c r="F37" s="67"/>
      <c r="G37" s="67"/>
      <c r="H37" s="68"/>
    </row>
    <row r="38" spans="3:11" ht="21" customHeight="1">
      <c r="C38" s="66"/>
      <c r="D38" s="67"/>
      <c r="E38" s="67"/>
      <c r="F38" s="67"/>
      <c r="G38" s="67"/>
      <c r="H38" s="68"/>
    </row>
    <row r="39" spans="3:11" ht="21" customHeight="1">
      <c r="C39" s="66"/>
      <c r="D39" s="67"/>
      <c r="E39" s="67"/>
      <c r="F39" s="67"/>
      <c r="G39" s="67"/>
      <c r="H39" s="68"/>
    </row>
    <row r="40" spans="3:11" ht="21" customHeight="1">
      <c r="C40" s="66"/>
      <c r="D40" s="67"/>
      <c r="E40" s="67"/>
      <c r="F40" s="67"/>
      <c r="G40" s="67"/>
      <c r="H40" s="68"/>
    </row>
    <row r="41" spans="3:11" ht="21" customHeight="1">
      <c r="C41" s="66"/>
      <c r="D41" s="67"/>
      <c r="E41" s="67"/>
      <c r="F41" s="67"/>
      <c r="G41" s="67"/>
      <c r="H41" s="68"/>
    </row>
    <row r="42" spans="3:11">
      <c r="C42" s="66"/>
      <c r="D42" s="67"/>
      <c r="E42" s="67"/>
      <c r="F42" s="67"/>
      <c r="G42" s="67"/>
      <c r="H42" s="68"/>
    </row>
    <row r="43" spans="3:11">
      <c r="C43" s="66"/>
      <c r="D43" s="67"/>
      <c r="E43" s="67"/>
      <c r="F43" s="67"/>
      <c r="G43" s="67"/>
      <c r="H43" s="68"/>
    </row>
    <row r="44" spans="3:11">
      <c r="C44" s="69"/>
      <c r="D44" s="70"/>
      <c r="E44" s="70"/>
      <c r="F44" s="70"/>
      <c r="G44" s="70"/>
      <c r="H44" s="71"/>
    </row>
  </sheetData>
  <sheetProtection sheet="1" objects="1" scenarios="1"/>
  <mergeCells count="4">
    <mergeCell ref="B1:I1"/>
    <mergeCell ref="B3:I3"/>
    <mergeCell ref="E33:F33"/>
    <mergeCell ref="C34:H44"/>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Normal="100"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tr">
        <f>Canales!B3</f>
        <v>TOTAL LECHE LÍQUIDA</v>
      </c>
      <c r="C3" s="61"/>
      <c r="D3" s="61"/>
      <c r="E3" s="61"/>
      <c r="F3" s="61"/>
      <c r="G3" s="61"/>
      <c r="H3" s="61"/>
      <c r="I3" s="62"/>
    </row>
    <row r="4" spans="2:11" ht="15.75" thickTop="1"/>
    <row r="5" spans="2:11" ht="19.5" thickBot="1">
      <c r="B5" s="17" t="s">
        <v>28</v>
      </c>
      <c r="C5" s="3"/>
      <c r="D5" s="3"/>
      <c r="E5" s="3"/>
      <c r="F5" s="3"/>
      <c r="G5" s="3"/>
      <c r="H5" s="3"/>
      <c r="I5" s="3"/>
    </row>
    <row r="6" spans="2:11" ht="15.75" thickTop="1"/>
    <row r="7" spans="2:11" ht="24.95" customHeight="1"/>
    <row r="8" spans="2:11" ht="24.95" customHeight="1">
      <c r="E8" s="18"/>
    </row>
    <row r="9" spans="2:11" ht="24.95" customHeight="1">
      <c r="E9" s="18"/>
    </row>
    <row r="10" spans="2:11" ht="24.95" customHeight="1">
      <c r="E10" s="18"/>
    </row>
    <row r="11" spans="2:11" ht="24.95" customHeight="1">
      <c r="E11" s="18"/>
    </row>
    <row r="12" spans="2:11" ht="24.95" customHeight="1">
      <c r="E12" s="18"/>
    </row>
    <row r="13" spans="2:11" ht="24.95" customHeight="1">
      <c r="E13" s="18"/>
    </row>
    <row r="14" spans="2:11" ht="24.95" customHeight="1">
      <c r="E14" s="18"/>
    </row>
    <row r="15" spans="2:11" ht="24.95" customHeight="1"/>
    <row r="16" spans="2:11" ht="24.95" customHeight="1">
      <c r="E16" s="18"/>
    </row>
    <row r="17" spans="2:9" ht="24.95" customHeight="1">
      <c r="E17" s="18"/>
    </row>
    <row r="18" spans="2:9" ht="24.95" customHeight="1">
      <c r="E18" s="18"/>
    </row>
    <row r="20" spans="2:9" ht="19.5" thickBot="1">
      <c r="B20" s="17" t="s">
        <v>29</v>
      </c>
      <c r="C20" s="3"/>
      <c r="D20" s="3"/>
      <c r="E20" s="3"/>
      <c r="F20" s="3"/>
      <c r="G20" s="3"/>
      <c r="H20" s="3"/>
      <c r="I20" s="3"/>
    </row>
    <row r="21" spans="2:9" ht="15.75" thickTop="1"/>
    <row r="40" spans="2:9">
      <c r="E40" s="4"/>
      <c r="F40" s="4"/>
    </row>
    <row r="41" spans="2:9" ht="19.5" thickBot="1">
      <c r="B41" s="17" t="s">
        <v>22</v>
      </c>
      <c r="C41" s="3"/>
      <c r="D41" s="3"/>
      <c r="E41" s="3"/>
      <c r="F41" s="3"/>
      <c r="G41" s="3"/>
      <c r="H41" s="3"/>
      <c r="I41" s="3"/>
    </row>
    <row r="42" spans="2:9" ht="15.75" thickTop="1">
      <c r="E42" s="58"/>
      <c r="F42" s="58"/>
    </row>
    <row r="43" spans="2:9" ht="24.95" customHeight="1">
      <c r="C43" s="72" t="s">
        <v>40</v>
      </c>
      <c r="D43" s="73"/>
      <c r="E43" s="73"/>
      <c r="F43" s="73"/>
      <c r="G43" s="73"/>
      <c r="H43" s="74"/>
    </row>
    <row r="44" spans="2:9" ht="24.95" customHeight="1">
      <c r="C44" s="75"/>
      <c r="D44" s="76"/>
      <c r="E44" s="76"/>
      <c r="F44" s="76"/>
      <c r="G44" s="76"/>
      <c r="H44" s="77"/>
    </row>
    <row r="45" spans="2:9" ht="24.95" customHeight="1">
      <c r="C45" s="75"/>
      <c r="D45" s="76"/>
      <c r="E45" s="76"/>
      <c r="F45" s="76"/>
      <c r="G45" s="76"/>
      <c r="H45" s="77"/>
    </row>
    <row r="46" spans="2:9" ht="24.95" customHeight="1">
      <c r="C46" s="75"/>
      <c r="D46" s="76"/>
      <c r="E46" s="76"/>
      <c r="F46" s="76"/>
      <c r="G46" s="76"/>
      <c r="H46" s="77"/>
    </row>
    <row r="47" spans="2:9" ht="24.95" customHeight="1">
      <c r="C47" s="75"/>
      <c r="D47" s="76"/>
      <c r="E47" s="76"/>
      <c r="F47" s="76"/>
      <c r="G47" s="76"/>
      <c r="H47" s="77"/>
    </row>
    <row r="48" spans="2:9" ht="24.95" customHeight="1">
      <c r="C48" s="75"/>
      <c r="D48" s="76"/>
      <c r="E48" s="76"/>
      <c r="F48" s="76"/>
      <c r="G48" s="76"/>
      <c r="H48" s="77"/>
    </row>
    <row r="49" spans="3:8" ht="24.95" customHeight="1">
      <c r="C49" s="75"/>
      <c r="D49" s="76"/>
      <c r="E49" s="76"/>
      <c r="F49" s="76"/>
      <c r="G49" s="76"/>
      <c r="H49" s="77"/>
    </row>
    <row r="50" spans="3:8" ht="24.95" customHeight="1">
      <c r="C50" s="75"/>
      <c r="D50" s="76"/>
      <c r="E50" s="76"/>
      <c r="F50" s="76"/>
      <c r="G50" s="76"/>
      <c r="H50" s="77"/>
    </row>
    <row r="51" spans="3:8" ht="24.95" customHeight="1">
      <c r="C51" s="78"/>
      <c r="D51" s="79"/>
      <c r="E51" s="79"/>
      <c r="F51" s="79"/>
      <c r="G51" s="79"/>
      <c r="H51" s="80"/>
    </row>
    <row r="52" spans="3:8" ht="24.95" customHeight="1"/>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80" zoomScaleNormal="80"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59" t="s">
        <v>6</v>
      </c>
      <c r="C1" s="59"/>
      <c r="D1" s="59"/>
      <c r="E1" s="59"/>
      <c r="F1" s="59"/>
      <c r="G1" s="59"/>
      <c r="H1" s="59"/>
      <c r="I1" s="59"/>
      <c r="J1" s="2"/>
      <c r="K1" s="2"/>
    </row>
    <row r="2" spans="2:11" ht="11.25" customHeight="1" thickBot="1">
      <c r="H2" s="1"/>
    </row>
    <row r="3" spans="2:11" ht="24.95" customHeight="1" thickTop="1" thickBot="1">
      <c r="B3" s="60" t="str">
        <f>Canales!$B$3</f>
        <v>TOTAL LECHE LÍQUIDA</v>
      </c>
      <c r="C3" s="61"/>
      <c r="D3" s="61"/>
      <c r="E3" s="61"/>
      <c r="F3" s="61"/>
      <c r="G3" s="61"/>
      <c r="H3" s="61"/>
      <c r="I3" s="62"/>
    </row>
    <row r="4" spans="2:11" ht="15.75" thickTop="1"/>
    <row r="5" spans="2:11" ht="19.5" thickBot="1">
      <c r="B5" s="17" t="s">
        <v>5</v>
      </c>
      <c r="C5" s="3"/>
      <c r="D5" s="3"/>
      <c r="E5" s="3"/>
      <c r="F5" s="3"/>
      <c r="G5" s="3"/>
      <c r="H5" s="3"/>
      <c r="I5" s="3"/>
    </row>
    <row r="6" spans="2:11" ht="15.75" thickTop="1"/>
    <row r="7" spans="2:11" ht="24.95" customHeight="1">
      <c r="B7" s="81" t="s">
        <v>41</v>
      </c>
      <c r="C7" s="82"/>
      <c r="D7" s="82"/>
      <c r="E7" s="82"/>
      <c r="F7" s="82"/>
      <c r="G7" s="82"/>
      <c r="H7" s="82"/>
      <c r="I7" s="83"/>
    </row>
    <row r="8" spans="2:11" ht="24.95" customHeight="1">
      <c r="B8" s="84"/>
      <c r="C8" s="85"/>
      <c r="D8" s="85"/>
      <c r="E8" s="85"/>
      <c r="F8" s="85"/>
      <c r="G8" s="85"/>
      <c r="H8" s="85"/>
      <c r="I8" s="86"/>
    </row>
    <row r="9" spans="2:11" ht="24.95" customHeight="1">
      <c r="B9" s="84"/>
      <c r="C9" s="85"/>
      <c r="D9" s="85"/>
      <c r="E9" s="85"/>
      <c r="F9" s="85"/>
      <c r="G9" s="85"/>
      <c r="H9" s="85"/>
      <c r="I9" s="86"/>
    </row>
    <row r="10" spans="2:11" ht="24.95" customHeight="1">
      <c r="B10" s="84"/>
      <c r="C10" s="85"/>
      <c r="D10" s="85"/>
      <c r="E10" s="85"/>
      <c r="F10" s="85"/>
      <c r="G10" s="85"/>
      <c r="H10" s="85"/>
      <c r="I10" s="86"/>
    </row>
    <row r="11" spans="2:11" ht="24.95" customHeight="1">
      <c r="B11" s="84"/>
      <c r="C11" s="85"/>
      <c r="D11" s="85"/>
      <c r="E11" s="85"/>
      <c r="F11" s="85"/>
      <c r="G11" s="85"/>
      <c r="H11" s="85"/>
      <c r="I11" s="86"/>
    </row>
    <row r="12" spans="2:11" ht="24.95" customHeight="1">
      <c r="B12" s="84"/>
      <c r="C12" s="85"/>
      <c r="D12" s="85"/>
      <c r="E12" s="85"/>
      <c r="F12" s="85"/>
      <c r="G12" s="85"/>
      <c r="H12" s="85"/>
      <c r="I12" s="86"/>
    </row>
    <row r="13" spans="2:11" ht="24.95" customHeight="1">
      <c r="B13" s="84"/>
      <c r="C13" s="85"/>
      <c r="D13" s="85"/>
      <c r="E13" s="85"/>
      <c r="F13" s="85"/>
      <c r="G13" s="85"/>
      <c r="H13" s="85"/>
      <c r="I13" s="86"/>
    </row>
    <row r="14" spans="2:11" ht="24.95" customHeight="1">
      <c r="B14" s="84"/>
      <c r="C14" s="85"/>
      <c r="D14" s="85"/>
      <c r="E14" s="85"/>
      <c r="F14" s="85"/>
      <c r="G14" s="85"/>
      <c r="H14" s="85"/>
      <c r="I14" s="86"/>
    </row>
    <row r="15" spans="2:11" ht="24.95" customHeight="1">
      <c r="B15" s="84"/>
      <c r="C15" s="85"/>
      <c r="D15" s="85"/>
      <c r="E15" s="85"/>
      <c r="F15" s="85"/>
      <c r="G15" s="85"/>
      <c r="H15" s="85"/>
      <c r="I15" s="86"/>
    </row>
    <row r="16" spans="2:11" ht="24.95" customHeight="1">
      <c r="B16" s="84"/>
      <c r="C16" s="85"/>
      <c r="D16" s="85"/>
      <c r="E16" s="85"/>
      <c r="F16" s="85"/>
      <c r="G16" s="85"/>
      <c r="H16" s="85"/>
      <c r="I16" s="86"/>
    </row>
    <row r="17" spans="2:9" ht="24.95" customHeight="1">
      <c r="B17" s="84"/>
      <c r="C17" s="85"/>
      <c r="D17" s="85"/>
      <c r="E17" s="85"/>
      <c r="F17" s="85"/>
      <c r="G17" s="85"/>
      <c r="H17" s="85"/>
      <c r="I17" s="86"/>
    </row>
    <row r="18" spans="2:9" ht="24.95" customHeight="1">
      <c r="B18" s="84"/>
      <c r="C18" s="85"/>
      <c r="D18" s="85"/>
      <c r="E18" s="85"/>
      <c r="F18" s="85"/>
      <c r="G18" s="85"/>
      <c r="H18" s="85"/>
      <c r="I18" s="86"/>
    </row>
    <row r="19" spans="2:9" ht="24.95" customHeight="1">
      <c r="B19" s="84"/>
      <c r="C19" s="85"/>
      <c r="D19" s="85"/>
      <c r="E19" s="85"/>
      <c r="F19" s="85"/>
      <c r="G19" s="85"/>
      <c r="H19" s="85"/>
      <c r="I19" s="86"/>
    </row>
    <row r="20" spans="2:9" ht="24.95" customHeight="1">
      <c r="B20" s="84"/>
      <c r="C20" s="85"/>
      <c r="D20" s="85"/>
      <c r="E20" s="85"/>
      <c r="F20" s="85"/>
      <c r="G20" s="85"/>
      <c r="H20" s="85"/>
      <c r="I20" s="86"/>
    </row>
    <row r="21" spans="2:9" ht="24.95" customHeight="1">
      <c r="B21" s="84"/>
      <c r="C21" s="85"/>
      <c r="D21" s="85"/>
      <c r="E21" s="85"/>
      <c r="F21" s="85"/>
      <c r="G21" s="85"/>
      <c r="H21" s="85"/>
      <c r="I21" s="86"/>
    </row>
    <row r="22" spans="2:9" ht="24.95" customHeight="1">
      <c r="B22" s="84"/>
      <c r="C22" s="85"/>
      <c r="D22" s="85"/>
      <c r="E22" s="85"/>
      <c r="F22" s="85"/>
      <c r="G22" s="85"/>
      <c r="H22" s="85"/>
      <c r="I22" s="86"/>
    </row>
    <row r="23" spans="2:9" ht="24.95" customHeight="1">
      <c r="B23" s="84"/>
      <c r="C23" s="85"/>
      <c r="D23" s="85"/>
      <c r="E23" s="85"/>
      <c r="F23" s="85"/>
      <c r="G23" s="85"/>
      <c r="H23" s="85"/>
      <c r="I23" s="86"/>
    </row>
    <row r="24" spans="2:9" ht="24.95" customHeight="1">
      <c r="B24" s="84"/>
      <c r="C24" s="85"/>
      <c r="D24" s="85"/>
      <c r="E24" s="85"/>
      <c r="F24" s="85"/>
      <c r="G24" s="85"/>
      <c r="H24" s="85"/>
      <c r="I24" s="86"/>
    </row>
    <row r="25" spans="2:9" ht="24.95" customHeight="1">
      <c r="B25" s="84"/>
      <c r="C25" s="85"/>
      <c r="D25" s="85"/>
      <c r="E25" s="85"/>
      <c r="F25" s="85"/>
      <c r="G25" s="85"/>
      <c r="H25" s="85"/>
      <c r="I25" s="86"/>
    </row>
    <row r="26" spans="2:9" ht="24.95" customHeight="1">
      <c r="B26" s="84"/>
      <c r="C26" s="85"/>
      <c r="D26" s="85"/>
      <c r="E26" s="85"/>
      <c r="F26" s="85"/>
      <c r="G26" s="85"/>
      <c r="H26" s="85"/>
      <c r="I26" s="86"/>
    </row>
    <row r="27" spans="2:9" ht="24.95" customHeight="1">
      <c r="B27" s="84"/>
      <c r="C27" s="85"/>
      <c r="D27" s="85"/>
      <c r="E27" s="85"/>
      <c r="F27" s="85"/>
      <c r="G27" s="85"/>
      <c r="H27" s="85"/>
      <c r="I27" s="86"/>
    </row>
    <row r="28" spans="2:9" ht="24.95" customHeight="1">
      <c r="B28" s="84"/>
      <c r="C28" s="85"/>
      <c r="D28" s="85"/>
      <c r="E28" s="85"/>
      <c r="F28" s="85"/>
      <c r="G28" s="85"/>
      <c r="H28" s="85"/>
      <c r="I28" s="86"/>
    </row>
    <row r="29" spans="2:9" ht="24.95" customHeight="1">
      <c r="B29" s="84"/>
      <c r="C29" s="85"/>
      <c r="D29" s="85"/>
      <c r="E29" s="85"/>
      <c r="F29" s="85"/>
      <c r="G29" s="85"/>
      <c r="H29" s="85"/>
      <c r="I29" s="86"/>
    </row>
    <row r="30" spans="2:9" ht="24.95" customHeight="1">
      <c r="B30" s="84"/>
      <c r="C30" s="85"/>
      <c r="D30" s="85"/>
      <c r="E30" s="85"/>
      <c r="F30" s="85"/>
      <c r="G30" s="85"/>
      <c r="H30" s="85"/>
      <c r="I30" s="86"/>
    </row>
    <row r="31" spans="2:9" ht="24.95" customHeight="1">
      <c r="B31" s="84"/>
      <c r="C31" s="85"/>
      <c r="D31" s="85"/>
      <c r="E31" s="85"/>
      <c r="F31" s="85"/>
      <c r="G31" s="85"/>
      <c r="H31" s="85"/>
      <c r="I31" s="86"/>
    </row>
    <row r="32" spans="2:9" ht="24.95" customHeight="1">
      <c r="B32" s="84"/>
      <c r="C32" s="85"/>
      <c r="D32" s="85"/>
      <c r="E32" s="85"/>
      <c r="F32" s="85"/>
      <c r="G32" s="85"/>
      <c r="H32" s="85"/>
      <c r="I32" s="86"/>
    </row>
    <row r="33" spans="2:9" ht="24.95" customHeight="1">
      <c r="B33" s="84"/>
      <c r="C33" s="85"/>
      <c r="D33" s="85"/>
      <c r="E33" s="85"/>
      <c r="F33" s="85"/>
      <c r="G33" s="85"/>
      <c r="H33" s="85"/>
      <c r="I33" s="86"/>
    </row>
    <row r="34" spans="2:9" ht="24.95" customHeight="1">
      <c r="B34" s="84"/>
      <c r="C34" s="85"/>
      <c r="D34" s="85"/>
      <c r="E34" s="85"/>
      <c r="F34" s="85"/>
      <c r="G34" s="85"/>
      <c r="H34" s="85"/>
      <c r="I34" s="86"/>
    </row>
    <row r="35" spans="2:9" ht="24.95" customHeight="1">
      <c r="B35" s="84"/>
      <c r="C35" s="85"/>
      <c r="D35" s="85"/>
      <c r="E35" s="85"/>
      <c r="F35" s="85"/>
      <c r="G35" s="85"/>
      <c r="H35" s="85"/>
      <c r="I35" s="86"/>
    </row>
    <row r="36" spans="2:9" ht="24.95" customHeight="1">
      <c r="B36" s="84"/>
      <c r="C36" s="85"/>
      <c r="D36" s="85"/>
      <c r="E36" s="85"/>
      <c r="F36" s="85"/>
      <c r="G36" s="85"/>
      <c r="H36" s="85"/>
      <c r="I36" s="86"/>
    </row>
    <row r="37" spans="2:9" ht="24.95" customHeight="1">
      <c r="B37" s="87"/>
      <c r="C37" s="88"/>
      <c r="D37" s="88"/>
      <c r="E37" s="88"/>
      <c r="F37" s="88"/>
      <c r="G37" s="88"/>
      <c r="H37" s="88"/>
      <c r="I37" s="89"/>
    </row>
    <row r="38" spans="2:9" ht="24.95" customHeight="1"/>
    <row r="39" spans="2:9" ht="24.95" customHeight="1"/>
    <row r="40" spans="2:9" ht="24.95" customHeight="1"/>
    <row r="41" spans="2:9" ht="24.95" customHeight="1"/>
    <row r="42" spans="2:9" ht="24.95" customHeight="1"/>
    <row r="43" spans="2:9" ht="24.95" customHeight="1"/>
    <row r="44" spans="2:9" ht="24.95" customHeight="1"/>
    <row r="45" spans="2:9" ht="24.95" customHeight="1"/>
    <row r="46" spans="2:9" ht="24.95" customHeight="1"/>
    <row r="47" spans="2:9" ht="24.95" customHeight="1"/>
  </sheetData>
  <sheetProtection sheet="1" objects="1" scenarios="1"/>
  <mergeCells count="3">
    <mergeCell ref="B1:I1"/>
    <mergeCell ref="B3:I3"/>
    <mergeCell ref="B7:I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9" ma:contentTypeDescription="Crear nuevo documento." ma:contentTypeScope="" ma:versionID="a494e657199c830827ad86294786cce6">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899e7cd78ef2b4acd7bd8c1f88fe64f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1356DF-E1F2-4EC2-87DC-D054583C3A9B}">
  <ds:schemaRefs>
    <ds:schemaRef ds:uri="http://purl.org/dc/elements/1.1/"/>
    <ds:schemaRef ds:uri="http://www.w3.org/XML/1998/namespace"/>
    <ds:schemaRef ds:uri="http://schemas.microsoft.com/office/infopath/2007/PartnerControls"/>
    <ds:schemaRef ds:uri="724c4985-e433-4d2c-9697-e180992b402a"/>
    <ds:schemaRef ds:uri="http://purl.org/dc/terms/"/>
    <ds:schemaRef ds:uri="http://schemas.microsoft.com/office/2006/metadata/properties"/>
    <ds:schemaRef ds:uri="http://schemas.microsoft.com/office/2006/documentManagement/types"/>
    <ds:schemaRef ds:uri="http://purl.org/dc/dcmitype/"/>
    <ds:schemaRef ds:uri="http://schemas.openxmlformats.org/package/2006/metadata/core-properties"/>
    <ds:schemaRef ds:uri="8be3414b-2ef9-485f-84d6-269f1d6f703b"/>
  </ds:schemaRefs>
</ds:datastoreItem>
</file>

<file path=customXml/itemProps2.xml><?xml version="1.0" encoding="utf-8"?>
<ds:datastoreItem xmlns:ds="http://schemas.openxmlformats.org/officeDocument/2006/customXml" ds:itemID="{42BD7152-E559-4E71-A5E7-58551005C54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2025-05-29T17:17:18Z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