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Semana 2521\"/>
    </mc:Choice>
  </mc:AlternateContent>
  <xr:revisionPtr revIDLastSave="0" documentId="13_ncr:1_{14E3A4EC-DB67-4F69-A2C9-C19FAD440CF7}" xr6:coauthVersionLast="47" xr6:coauthVersionMax="47" xr10:uidLastSave="{00000000-0000-0000-0000-000000000000}"/>
  <bookViews>
    <workbookView xWindow="-28920" yWindow="-120" windowWidth="29040" windowHeight="15720" xr2:uid="{5ABA2DE4-3D0B-4CB6-B25C-B7FA059395C3}"/>
  </bookViews>
  <sheets>
    <sheet name="Indice ISC" sheetId="19" r:id="rId1"/>
    <sheet name="Pág. 4" sheetId="20" r:id="rId2"/>
    <sheet name="Pág. 5" sheetId="3" r:id="rId3"/>
    <sheet name="Pág. 7" sheetId="21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5" r:id="rId14"/>
    <sheet name="Pág. 19" sheetId="16" r:id="rId15"/>
    <sheet name="Pág. 20" sheetId="17" r:id="rId16"/>
    <sheet name="Pág. 21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#REF!</definedName>
    <definedName name="__123Graph_A" localSheetId="10" hidden="1">#REF!</definedName>
    <definedName name="__123Graph_A" localSheetId="11" hidden="1">#REF!</definedName>
    <definedName name="__123Graph_A" localSheetId="12" hidden="1">#REF!</definedName>
    <definedName name="__123Graph_AACTUAL" localSheetId="9" hidden="1">#REF!</definedName>
    <definedName name="__123Graph_AACTUAL" localSheetId="10" hidden="1">#REF!</definedName>
    <definedName name="__123Graph_AACTUAL" localSheetId="11" hidden="1">#REF!</definedName>
    <definedName name="__123Graph_AACTUAL" localSheetId="12" hidden="1">#REF!</definedName>
    <definedName name="__123Graph_AGRáFICO1" localSheetId="9" hidden="1">#REF!</definedName>
    <definedName name="__123Graph_AGRáFICO1" localSheetId="10" hidden="1">#REF!</definedName>
    <definedName name="__123Graph_AGRáFICO1" localSheetId="11" hidden="1">#REF!</definedName>
    <definedName name="__123Graph_AGRáFICO1" localSheetId="12" hidden="1">#REF!</definedName>
    <definedName name="__123Graph_B" localSheetId="9" hidden="1">#REF!</definedName>
    <definedName name="__123Graph_B" localSheetId="10" hidden="1">#REF!</definedName>
    <definedName name="__123Graph_B" localSheetId="11" hidden="1">#REF!</definedName>
    <definedName name="__123Graph_B" localSheetId="12" hidden="1">#REF!</definedName>
    <definedName name="__123Graph_BACTUAL" localSheetId="9" hidden="1">#REF!</definedName>
    <definedName name="__123Graph_BACTUAL" localSheetId="10" hidden="1">#REF!</definedName>
    <definedName name="__123Graph_BACTUAL" localSheetId="11" hidden="1">#REF!</definedName>
    <definedName name="__123Graph_BACTUAL" localSheetId="12" hidden="1">#REF!</definedName>
    <definedName name="__123Graph_BGRáFICO1" localSheetId="9" hidden="1">#REF!</definedName>
    <definedName name="__123Graph_BGRáFICO1" localSheetId="10" hidden="1">#REF!</definedName>
    <definedName name="__123Graph_BGRáFICO1" localSheetId="11" hidden="1">#REF!</definedName>
    <definedName name="__123Graph_BGRáFICO1" localSheetId="12" hidden="1">#REF!</definedName>
    <definedName name="__123Graph_C" localSheetId="9" hidden="1">#REF!</definedName>
    <definedName name="__123Graph_C" localSheetId="10" hidden="1">#REF!</definedName>
    <definedName name="__123Graph_C" localSheetId="11" hidden="1">#REF!</definedName>
    <definedName name="__123Graph_C" localSheetId="12" hidden="1">#REF!</definedName>
    <definedName name="__123Graph_CACTUAL" localSheetId="9" hidden="1">#REF!</definedName>
    <definedName name="__123Graph_CACTUAL" localSheetId="10" hidden="1">#REF!</definedName>
    <definedName name="__123Graph_CACTUAL" localSheetId="11" hidden="1">#REF!</definedName>
    <definedName name="__123Graph_CACTUAL" localSheetId="12" hidden="1">#REF!</definedName>
    <definedName name="__123Graph_CGRáFICO1" localSheetId="9" hidden="1">#REF!</definedName>
    <definedName name="__123Graph_CGRáFICO1" localSheetId="10" hidden="1">#REF!</definedName>
    <definedName name="__123Graph_CGRáFICO1" localSheetId="11" hidden="1">#REF!</definedName>
    <definedName name="__123Graph_CGRáFICO1" localSheetId="12" hidden="1">#REF!</definedName>
    <definedName name="__123Graph_D" localSheetId="9" hidden="1">#REF!</definedName>
    <definedName name="__123Graph_D" localSheetId="10" hidden="1">#REF!</definedName>
    <definedName name="__123Graph_D" localSheetId="11" hidden="1">#REF!</definedName>
    <definedName name="__123Graph_D" localSheetId="12" hidden="1">#REF!</definedName>
    <definedName name="__123Graph_DACTUAL" localSheetId="9" hidden="1">#REF!</definedName>
    <definedName name="__123Graph_DACTUAL" localSheetId="10" hidden="1">#REF!</definedName>
    <definedName name="__123Graph_DACTUAL" localSheetId="11" hidden="1">#REF!</definedName>
    <definedName name="__123Graph_DACTUAL" localSheetId="12" hidden="1">#REF!</definedName>
    <definedName name="__123Graph_DGRáFICO1" localSheetId="9" hidden="1">#REF!</definedName>
    <definedName name="__123Graph_DGRáFICO1" localSheetId="10" hidden="1">#REF!</definedName>
    <definedName name="__123Graph_DGRáFICO1" localSheetId="11" hidden="1">#REF!</definedName>
    <definedName name="__123Graph_DGRáFICO1" localSheetId="12" hidden="1">#REF!</definedName>
    <definedName name="__123Graph_X" localSheetId="9" hidden="1">#REF!</definedName>
    <definedName name="__123Graph_X" localSheetId="10" hidden="1">#REF!</definedName>
    <definedName name="__123Graph_X" localSheetId="11" hidden="1">#REF!</definedName>
    <definedName name="__123Graph_X" localSheetId="12" hidden="1">#REF!</definedName>
    <definedName name="__123Graph_XACTUAL" localSheetId="9" hidden="1">#REF!</definedName>
    <definedName name="__123Graph_XACTUAL" localSheetId="10" hidden="1">#REF!</definedName>
    <definedName name="__123Graph_XACTUAL" localSheetId="11" hidden="1">#REF!</definedName>
    <definedName name="__123Graph_XACTUAL" localSheetId="12" hidden="1">#REF!</definedName>
    <definedName name="__123Graph_XGRáFICO1" localSheetId="9" hidden="1">#REF!</definedName>
    <definedName name="__123Graph_XGRáFICO1" localSheetId="10" hidden="1">#REF!</definedName>
    <definedName name="__123Graph_XGRáFICO1" localSheetId="11" hidden="1">#REF!</definedName>
    <definedName name="__123Graph_XGRáFICO1" localSheetId="12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#REF!</definedName>
    <definedName name="_xlnm._FilterDatabase" localSheetId="10" hidden="1">#REF!</definedName>
    <definedName name="_xlnm._FilterDatabase" localSheetId="11" hidden="1">#REF!</definedName>
    <definedName name="_xlnm._FilterDatabase" localSheetId="12" hidden="1">#REF!</definedName>
    <definedName name="_xlnm._FilterDatabase" localSheetId="13" hidden="1">'[6]PRECIOS CE'!#REF!</definedName>
    <definedName name="_xlnm._FilterDatabase" localSheetId="14" hidden="1">'[6]PRECIOS CE'!#REF!</definedName>
    <definedName name="_xlnm._FilterDatabase" localSheetId="15" hidden="1">'[6]PRECIOS CE'!#REF!</definedName>
    <definedName name="_xlnm._FilterDatabase" localSheetId="16" hidden="1">'[6]PRECIOS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'[6]PRECIOS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#REF!</definedName>
    <definedName name="a" localSheetId="10" hidden="1">#REF!</definedName>
    <definedName name="a" localSheetId="11" hidden="1">#REF!</definedName>
    <definedName name="a" localSheetId="12" hidden="1">#REF!</definedName>
    <definedName name="a" localSheetId="13" hidden="1">'[6]PRECIOS CE'!#REF!</definedName>
    <definedName name="a" localSheetId="14" hidden="1">'[6]PRECIOS CE'!#REF!</definedName>
    <definedName name="a" localSheetId="15" hidden="1">'[6]PRECIOS CE'!#REF!</definedName>
    <definedName name="a" localSheetId="16" hidden="1">'[6]PRECIOS CE'!#REF!</definedName>
    <definedName name="a" localSheetId="1" hidden="1">'[2]PRECIOS CE'!#REF!</definedName>
    <definedName name="a" localSheetId="2" hidden="1">'[5]PRECIOS CE'!#REF!</definedName>
    <definedName name="a" localSheetId="3" hidden="1">'[6]PRECIOS CE'!#REF!</definedName>
    <definedName name="a" hidden="1">'[2]PRECIOS CE'!#REF!</definedName>
    <definedName name="_xlnm.Print_Area" localSheetId="0">'Indice ISC'!$A$1:$L$35</definedName>
    <definedName name="_xlnm.Print_Area" localSheetId="5">'Pág. 10'!$A$1:$F$27</definedName>
    <definedName name="_xlnm.Print_Area" localSheetId="6">'Pág. 11'!$A$1:$F$35</definedName>
    <definedName name="_xlnm.Print_Area" localSheetId="7">'Pág. 12'!$A$1:$F$19</definedName>
    <definedName name="_xlnm.Print_Area" localSheetId="8">'Pág. 13'!$B$1:$F$68</definedName>
    <definedName name="_xlnm.Print_Area" localSheetId="9">'Pág. 14'!$A$1:$N$72</definedName>
    <definedName name="_xlnm.Print_Area" localSheetId="10">'Pág. 15'!$A$1:$G$40</definedName>
    <definedName name="_xlnm.Print_Area" localSheetId="11">'Pág. 16'!$A$1:$N$100</definedName>
    <definedName name="_xlnm.Print_Area" localSheetId="12">'Pág. 17'!$A$1:$G$35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4'!$A$1:$G$72</definedName>
    <definedName name="_xlnm.Print_Area" localSheetId="2">'Pág. 5'!$A$1:$G$80</definedName>
    <definedName name="_xlnm.Print_Area" localSheetId="3">'Pág. 7'!$A$1:$G$75</definedName>
    <definedName name="_xlnm.Print_Area" localSheetId="4">'Pág. 9'!$A$1:$F$57</definedName>
    <definedName name="_xlnm.Print_Area">'[3]Email CCAA'!$B$3:$K$124</definedName>
    <definedName name="OLE_LINK1" localSheetId="1">'Pág. 4'!$E$62</definedName>
    <definedName name="OLE_LINK1" localSheetId="2">'Pág. 5'!$E$72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#REF!</definedName>
    <definedName name="ww" localSheetId="10" hidden="1">#REF!</definedName>
    <definedName name="ww" localSheetId="11" hidden="1">#REF!</definedName>
    <definedName name="ww" localSheetId="12" hidden="1">#REF!</definedName>
    <definedName name="ww" localSheetId="13" hidden="1">'[6]PRECIOS CE'!#REF!</definedName>
    <definedName name="ww" localSheetId="14" hidden="1">'[6]PRECIOS CE'!#REF!</definedName>
    <definedName name="ww" localSheetId="15" hidden="1">'[6]PRECIOS CE'!#REF!</definedName>
    <definedName name="ww" localSheetId="16" hidden="1">'[6]PRECIOS CE'!#REF!</definedName>
    <definedName name="ww" localSheetId="1" hidden="1">'[2]PRECIOS CE'!#REF!</definedName>
    <definedName name="ww" localSheetId="2" hidden="1">'[5]PRECIOS CE'!#REF!</definedName>
    <definedName name="ww" localSheetId="3" hidden="1">'[6]PRECIOS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20" l="1"/>
  <c r="G11" i="20"/>
  <c r="F12" i="20"/>
  <c r="G12" i="20"/>
  <c r="F13" i="20"/>
  <c r="G13" i="20"/>
  <c r="F14" i="20"/>
  <c r="G14" i="20"/>
  <c r="F15" i="20"/>
  <c r="G15" i="20"/>
  <c r="F17" i="20"/>
  <c r="G17" i="20"/>
  <c r="F18" i="20"/>
  <c r="G18" i="20"/>
  <c r="F19" i="20"/>
  <c r="G19" i="20"/>
  <c r="F20" i="20"/>
  <c r="G20" i="20"/>
  <c r="F22" i="20"/>
  <c r="G22" i="20"/>
  <c r="F23" i="20"/>
  <c r="G23" i="20"/>
  <c r="F24" i="20"/>
  <c r="G24" i="20"/>
  <c r="F26" i="20"/>
  <c r="G26" i="20"/>
  <c r="F27" i="20"/>
  <c r="G27" i="20"/>
  <c r="F29" i="20"/>
  <c r="G29" i="20"/>
  <c r="F30" i="20"/>
  <c r="G30" i="20"/>
  <c r="F31" i="20"/>
  <c r="G31" i="20"/>
  <c r="F32" i="20"/>
  <c r="G32" i="20"/>
  <c r="F33" i="20"/>
  <c r="G33" i="20"/>
  <c r="F34" i="20"/>
  <c r="G34" i="20"/>
  <c r="F36" i="20"/>
  <c r="G36" i="20"/>
  <c r="F37" i="20"/>
  <c r="G37" i="20"/>
  <c r="F39" i="20"/>
  <c r="G39" i="20"/>
  <c r="F40" i="20"/>
  <c r="G40" i="20"/>
  <c r="F41" i="20"/>
  <c r="G41" i="20"/>
  <c r="F42" i="20"/>
  <c r="G42" i="20"/>
  <c r="F43" i="20"/>
  <c r="G43" i="20"/>
  <c r="F44" i="20"/>
  <c r="G44" i="20"/>
  <c r="F46" i="20"/>
  <c r="G46" i="20"/>
  <c r="F47" i="20"/>
  <c r="G47" i="20"/>
  <c r="F49" i="20"/>
  <c r="G49" i="20"/>
</calcChain>
</file>

<file path=xl/sharedStrings.xml><?xml version="1.0" encoding="utf-8"?>
<sst xmlns="http://schemas.openxmlformats.org/spreadsheetml/2006/main" count="1928" uniqueCount="586">
  <si>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</si>
  <si>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</si>
  <si>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</si>
  <si>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</si>
  <si>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20</t>
  </si>
  <si>
    <t>Semana 21</t>
  </si>
  <si>
    <t>Variación</t>
  </si>
  <si>
    <t>(especificaciones)</t>
  </si>
  <si>
    <t>12/05 - 18/05</t>
  </si>
  <si>
    <t>19/05 - 25/05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</si>
  <si>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</si>
  <si>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</si>
  <si>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</si>
  <si>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</si>
  <si>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</si>
  <si>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</si>
  <si>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</si>
  <si>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</si>
  <si>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</si>
  <si>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</si>
  <si>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</si>
  <si>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</si>
  <si>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</si>
  <si>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</si>
  <si>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</si>
  <si>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</si>
  <si>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-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</si>
  <si>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</si>
  <si>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</si>
  <si>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</si>
  <si>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</si>
  <si>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</si>
  <si>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</si>
  <si>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</si>
  <si>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</si>
  <si>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</si>
  <si>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</si>
  <si>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</si>
  <si>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</si>
  <si>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</si>
  <si>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</si>
  <si>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</si>
  <si>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</si>
  <si>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</si>
  <si>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</si>
  <si>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</si>
  <si>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</si>
  <si>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</si>
  <si>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</si>
  <si>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</si>
  <si>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</si>
  <si>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</si>
  <si>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</si>
  <si>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</si>
  <si>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</si>
  <si>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</si>
  <si>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</si>
  <si>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</si>
  <si>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</si>
  <si>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</si>
  <si>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</si>
  <si>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</si>
  <si>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</si>
  <si>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</si>
  <si>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</si>
  <si>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</si>
  <si>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</si>
  <si>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</si>
  <si>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</si>
  <si>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</si>
  <si>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</si>
  <si>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12/05-18/05</t>
  </si>
  <si>
    <t>19/05-25/05</t>
  </si>
  <si>
    <t>FRUTAS</t>
  </si>
  <si>
    <t>Limón (€/100 kg)</t>
  </si>
  <si>
    <t>Naranja Todas las variedades (€/100 kg)*</t>
  </si>
  <si>
    <t>Naranja Grupo Blancas (€/100 kg)</t>
  </si>
  <si>
    <t>Naranja Valencia Late (€/100 kg)</t>
  </si>
  <si>
    <t>Naranja Grupo Navel (€/100 kg)</t>
  </si>
  <si>
    <t>Naranja Navel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</si>
  <si>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</si>
  <si>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</si>
  <si>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</si>
  <si>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</si>
  <si>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</si>
  <si>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</si>
  <si>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</si>
  <si>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</si>
  <si>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Cereza (€/100 kg)</t>
  </si>
  <si>
    <t>Ciruela (€/100 kg)</t>
  </si>
  <si>
    <t>Melocotón Carne Amarilla (€/100 kg)*</t>
  </si>
  <si>
    <t>Melocotón Carne Blanca (€/100 kg)*</t>
  </si>
  <si>
    <t>Nectarina Carne Amarilla (€/100 kg)*</t>
  </si>
  <si>
    <t>Nectarina Carne Blanca (€/100 kg)*</t>
  </si>
  <si>
    <t>Aguacate (€/100 kg)</t>
  </si>
  <si>
    <t>Níspero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</si>
  <si>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</si>
  <si>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</si>
  <si>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</si>
  <si>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</si>
  <si>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</si>
  <si>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</si>
  <si>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</si>
  <si>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</si>
  <si>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</si>
  <si>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</si>
  <si>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</si>
  <si>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hoja lisa (€/100 kg)</t>
  </si>
  <si>
    <t>Escarola (€/100 ud)</t>
  </si>
  <si>
    <t>Espárrago (€/100 kg)</t>
  </si>
  <si>
    <t>Fresa (€/100 kg)</t>
  </si>
  <si>
    <t>Haba verde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</si>
  <si>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</si>
  <si>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</si>
  <si>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</si>
  <si>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</si>
  <si>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</si>
  <si>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</si>
  <si>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</si>
  <si>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</si>
  <si>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</si>
  <si>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</si>
  <si>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</si>
  <si>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</si>
  <si>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</si>
  <si>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</si>
  <si>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</si>
  <si>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/>
  </si>
  <si>
    <t>BRÓCOLI</t>
  </si>
  <si>
    <t>ACELGA</t>
  </si>
  <si>
    <t>CALABACÍN</t>
  </si>
  <si>
    <t>PEPINO</t>
  </si>
  <si>
    <t>COLIFLOR</t>
  </si>
  <si>
    <t>ESPÁRRAGO</t>
  </si>
  <si>
    <t>CEBOLLA</t>
  </si>
  <si>
    <t>FRESA</t>
  </si>
  <si>
    <t>CHAMPIÑÓN</t>
  </si>
  <si>
    <t>ZANAHORIA</t>
  </si>
  <si>
    <t>PUERRO</t>
  </si>
  <si>
    <t>ALCACHOFA</t>
  </si>
  <si>
    <t>BERENJENA</t>
  </si>
  <si>
    <t>SANDÍA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</si>
  <si>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</si>
  <si>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</si>
  <si>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</si>
  <si>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</si>
  <si>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</si>
  <si>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</si>
  <si>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</si>
  <si>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</si>
  <si>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</si>
  <si>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20
12/05-18/05
2025</t>
  </si>
  <si>
    <t>Semana 21
19/05-25/05
2025</t>
  </si>
  <si>
    <t>Variación
 €</t>
  </si>
  <si>
    <t xml:space="preserve"> Trigo Blando Panificable</t>
  </si>
  <si>
    <t xml:space="preserve">   Albacete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</si>
  <si>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</si>
  <si>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</si>
  <si>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</si>
  <si>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</si>
  <si>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</si>
  <si>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</si>
  <si>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</si>
  <si>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</si>
  <si>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Navarra</t>
  </si>
  <si>
    <t xml:space="preserve">   Palencia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</si>
  <si>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</si>
  <si>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</si>
  <si>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</si>
  <si>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</si>
  <si>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</si>
  <si>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</si>
  <si>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</si>
  <si>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</si>
  <si>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</si>
  <si>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</si>
  <si>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Alfalfa Balas</t>
  </si>
  <si>
    <t xml:space="preserve">   Córdoba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</si>
  <si>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</si>
  <si>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</si>
  <si>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</si>
  <si>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</si>
  <si>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</si>
  <si>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Ávila</t>
  </si>
  <si>
    <t xml:space="preserve">   Murcia</t>
  </si>
  <si>
    <t xml:space="preserve">   Teruel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</si>
  <si>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</si>
  <si>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</si>
  <si>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</si>
  <si>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</si>
  <si>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</si>
  <si>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</si>
  <si>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>Arroz cáscara (Indica)</t>
  </si>
  <si>
    <t xml:space="preserve">   Valencia</t>
  </si>
  <si>
    <t>Arroz cáscara (Japónica)</t>
  </si>
  <si>
    <t>Arroz blanco (Japónica)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</si>
  <si>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</si>
  <si>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</si>
  <si>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</si>
  <si>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</si>
  <si>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</si>
  <si>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   Badajoz</t>
  </si>
  <si>
    <t>Vino Tinto sin DOP / IPG</t>
  </si>
  <si>
    <t>Precio de vino tinto referido al producto de 12 puntos de color</t>
  </si>
  <si>
    <t>--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</si>
  <si>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</si>
  <si>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</si>
  <si>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</si>
  <si>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</si>
  <si>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</si>
  <si>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</si>
  <si>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</si>
  <si>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</si>
  <si>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</si>
  <si>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</si>
  <si>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</si>
  <si>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</si>
  <si>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</si>
  <si>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</si>
  <si>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</si>
  <si>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</si>
  <si>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</si>
  <si>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</si>
  <si>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</si>
  <si>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</si>
  <si>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</si>
  <si>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</si>
  <si>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</si>
  <si>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</si>
  <si>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</si>
  <si>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</si>
  <si>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</si>
  <si>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</si>
  <si>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</si>
  <si>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</si>
  <si>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</si>
  <si>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</si>
  <si>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</si>
  <si>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</si>
  <si>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</si>
  <si>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</si>
  <si>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</si>
  <si>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</si>
  <si>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</si>
  <si>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</si>
  <si>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</si>
  <si>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</si>
  <si>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Málaga</t>
  </si>
  <si>
    <t>Murcia</t>
  </si>
  <si>
    <t>MANDARINA</t>
  </si>
  <si>
    <t>Valencia</t>
  </si>
  <si>
    <t>Nadorcott</t>
  </si>
  <si>
    <t>1-2</t>
  </si>
  <si>
    <t>Ortanique</t>
  </si>
  <si>
    <t>NARANJA</t>
  </si>
  <si>
    <t>Castellón</t>
  </si>
  <si>
    <t>Barberina</t>
  </si>
  <si>
    <t>3-6</t>
  </si>
  <si>
    <t>Navel Powell</t>
  </si>
  <si>
    <t>Navelate</t>
  </si>
  <si>
    <t>Valencia Late</t>
  </si>
  <si>
    <t>Córdoba</t>
  </si>
  <si>
    <t>Huelva</t>
  </si>
  <si>
    <t>Sevilla</t>
  </si>
  <si>
    <t>Valencia Midknight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</si>
  <si>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</si>
  <si>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</si>
  <si>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</si>
  <si>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</si>
  <si>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</si>
  <si>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</si>
  <si>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</si>
  <si>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</si>
  <si>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Golden Delicious</t>
  </si>
  <si>
    <t>Granny Smith</t>
  </si>
  <si>
    <t>Red Chief</t>
  </si>
  <si>
    <t>Red Delicious</t>
  </si>
  <si>
    <t>PERA</t>
  </si>
  <si>
    <t>Blanquilla</t>
  </si>
  <si>
    <t xml:space="preserve">55-60 </t>
  </si>
  <si>
    <t>La Rioja</t>
  </si>
  <si>
    <t>Conferencia</t>
  </si>
  <si>
    <t>60-65+</t>
  </si>
  <si>
    <t>FRUTAS DE HUESO</t>
  </si>
  <si>
    <t>ALBARICOQUE</t>
  </si>
  <si>
    <t>Todos los tipos y variedades</t>
  </si>
  <si>
    <t>45-50 mm</t>
  </si>
  <si>
    <t>CEREZA</t>
  </si>
  <si>
    <t>Barcelona</t>
  </si>
  <si>
    <t>Todas las variedades dulces</t>
  </si>
  <si>
    <t>22 y más</t>
  </si>
  <si>
    <t>Cáceres</t>
  </si>
  <si>
    <t>Tarragona</t>
  </si>
  <si>
    <t>MELOCOTÓN</t>
  </si>
  <si>
    <t>Pulpa amarilla</t>
  </si>
  <si>
    <t>A/B</t>
  </si>
  <si>
    <t>Pulpa blanca</t>
  </si>
  <si>
    <t>NECTARINA</t>
  </si>
  <si>
    <t>PARAGUAYA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</si>
  <si>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</si>
  <si>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</si>
  <si>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</si>
  <si>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</si>
  <si>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21-2025: 19/05 -25/05</t>
  </si>
  <si>
    <t>ESPAÑA</t>
  </si>
  <si>
    <t>Todas las variedades</t>
  </si>
  <si>
    <t>mm</t>
  </si>
  <si>
    <t>Red Delicious y demás Var. Rojas</t>
  </si>
  <si>
    <t>55-60</t>
  </si>
  <si>
    <t>3.2. PRECIOS DE PRODUCCIÓN EN EL MERCADO INTERIOR: PRODUCTOS HORTÍCOLAS</t>
  </si>
  <si>
    <t xml:space="preserve">3.2.1. Precios de Producción de Hortícolas en el Mercado Interior: </t>
  </si>
  <si>
    <t>Madrid</t>
  </si>
  <si>
    <t>Navarra</t>
  </si>
  <si>
    <t>Pontevedra</t>
  </si>
  <si>
    <t>AJO</t>
  </si>
  <si>
    <t>Ciudad Real</t>
  </si>
  <si>
    <t>Blanco</t>
  </si>
  <si>
    <t>50-60 mm</t>
  </si>
  <si>
    <t>Cuenca</t>
  </si>
  <si>
    <t>Morado</t>
  </si>
  <si>
    <t>50-80 mm</t>
  </si>
  <si>
    <t>Albacete</t>
  </si>
  <si>
    <t>Primavera</t>
  </si>
  <si>
    <t>APIO</t>
  </si>
  <si>
    <t>Verde</t>
  </si>
  <si>
    <t>Almería</t>
  </si>
  <si>
    <t>40+/70+</t>
  </si>
  <si>
    <t>14-21 g</t>
  </si>
  <si>
    <t>40-80</t>
  </si>
  <si>
    <t>Toledo</t>
  </si>
  <si>
    <t>Cerrado</t>
  </si>
  <si>
    <t>30-65 mm</t>
  </si>
  <si>
    <t>16-20 cm</t>
  </si>
  <si>
    <t>Granada</t>
  </si>
  <si>
    <t>COL-REPOLLO</t>
  </si>
  <si>
    <t>Hoja lisa</t>
  </si>
  <si>
    <t>10-16+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</si>
  <si>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</si>
  <si>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</si>
  <si>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</si>
  <si>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</si>
  <si>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</si>
  <si>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</si>
  <si>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</si>
  <si>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</si>
  <si>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La Coruña</t>
  </si>
  <si>
    <t>De Almería</t>
  </si>
  <si>
    <t>350-500 g</t>
  </si>
  <si>
    <t>Español</t>
  </si>
  <si>
    <t>PIMIENTO</t>
  </si>
  <si>
    <t>Cuadrado Color (rojo o amarillo)</t>
  </si>
  <si>
    <t>70 mm y +</t>
  </si>
  <si>
    <t>Cuadrado Verde</t>
  </si>
  <si>
    <t>Italiano Verde</t>
  </si>
  <si>
    <t>40 mm y +</t>
  </si>
  <si>
    <t>Orense</t>
  </si>
  <si>
    <t>Cádiz</t>
  </si>
  <si>
    <t>Sin semillas</t>
  </si>
  <si>
    <t>TOMATE</t>
  </si>
  <si>
    <t>Cereza</t>
  </si>
  <si>
    <t>Racimo</t>
  </si>
  <si>
    <t>Redondo</t>
  </si>
  <si>
    <t>57-100mm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</si>
  <si>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</si>
  <si>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</si>
  <si>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</si>
  <si>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</si>
  <si>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</si>
  <si>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</si>
  <si>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</si>
  <si>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</si>
  <si>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</si>
  <si>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</si>
  <si>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</si>
  <si>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</si>
  <si>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</si>
  <si>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</si>
  <si>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</si>
  <si>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</si>
  <si>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</si>
  <si>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</si>
  <si>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</si>
  <si>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</si>
  <si>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</si>
  <si>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</si>
  <si>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</si>
  <si>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</si>
  <si>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</si>
  <si>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</si>
  <si>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</si>
  <si>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</si>
  <si>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</si>
  <si>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</si>
  <si>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</si>
  <si>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 xml:space="preserve">HUEVOS </t>
  </si>
  <si>
    <t>Huevos tipo jaula acondicionada, media Clase L y M (€/100 kg)</t>
  </si>
  <si>
    <t>Huevos tipo jaula acondicionada - Clase L (€/docena)</t>
  </si>
  <si>
    <t xml:space="preserve">Huevos tipo jaula acondicionada - Clase M (€/docena) </t>
  </si>
  <si>
    <t>Huevos tipo gallina suelta en gallinero, media Clase L y M (€/100 kg)</t>
  </si>
  <si>
    <t>Huevos tipo gallina suelta en gallinero - Clase L (€/docena)</t>
  </si>
  <si>
    <t xml:space="preserve">Huevos tipo gallina suelta en gallinero - Clase M (€/docena) </t>
  </si>
  <si>
    <t>Huevos tipo campero, media Clase L y M (€/100 kg)</t>
  </si>
  <si>
    <t>Huevos tipo campero 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</si>
  <si>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</si>
  <si>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</si>
  <si>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</si>
  <si>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</si>
  <si>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</si>
  <si>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</si>
  <si>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</si>
  <si>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</si>
  <si>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</si>
  <si>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</si>
  <si>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marzo 2025: 48,26 €/100 kg</t>
  </si>
  <si>
    <t>MIEL Y PRODUCTOS APÍCOLAS</t>
  </si>
  <si>
    <t>Miel multifloral a granel (€/100 kg)</t>
  </si>
  <si>
    <t>Precio abril 2025: 313,56 €/100 kg</t>
  </si>
  <si>
    <t>Miel multifloral envasada (€/100 kg)</t>
  </si>
  <si>
    <t>Precio abril 2025: 617,48 €/100 kg</t>
  </si>
  <si>
    <t>Polen a granel (€/100 kg)</t>
  </si>
  <si>
    <t>Precio abril 2025: 1.234,71 €/100 kg</t>
  </si>
  <si>
    <t>Polen envasado (€/100 kg)</t>
  </si>
  <si>
    <t>Precio abril 2025: 1.861,36 €/100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</si>
  <si>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</si>
  <si>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</si>
  <si>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</si>
  <si>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</si>
  <si>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</si>
  <si>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</si>
  <si>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</si>
  <si>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</si>
  <si>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</si>
  <si>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20
12/05  - 18/05       2025</t>
  </si>
  <si>
    <t>Semana 21
19/05  - 25/05       2025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</si>
  <si>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</si>
  <si>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</si>
  <si>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</si>
  <si>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</si>
  <si>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</si>
  <si>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</si>
  <si>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</si>
  <si>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</si>
  <si>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</si>
  <si>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</si>
  <si>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</si>
  <si>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</si>
  <si>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</si>
  <si>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</si>
  <si>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</si>
  <si>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</si>
  <si>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</si>
  <si>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</si>
  <si>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</si>
  <si>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</si>
  <si>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</si>
  <si>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</si>
  <si>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 xml:space="preserve">Menos buena y grasa (O-4) </t>
  </si>
  <si>
    <t xml:space="preserve">Precio medio ponderado Categoría O 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</si>
  <si>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</si>
  <si>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</si>
  <si>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</si>
  <si>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</si>
  <si>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Semana 20
12/05 - 18/05         2025</t>
  </si>
  <si>
    <t>Semana 21
19/05 - 25/05         2025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</si>
  <si>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</si>
  <si>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</si>
  <si>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</si>
  <si>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</si>
  <si>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</si>
  <si>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</si>
  <si>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</si>
  <si>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</si>
  <si>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</si>
  <si>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</si>
  <si>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</si>
  <si>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</si>
  <si>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</si>
  <si>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</si>
  <si>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</si>
  <si>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</si>
  <si>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</si>
  <si>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</si>
  <si>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</si>
  <si>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</si>
  <si>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</si>
  <si>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</si>
  <si>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</si>
  <si>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</si>
  <si>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</si>
  <si>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</si>
  <si>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</si>
  <si>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</si>
  <si>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</si>
  <si>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</si>
  <si>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</si>
  <si>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</si>
  <si>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</si>
  <si>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</si>
  <si>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</si>
  <si>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</si>
  <si>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</si>
  <si>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</si>
  <si>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</si>
  <si>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</si>
  <si>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</si>
  <si>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</si>
  <si>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,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</si>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</sst>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 ;[Red]\-0.00\ "/>
    <numFmt numFmtId="165" formatCode="General_)"/>
    <numFmt numFmtId="166" formatCode="0.00_)"/>
    <numFmt numFmtId="167" formatCode="d/m"/>
    <numFmt numFmtId="168" formatCode="0.000"/>
  </numFmts>
  <fonts count="5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b/>
      <sz val="8"/>
      <name val="Verdana"/>
      <family val="2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2"/>
      <name val="Verdana"/>
      <family val="2"/>
    </font>
    <font>
      <sz val="11"/>
      <name val="Comic Sans MS"/>
      <family val="4"/>
    </font>
    <font>
      <sz val="12"/>
      <name val="Comic Sans MS"/>
      <family val="4"/>
    </font>
    <font>
      <sz val="14"/>
      <name val="Verdana"/>
      <family val="2"/>
    </font>
    <font>
      <b/>
      <sz val="8"/>
      <color indexed="8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</fills>
  <borders count="1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" fillId="0" borderId="0"/>
    <xf numFmtId="0" fontId="28" fillId="0" borderId="0"/>
    <xf numFmtId="165" fontId="31" fillId="0" borderId="0"/>
    <xf numFmtId="9" fontId="1" fillId="0" borderId="0" applyFont="0" applyFill="0" applyBorder="0" applyAlignment="0" applyProtection="0"/>
    <xf numFmtId="0" fontId="3" fillId="0" borderId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712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0" fontId="4" fillId="4" borderId="17" xfId="2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0" fontId="9" fillId="0" borderId="16" xfId="2" applyFont="1" applyBorder="1" applyAlignment="1">
      <alignment horizontal="left" vertical="center"/>
    </xf>
    <xf numFmtId="4" fontId="4" fillId="4" borderId="17" xfId="2" applyNumberFormat="1" applyFont="1" applyFill="1" applyBorder="1" applyAlignment="1">
      <alignment horizontal="center" vertical="center"/>
    </xf>
    <xf numFmtId="4" fontId="4" fillId="4" borderId="16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19" xfId="2" applyFont="1" applyFill="1" applyBorder="1" applyAlignment="1">
      <alignment horizontal="left" vertical="center"/>
    </xf>
    <xf numFmtId="2" fontId="4" fillId="0" borderId="19" xfId="2" applyNumberFormat="1" applyFont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49" fontId="4" fillId="4" borderId="25" xfId="2" applyNumberFormat="1" applyFont="1" applyFill="1" applyBorder="1" applyAlignment="1">
      <alignment horizontal="center" vertical="center"/>
    </xf>
    <xf numFmtId="0" fontId="4" fillId="4" borderId="26" xfId="2" quotePrefix="1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3" borderId="28" xfId="2" applyNumberFormat="1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2" fontId="4" fillId="3" borderId="29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2" fontId="4" fillId="4" borderId="24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2" fontId="4" fillId="0" borderId="16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49" fontId="4" fillId="4" borderId="25" xfId="2" quotePrefix="1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0" fontId="10" fillId="0" borderId="0" xfId="2" applyFont="1"/>
    <xf numFmtId="49" fontId="4" fillId="4" borderId="30" xfId="2" applyNumberFormat="1" applyFont="1" applyFill="1" applyBorder="1" applyAlignment="1">
      <alignment horizontal="center" vertical="center"/>
    </xf>
    <xf numFmtId="0" fontId="9" fillId="4" borderId="31" xfId="2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2" fontId="4" fillId="4" borderId="33" xfId="2" applyNumberFormat="1" applyFont="1" applyFill="1" applyBorder="1" applyAlignment="1">
      <alignment horizontal="center" vertical="center"/>
    </xf>
    <xf numFmtId="2" fontId="4" fillId="4" borderId="3" xfId="2" applyNumberFormat="1" applyFont="1" applyFill="1" applyBorder="1" applyAlignment="1">
      <alignment horizontal="center" vertical="center"/>
    </xf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4" fontId="10" fillId="0" borderId="0" xfId="2" applyNumberFormat="1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14" fontId="6" fillId="0" borderId="0" xfId="2" quotePrefix="1" applyNumberFormat="1" applyFont="1" applyAlignment="1">
      <alignment horizontal="center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164" fontId="6" fillId="0" borderId="0" xfId="2" applyNumberFormat="1" applyFont="1" applyAlignment="1">
      <alignment horizontal="right" vertical="center"/>
    </xf>
    <xf numFmtId="2" fontId="4" fillId="0" borderId="0" xfId="2" applyNumberFormat="1" applyFont="1"/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13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0" fontId="14" fillId="0" borderId="0" xfId="2" applyFont="1" applyAlignment="1">
      <alignment horizontal="right" vertical="top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34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37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0" fontId="4" fillId="0" borderId="35" xfId="2" applyFont="1" applyBorder="1" applyAlignment="1">
      <alignment vertical="center" wrapText="1"/>
    </xf>
    <xf numFmtId="2" fontId="4" fillId="0" borderId="35" xfId="2" applyNumberFormat="1" applyFont="1" applyBorder="1" applyAlignment="1">
      <alignment horizontal="center" vertical="center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8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37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4" borderId="40" xfId="2" applyNumberFormat="1" applyFont="1" applyFill="1" applyBorder="1" applyAlignment="1">
      <alignment horizontal="center" vertical="center"/>
    </xf>
    <xf numFmtId="4" fontId="4" fillId="4" borderId="40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0" fillId="0" borderId="0" xfId="2" quotePrefix="1" applyFont="1" applyAlignment="1">
      <alignment horizontal="center" vertical="center"/>
    </xf>
    <xf numFmtId="0" fontId="21" fillId="0" borderId="0" xfId="2" applyFont="1" applyAlignment="1">
      <alignment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20" fillId="0" borderId="0" xfId="5" applyNumberFormat="1" applyFont="1" applyFill="1" applyBorder="1" applyAlignment="1"/>
    <xf numFmtId="0" fontId="6" fillId="0" borderId="0" xfId="5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5" applyNumberFormat="1" applyFont="1" applyFill="1" applyBorder="1" applyAlignment="1">
      <alignment horizontal="center" vertical="center"/>
    </xf>
    <xf numFmtId="0" fontId="20" fillId="0" borderId="0" xfId="5" applyNumberFormat="1" applyFont="1" applyFill="1" applyBorder="1" applyAlignment="1">
      <alignment vertical="center"/>
    </xf>
    <xf numFmtId="0" fontId="22" fillId="0" borderId="0" xfId="5" applyNumberFormat="1" applyFont="1" applyFill="1" applyBorder="1" applyAlignment="1">
      <alignment horizontal="center" vertical="center"/>
    </xf>
    <xf numFmtId="0" fontId="22" fillId="0" borderId="0" xfId="5" applyNumberFormat="1" applyFont="1" applyFill="1" applyBorder="1" applyAlignment="1">
      <alignment horizontal="center" vertical="distributed"/>
    </xf>
    <xf numFmtId="0" fontId="21" fillId="5" borderId="41" xfId="5" applyFont="1" applyFill="1" applyBorder="1" applyAlignment="1">
      <alignment vertical="center" wrapText="1"/>
    </xf>
    <xf numFmtId="0" fontId="21" fillId="5" borderId="41" xfId="5" applyNumberFormat="1" applyFont="1" applyFill="1" applyBorder="1" applyAlignment="1" applyProtection="1">
      <alignment horizontal="center" vertical="center" wrapText="1"/>
    </xf>
    <xf numFmtId="49" fontId="18" fillId="4" borderId="42" xfId="5" applyNumberFormat="1" applyFont="1" applyFill="1" applyBorder="1" applyAlignment="1" applyProtection="1">
      <alignment horizontal="left" vertical="center" wrapText="1"/>
    </xf>
    <xf numFmtId="49" fontId="23" fillId="4" borderId="43" xfId="0" applyNumberFormat="1" applyFont="1" applyFill="1" applyBorder="1" applyAlignment="1">
      <alignment horizontal="left" vertical="center" wrapText="1"/>
    </xf>
    <xf numFmtId="2" fontId="23" fillId="4" borderId="44" xfId="0" applyNumberFormat="1" applyFont="1" applyFill="1" applyBorder="1" applyAlignment="1">
      <alignment horizontal="center" vertical="center" wrapText="1"/>
    </xf>
    <xf numFmtId="2" fontId="18" fillId="4" borderId="44" xfId="0" applyNumberFormat="1" applyFont="1" applyFill="1" applyBorder="1" applyAlignment="1">
      <alignment horizontal="center" vertical="center" wrapText="1"/>
    </xf>
    <xf numFmtId="0" fontId="24" fillId="4" borderId="42" xfId="5" applyFont="1" applyFill="1" applyBorder="1" applyAlignment="1" applyProtection="1">
      <alignment horizontal="left" vertical="top" wrapText="1"/>
    </xf>
    <xf numFmtId="0" fontId="24" fillId="4" borderId="45" xfId="5" applyFont="1" applyFill="1" applyBorder="1" applyAlignment="1" applyProtection="1">
      <alignment horizontal="left" vertical="top" wrapText="1"/>
    </xf>
    <xf numFmtId="49" fontId="23" fillId="4" borderId="46" xfId="0" applyNumberFormat="1" applyFont="1" applyFill="1" applyBorder="1" applyAlignment="1">
      <alignment horizontal="left" vertical="center" wrapText="1"/>
    </xf>
    <xf numFmtId="2" fontId="23" fillId="4" borderId="47" xfId="0" applyNumberFormat="1" applyFont="1" applyFill="1" applyBorder="1" applyAlignment="1">
      <alignment horizontal="center" vertical="center" wrapText="1"/>
    </xf>
    <xf numFmtId="2" fontId="18" fillId="4" borderId="48" xfId="0" applyNumberFormat="1" applyFont="1" applyFill="1" applyBorder="1" applyAlignment="1">
      <alignment horizontal="center" vertical="center" wrapText="1"/>
    </xf>
    <xf numFmtId="49" fontId="18" fillId="4" borderId="43" xfId="5" applyNumberFormat="1" applyFont="1" applyFill="1" applyBorder="1" applyAlignment="1" applyProtection="1">
      <alignment horizontal="left" vertical="center" wrapText="1"/>
    </xf>
    <xf numFmtId="49" fontId="18" fillId="4" borderId="46" xfId="5" applyNumberFormat="1" applyFont="1" applyFill="1" applyBorder="1" applyAlignment="1" applyProtection="1">
      <alignment horizontal="left" vertical="center" wrapText="1"/>
    </xf>
    <xf numFmtId="2" fontId="18" fillId="4" borderId="46" xfId="0" applyNumberFormat="1" applyFont="1" applyFill="1" applyBorder="1" applyAlignment="1">
      <alignment horizontal="center" vertical="center" wrapText="1"/>
    </xf>
    <xf numFmtId="0" fontId="12" fillId="0" borderId="0" xfId="5" applyNumberFormat="1" applyFont="1" applyFill="1" applyBorder="1" applyAlignment="1"/>
    <xf numFmtId="0" fontId="12" fillId="0" borderId="0" xfId="5" applyNumberFormat="1" applyFont="1" applyFill="1" applyBorder="1" applyAlignment="1">
      <alignment horizontal="center" vertical="center"/>
    </xf>
    <xf numFmtId="0" fontId="25" fillId="0" borderId="0" xfId="5" applyNumberFormat="1" applyFont="1" applyFill="1" applyBorder="1" applyAlignment="1">
      <alignment horizontal="center" vertical="distributed"/>
    </xf>
    <xf numFmtId="0" fontId="25" fillId="0" borderId="29" xfId="5" applyNumberFormat="1" applyFont="1" applyFill="1" applyBorder="1" applyAlignment="1">
      <alignment horizontal="center" vertical="distributed"/>
    </xf>
    <xf numFmtId="0" fontId="21" fillId="5" borderId="1" xfId="5" applyNumberFormat="1" applyFont="1" applyFill="1" applyBorder="1" applyAlignment="1" applyProtection="1">
      <alignment horizontal="center" vertical="center" wrapText="1"/>
    </xf>
    <xf numFmtId="2" fontId="20" fillId="0" borderId="0" xfId="5" applyNumberFormat="1" applyFont="1" applyFill="1" applyBorder="1" applyAlignment="1"/>
    <xf numFmtId="2" fontId="18" fillId="4" borderId="47" xfId="0" applyNumberFormat="1" applyFont="1" applyFill="1" applyBorder="1" applyAlignment="1">
      <alignment horizontal="center" vertical="center" wrapText="1"/>
    </xf>
    <xf numFmtId="0" fontId="12" fillId="0" borderId="0" xfId="5" applyNumberFormat="1" applyFont="1" applyFill="1" applyBorder="1" applyAlignment="1">
      <alignment horizontal="center" vertical="center" wrapText="1"/>
    </xf>
    <xf numFmtId="0" fontId="21" fillId="0" borderId="0" xfId="5" applyNumberFormat="1" applyFont="1" applyFill="1" applyBorder="1" applyAlignment="1">
      <alignment horizontal="center" vertical="distributed"/>
    </xf>
    <xf numFmtId="0" fontId="21" fillId="0" borderId="0" xfId="5" applyNumberFormat="1" applyFont="1" applyFill="1" applyBorder="1" applyAlignment="1">
      <alignment horizontal="center" vertical="distributed" wrapText="1"/>
    </xf>
    <xf numFmtId="0" fontId="21" fillId="0" borderId="29" xfId="5" applyNumberFormat="1" applyFont="1" applyFill="1" applyBorder="1" applyAlignment="1">
      <alignment horizontal="center" vertical="distributed" wrapText="1"/>
    </xf>
    <xf numFmtId="49" fontId="18" fillId="4" borderId="42" xfId="5" applyNumberFormat="1" applyFont="1" applyFill="1" applyBorder="1" applyAlignment="1" applyProtection="1">
      <alignment horizontal="left" vertical="top" wrapText="1"/>
    </xf>
    <xf numFmtId="2" fontId="23" fillId="4" borderId="44" xfId="0" applyNumberFormat="1" applyFont="1" applyFill="1" applyBorder="1" applyAlignment="1">
      <alignment horizontal="center" vertical="top" wrapText="1"/>
    </xf>
    <xf numFmtId="2" fontId="18" fillId="4" borderId="44" xfId="0" applyNumberFormat="1" applyFont="1" applyFill="1" applyBorder="1" applyAlignment="1">
      <alignment horizontal="center" vertical="top" wrapText="1"/>
    </xf>
    <xf numFmtId="2" fontId="23" fillId="4" borderId="47" xfId="0" applyNumberFormat="1" applyFont="1" applyFill="1" applyBorder="1" applyAlignment="1">
      <alignment horizontal="center" vertical="top" wrapText="1"/>
    </xf>
    <xf numFmtId="2" fontId="18" fillId="4" borderId="47" xfId="0" applyNumberFormat="1" applyFont="1" applyFill="1" applyBorder="1" applyAlignment="1">
      <alignment horizontal="center" vertical="top" wrapText="1"/>
    </xf>
    <xf numFmtId="49" fontId="18" fillId="4" borderId="49" xfId="5" applyNumberFormat="1" applyFont="1" applyFill="1" applyBorder="1" applyAlignment="1" applyProtection="1">
      <alignment horizontal="left" vertical="top" wrapText="1"/>
    </xf>
    <xf numFmtId="49" fontId="23" fillId="4" borderId="50" xfId="5" applyNumberFormat="1" applyFont="1" applyFill="1" applyBorder="1" applyAlignment="1" applyProtection="1">
      <alignment horizontal="left" vertical="top" wrapText="1"/>
    </xf>
    <xf numFmtId="2" fontId="23" fillId="4" borderId="51" xfId="0" applyNumberFormat="1" applyFont="1" applyFill="1" applyBorder="1" applyAlignment="1">
      <alignment horizontal="center" vertical="top" wrapText="1"/>
    </xf>
    <xf numFmtId="2" fontId="18" fillId="4" borderId="51" xfId="0" applyNumberFormat="1" applyFont="1" applyFill="1" applyBorder="1" applyAlignment="1">
      <alignment horizontal="center" vertical="top" wrapText="1"/>
    </xf>
    <xf numFmtId="49" fontId="23" fillId="4" borderId="43" xfId="5" applyNumberFormat="1" applyFont="1" applyFill="1" applyBorder="1" applyAlignment="1" applyProtection="1">
      <alignment horizontal="left" vertical="top" wrapText="1"/>
    </xf>
    <xf numFmtId="49" fontId="23" fillId="4" borderId="46" xfId="5" applyNumberFormat="1" applyFont="1" applyFill="1" applyBorder="1" applyAlignment="1" applyProtection="1">
      <alignment horizontal="left" vertical="top" wrapText="1"/>
    </xf>
    <xf numFmtId="2" fontId="18" fillId="4" borderId="48" xfId="0" applyNumberFormat="1" applyFont="1" applyFill="1" applyBorder="1" applyAlignment="1">
      <alignment horizontal="center" vertical="top" wrapText="1"/>
    </xf>
    <xf numFmtId="49" fontId="23" fillId="4" borderId="48" xfId="5" applyNumberFormat="1" applyFont="1" applyFill="1" applyBorder="1" applyAlignment="1" applyProtection="1">
      <alignment horizontal="left" vertical="top" wrapText="1"/>
    </xf>
    <xf numFmtId="2" fontId="23" fillId="4" borderId="52" xfId="0" applyNumberFormat="1" applyFont="1" applyFill="1" applyBorder="1" applyAlignment="1">
      <alignment horizontal="center" vertical="top" wrapText="1"/>
    </xf>
    <xf numFmtId="49" fontId="23" fillId="0" borderId="43" xfId="5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2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5" borderId="41" xfId="2" applyFont="1" applyFill="1" applyBorder="1" applyAlignment="1">
      <alignment vertical="center" wrapText="1"/>
    </xf>
    <xf numFmtId="0" fontId="21" fillId="5" borderId="41" xfId="2" applyFont="1" applyFill="1" applyBorder="1" applyAlignment="1">
      <alignment horizontal="center" vertical="center" wrapText="1"/>
    </xf>
    <xf numFmtId="0" fontId="21" fillId="4" borderId="53" xfId="2" applyFont="1" applyFill="1" applyBorder="1" applyAlignment="1">
      <alignment horizontal="left" vertical="center" wrapText="1"/>
    </xf>
    <xf numFmtId="49" fontId="23" fillId="4" borderId="16" xfId="0" applyNumberFormat="1" applyFont="1" applyFill="1" applyBorder="1" applyAlignment="1">
      <alignment horizontal="left" vertical="top" wrapText="1"/>
    </xf>
    <xf numFmtId="2" fontId="23" fillId="4" borderId="53" xfId="0" applyNumberFormat="1" applyFont="1" applyFill="1" applyBorder="1" applyAlignment="1">
      <alignment horizontal="center" vertical="top" wrapText="1"/>
    </xf>
    <xf numFmtId="2" fontId="18" fillId="4" borderId="44" xfId="5" applyNumberFormat="1" applyFont="1" applyFill="1" applyBorder="1" applyAlignment="1" applyProtection="1">
      <alignment horizontal="center" vertical="top" wrapText="1"/>
    </xf>
    <xf numFmtId="0" fontId="21" fillId="4" borderId="54" xfId="2" applyFont="1" applyFill="1" applyBorder="1" applyAlignment="1">
      <alignment horizontal="left" vertical="center" wrapText="1"/>
    </xf>
    <xf numFmtId="49" fontId="23" fillId="4" borderId="17" xfId="0" applyNumberFormat="1" applyFont="1" applyFill="1" applyBorder="1" applyAlignment="1">
      <alignment horizontal="left" vertical="top" wrapText="1"/>
    </xf>
    <xf numFmtId="2" fontId="23" fillId="4" borderId="54" xfId="0" applyNumberFormat="1" applyFont="1" applyFill="1" applyBorder="1" applyAlignment="1">
      <alignment horizontal="center" vertical="top" wrapText="1"/>
    </xf>
    <xf numFmtId="0" fontId="20" fillId="0" borderId="55" xfId="2" applyFont="1" applyBorder="1"/>
    <xf numFmtId="2" fontId="23" fillId="4" borderId="56" xfId="5" applyNumberFormat="1" applyFont="1" applyFill="1" applyBorder="1" applyAlignment="1" applyProtection="1">
      <alignment horizontal="left" vertical="top" wrapText="1"/>
    </xf>
    <xf numFmtId="2" fontId="23" fillId="4" borderId="55" xfId="0" applyNumberFormat="1" applyFont="1" applyFill="1" applyBorder="1" applyAlignment="1">
      <alignment horizontal="center" vertical="top" wrapText="1"/>
    </xf>
    <xf numFmtId="0" fontId="21" fillId="0" borderId="53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0" fillId="0" borderId="54" xfId="2" applyFont="1" applyBorder="1"/>
    <xf numFmtId="2" fontId="23" fillId="4" borderId="17" xfId="5" applyNumberFormat="1" applyFont="1" applyFill="1" applyBorder="1" applyAlignment="1" applyProtection="1">
      <alignment horizontal="left" vertical="top" wrapText="1"/>
    </xf>
    <xf numFmtId="2" fontId="23" fillId="4" borderId="54" xfId="5" applyNumberFormat="1" applyFont="1" applyFill="1" applyBorder="1" applyAlignment="1" applyProtection="1">
      <alignment horizontal="center" vertical="top" wrapText="1"/>
    </xf>
    <xf numFmtId="2" fontId="18" fillId="4" borderId="57" xfId="0" applyNumberFormat="1" applyFont="1" applyFill="1" applyBorder="1" applyAlignment="1">
      <alignment horizontal="center" vertical="top" wrapText="1"/>
    </xf>
    <xf numFmtId="2" fontId="23" fillId="4" borderId="55" xfId="5" applyNumberFormat="1" applyFont="1" applyFill="1" applyBorder="1" applyAlignment="1" applyProtection="1">
      <alignment horizontal="center" vertical="top" wrapText="1"/>
    </xf>
    <xf numFmtId="2" fontId="18" fillId="4" borderId="58" xfId="0" applyNumberFormat="1" applyFont="1" applyFill="1" applyBorder="1" applyAlignment="1">
      <alignment horizontal="center" vertical="top" wrapText="1"/>
    </xf>
    <xf numFmtId="0" fontId="20" fillId="0" borderId="0" xfId="5" applyNumberFormat="1" applyFont="1" applyFill="1" applyBorder="1" applyAlignment="1">
      <alignment horizontal="right"/>
    </xf>
    <xf numFmtId="0" fontId="26" fillId="4" borderId="0" xfId="6" applyFont="1" applyFill="1"/>
    <xf numFmtId="0" fontId="6" fillId="4" borderId="0" xfId="6" quotePrefix="1" applyFont="1" applyFill="1" applyAlignment="1">
      <alignment horizontal="right"/>
    </xf>
    <xf numFmtId="0" fontId="26" fillId="0" borderId="0" xfId="6" applyFont="1"/>
    <xf numFmtId="0" fontId="1" fillId="0" borderId="0" xfId="6"/>
    <xf numFmtId="0" fontId="20" fillId="4" borderId="0" xfId="6" applyFont="1" applyFill="1"/>
    <xf numFmtId="0" fontId="27" fillId="0" borderId="0" xfId="6" applyFont="1"/>
    <xf numFmtId="0" fontId="21" fillId="4" borderId="0" xfId="6" applyFont="1" applyFill="1" applyAlignment="1">
      <alignment horizontal="center" vertical="center"/>
    </xf>
    <xf numFmtId="0" fontId="26" fillId="0" borderId="0" xfId="6" applyFont="1" applyAlignment="1">
      <alignment vertical="center"/>
    </xf>
    <xf numFmtId="0" fontId="21" fillId="4" borderId="0" xfId="6" applyFont="1" applyFill="1"/>
    <xf numFmtId="0" fontId="21" fillId="5" borderId="53" xfId="5" applyNumberFormat="1" applyFont="1" applyFill="1" applyBorder="1" applyAlignment="1" applyProtection="1">
      <alignment horizontal="center" vertical="center" wrapText="1"/>
    </xf>
    <xf numFmtId="0" fontId="21" fillId="4" borderId="4" xfId="6" applyFont="1" applyFill="1" applyBorder="1"/>
    <xf numFmtId="0" fontId="20" fillId="4" borderId="53" xfId="6" applyFont="1" applyFill="1" applyBorder="1"/>
    <xf numFmtId="2" fontId="18" fillId="4" borderId="54" xfId="0" applyNumberFormat="1" applyFont="1" applyFill="1" applyBorder="1" applyAlignment="1">
      <alignment horizontal="center" vertical="top" wrapText="1"/>
    </xf>
    <xf numFmtId="0" fontId="21" fillId="4" borderId="9" xfId="6" applyFont="1" applyFill="1" applyBorder="1"/>
    <xf numFmtId="0" fontId="20" fillId="4" borderId="54" xfId="6" applyFont="1" applyFill="1" applyBorder="1"/>
    <xf numFmtId="0" fontId="2" fillId="0" borderId="0" xfId="6" applyFont="1"/>
    <xf numFmtId="0" fontId="21" fillId="4" borderId="55" xfId="6" applyFont="1" applyFill="1" applyBorder="1"/>
    <xf numFmtId="0" fontId="20" fillId="4" borderId="55" xfId="6" applyFont="1" applyFill="1" applyBorder="1"/>
    <xf numFmtId="2" fontId="23" fillId="4" borderId="59" xfId="0" applyNumberFormat="1" applyFont="1" applyFill="1" applyBorder="1" applyAlignment="1">
      <alignment horizontal="center" vertical="top" wrapText="1"/>
    </xf>
    <xf numFmtId="2" fontId="18" fillId="4" borderId="59" xfId="0" applyNumberFormat="1" applyFont="1" applyFill="1" applyBorder="1" applyAlignment="1">
      <alignment horizontal="center" vertical="top" wrapText="1"/>
    </xf>
    <xf numFmtId="2" fontId="23" fillId="4" borderId="60" xfId="0" applyNumberFormat="1" applyFont="1" applyFill="1" applyBorder="1" applyAlignment="1">
      <alignment horizontal="center" vertical="top" wrapText="1"/>
    </xf>
    <xf numFmtId="2" fontId="18" fillId="4" borderId="55" xfId="0" applyNumberFormat="1" applyFont="1" applyFill="1" applyBorder="1" applyAlignment="1">
      <alignment horizontal="center" vertical="top" wrapText="1"/>
    </xf>
    <xf numFmtId="49" fontId="23" fillId="4" borderId="43" xfId="0" applyNumberFormat="1" applyFont="1" applyFill="1" applyBorder="1" applyAlignment="1">
      <alignment horizontal="left" vertical="top" wrapText="1"/>
    </xf>
    <xf numFmtId="2" fontId="23" fillId="4" borderId="54" xfId="0" quotePrefix="1" applyNumberFormat="1" applyFont="1" applyFill="1" applyBorder="1" applyAlignment="1">
      <alignment horizontal="center" vertical="top" wrapText="1"/>
    </xf>
    <xf numFmtId="0" fontId="21" fillId="4" borderId="28" xfId="6" applyFont="1" applyFill="1" applyBorder="1"/>
    <xf numFmtId="49" fontId="23" fillId="4" borderId="46" xfId="0" applyNumberFormat="1" applyFont="1" applyFill="1" applyBorder="1" applyAlignment="1">
      <alignment horizontal="left" vertical="top" wrapText="1"/>
    </xf>
    <xf numFmtId="0" fontId="21" fillId="4" borderId="41" xfId="6" applyFont="1" applyFill="1" applyBorder="1"/>
    <xf numFmtId="2" fontId="23" fillId="4" borderId="61" xfId="0" applyNumberFormat="1" applyFont="1" applyFill="1" applyBorder="1" applyAlignment="1">
      <alignment horizontal="center" vertical="top" wrapText="1"/>
    </xf>
    <xf numFmtId="0" fontId="21" fillId="4" borderId="9" xfId="6" applyFont="1" applyFill="1" applyBorder="1" applyAlignment="1">
      <alignment horizontal="left"/>
    </xf>
    <xf numFmtId="0" fontId="20" fillId="4" borderId="53" xfId="6" applyFont="1" applyFill="1" applyBorder="1" applyAlignment="1">
      <alignment vertical="center"/>
    </xf>
    <xf numFmtId="0" fontId="20" fillId="4" borderId="54" xfId="6" applyFont="1" applyFill="1" applyBorder="1" applyAlignment="1">
      <alignment vertical="center"/>
    </xf>
    <xf numFmtId="14" fontId="21" fillId="4" borderId="28" xfId="6" applyNumberFormat="1" applyFont="1" applyFill="1" applyBorder="1" applyAlignment="1">
      <alignment horizontal="left"/>
    </xf>
    <xf numFmtId="0" fontId="20" fillId="4" borderId="55" xfId="6" applyFont="1" applyFill="1" applyBorder="1" applyAlignment="1">
      <alignment vertical="center"/>
    </xf>
    <xf numFmtId="0" fontId="21" fillId="4" borderId="62" xfId="6" applyFont="1" applyFill="1" applyBorder="1" applyAlignment="1">
      <alignment horizontal="left"/>
    </xf>
    <xf numFmtId="0" fontId="20" fillId="4" borderId="0" xfId="7" applyFont="1" applyFill="1" applyAlignment="1">
      <alignment horizontal="center" vertical="center"/>
    </xf>
    <xf numFmtId="0" fontId="20" fillId="4" borderId="0" xfId="7" applyFont="1" applyFill="1"/>
    <xf numFmtId="0" fontId="29" fillId="4" borderId="0" xfId="7" applyFont="1" applyFill="1"/>
    <xf numFmtId="0" fontId="20" fillId="4" borderId="0" xfId="7" applyFont="1" applyFill="1" applyAlignment="1">
      <alignment horizontal="center"/>
    </xf>
    <xf numFmtId="37" fontId="21" fillId="4" borderId="0" xfId="7" quotePrefix="1" applyNumberFormat="1" applyFont="1" applyFill="1" applyAlignment="1">
      <alignment horizontal="center"/>
    </xf>
    <xf numFmtId="37" fontId="21" fillId="4" borderId="0" xfId="7" quotePrefix="1" applyNumberFormat="1" applyFont="1" applyFill="1" applyAlignment="1">
      <alignment horizontal="right"/>
    </xf>
    <xf numFmtId="37" fontId="6" fillId="4" borderId="0" xfId="7" quotePrefix="1" applyNumberFormat="1" applyFont="1" applyFill="1" applyAlignment="1">
      <alignment horizontal="right"/>
    </xf>
    <xf numFmtId="37" fontId="30" fillId="4" borderId="0" xfId="7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29" fillId="0" borderId="0" xfId="8" applyFont="1" applyAlignment="1">
      <alignment horizontal="center"/>
    </xf>
    <xf numFmtId="0" fontId="7" fillId="0" borderId="29" xfId="2" applyFont="1" applyBorder="1" applyAlignment="1">
      <alignment horizontal="left" vertical="top" wrapText="1"/>
    </xf>
    <xf numFmtId="166" fontId="30" fillId="4" borderId="0" xfId="7" applyNumberFormat="1" applyFont="1" applyFill="1" applyAlignment="1">
      <alignment horizontal="center"/>
    </xf>
    <xf numFmtId="166" fontId="6" fillId="4" borderId="4" xfId="7" applyNumberFormat="1" applyFont="1" applyFill="1" applyBorder="1" applyAlignment="1">
      <alignment horizontal="center" vertical="center" wrapText="1"/>
    </xf>
    <xf numFmtId="166" fontId="6" fillId="4" borderId="5" xfId="7" applyNumberFormat="1" applyFont="1" applyFill="1" applyBorder="1" applyAlignment="1">
      <alignment horizontal="center" vertical="center" wrapText="1"/>
    </xf>
    <xf numFmtId="166" fontId="6" fillId="4" borderId="8" xfId="7" applyNumberFormat="1" applyFont="1" applyFill="1" applyBorder="1" applyAlignment="1">
      <alignment horizontal="center" vertical="center" wrapText="1"/>
    </xf>
    <xf numFmtId="166" fontId="6" fillId="4" borderId="28" xfId="7" applyNumberFormat="1" applyFont="1" applyFill="1" applyBorder="1" applyAlignment="1">
      <alignment horizontal="center" vertical="center" wrapText="1"/>
    </xf>
    <xf numFmtId="166" fontId="6" fillId="4" borderId="29" xfId="7" applyNumberFormat="1" applyFont="1" applyFill="1" applyBorder="1" applyAlignment="1">
      <alignment horizontal="center" vertical="center" wrapText="1"/>
    </xf>
    <xf numFmtId="166" fontId="6" fillId="4" borderId="14" xfId="7" applyNumberFormat="1" applyFont="1" applyFill="1" applyBorder="1" applyAlignment="1">
      <alignment horizontal="center" vertical="center" wrapText="1"/>
    </xf>
    <xf numFmtId="166" fontId="12" fillId="4" borderId="0" xfId="7" quotePrefix="1" applyNumberFormat="1" applyFont="1" applyFill="1" applyAlignment="1">
      <alignment horizontal="center"/>
    </xf>
    <xf numFmtId="166" fontId="7" fillId="4" borderId="0" xfId="7" applyNumberFormat="1" applyFont="1" applyFill="1"/>
    <xf numFmtId="166" fontId="7" fillId="4" borderId="29" xfId="7" applyNumberFormat="1" applyFont="1" applyFill="1" applyBorder="1"/>
    <xf numFmtId="166" fontId="32" fillId="4" borderId="0" xfId="7" applyNumberFormat="1" applyFont="1" applyFill="1" applyAlignment="1">
      <alignment horizontal="center"/>
    </xf>
    <xf numFmtId="166" fontId="21" fillId="6" borderId="38" xfId="7" applyNumberFormat="1" applyFont="1" applyFill="1" applyBorder="1" applyAlignment="1">
      <alignment horizontal="center"/>
    </xf>
    <xf numFmtId="166" fontId="21" fillId="6" borderId="6" xfId="7" quotePrefix="1" applyNumberFormat="1" applyFont="1" applyFill="1" applyBorder="1" applyAlignment="1">
      <alignment horizontal="center"/>
    </xf>
    <xf numFmtId="166" fontId="21" fillId="6" borderId="6" xfId="7" applyNumberFormat="1" applyFont="1" applyFill="1" applyBorder="1" applyAlignment="1">
      <alignment horizontal="center"/>
    </xf>
    <xf numFmtId="166" fontId="21" fillId="6" borderId="63" xfId="7" applyNumberFormat="1" applyFont="1" applyFill="1" applyBorder="1" applyAlignment="1">
      <alignment horizontal="left"/>
    </xf>
    <xf numFmtId="166" fontId="21" fillId="6" borderId="5" xfId="7" applyNumberFormat="1" applyFont="1" applyFill="1" applyBorder="1"/>
    <xf numFmtId="166" fontId="21" fillId="6" borderId="5" xfId="7" applyNumberFormat="1" applyFont="1" applyFill="1" applyBorder="1" applyAlignment="1">
      <alignment horizontal="left"/>
    </xf>
    <xf numFmtId="166" fontId="21" fillId="6" borderId="64" xfId="7" applyNumberFormat="1" applyFont="1" applyFill="1" applyBorder="1"/>
    <xf numFmtId="166" fontId="21" fillId="6" borderId="65" xfId="7" applyNumberFormat="1" applyFont="1" applyFill="1" applyBorder="1"/>
    <xf numFmtId="166" fontId="30" fillId="7" borderId="0" xfId="7" applyNumberFormat="1" applyFont="1" applyFill="1"/>
    <xf numFmtId="166" fontId="21" fillId="6" borderId="66" xfId="7" applyNumberFormat="1" applyFont="1" applyFill="1" applyBorder="1"/>
    <xf numFmtId="166" fontId="21" fillId="6" borderId="67" xfId="7" applyNumberFormat="1" applyFont="1" applyFill="1" applyBorder="1"/>
    <xf numFmtId="166" fontId="21" fillId="6" borderId="67" xfId="7" applyNumberFormat="1" applyFont="1" applyFill="1" applyBorder="1" applyAlignment="1">
      <alignment horizontal="center"/>
    </xf>
    <xf numFmtId="167" fontId="21" fillId="5" borderId="68" xfId="7" applyNumberFormat="1" applyFont="1" applyFill="1" applyBorder="1" applyAlignment="1">
      <alignment horizontal="center"/>
    </xf>
    <xf numFmtId="167" fontId="21" fillId="5" borderId="69" xfId="7" applyNumberFormat="1" applyFont="1" applyFill="1" applyBorder="1" applyAlignment="1">
      <alignment horizontal="center"/>
    </xf>
    <xf numFmtId="167" fontId="30" fillId="4" borderId="0" xfId="7" applyNumberFormat="1" applyFont="1" applyFill="1" applyAlignment="1">
      <alignment horizontal="center"/>
    </xf>
    <xf numFmtId="166" fontId="21" fillId="4" borderId="70" xfId="7" applyNumberFormat="1" applyFont="1" applyFill="1" applyBorder="1" applyAlignment="1">
      <alignment horizontal="center" vertical="center"/>
    </xf>
    <xf numFmtId="166" fontId="21" fillId="4" borderId="71" xfId="7" applyNumberFormat="1" applyFont="1" applyFill="1" applyBorder="1" applyAlignment="1">
      <alignment horizontal="center" vertical="center"/>
    </xf>
    <xf numFmtId="166" fontId="21" fillId="4" borderId="68" xfId="7" applyNumberFormat="1" applyFont="1" applyFill="1" applyBorder="1" applyAlignment="1">
      <alignment horizontal="center" vertical="center"/>
    </xf>
    <xf numFmtId="2" fontId="20" fillId="4" borderId="68" xfId="7" applyNumberFormat="1" applyFont="1" applyFill="1" applyBorder="1" applyAlignment="1">
      <alignment horizontal="center" vertical="center"/>
    </xf>
    <xf numFmtId="2" fontId="20" fillId="4" borderId="68" xfId="7" quotePrefix="1" applyNumberFormat="1" applyFont="1" applyFill="1" applyBorder="1" applyAlignment="1">
      <alignment horizontal="center" vertical="center"/>
    </xf>
    <xf numFmtId="2" fontId="20" fillId="4" borderId="72" xfId="7" quotePrefix="1" applyNumberFormat="1" applyFont="1" applyFill="1" applyBorder="1" applyAlignment="1">
      <alignment horizontal="center" vertical="center"/>
    </xf>
    <xf numFmtId="2" fontId="21" fillId="4" borderId="69" xfId="7" quotePrefix="1" applyNumberFormat="1" applyFont="1" applyFill="1" applyBorder="1" applyAlignment="1">
      <alignment horizontal="center" vertical="center"/>
    </xf>
    <xf numFmtId="39" fontId="30" fillId="4" borderId="0" xfId="7" applyNumberFormat="1" applyFont="1" applyFill="1" applyAlignment="1">
      <alignment horizontal="center" vertical="center"/>
    </xf>
    <xf numFmtId="2" fontId="20" fillId="4" borderId="0" xfId="7" applyNumberFormat="1" applyFont="1" applyFill="1" applyAlignment="1">
      <alignment horizontal="center"/>
    </xf>
    <xf numFmtId="10" fontId="20" fillId="4" borderId="0" xfId="3" applyNumberFormat="1" applyFont="1" applyFill="1" applyAlignment="1">
      <alignment horizontal="center"/>
    </xf>
    <xf numFmtId="0" fontId="29" fillId="4" borderId="0" xfId="7" applyFont="1" applyFill="1" applyAlignment="1">
      <alignment vertical="center"/>
    </xf>
    <xf numFmtId="166" fontId="21" fillId="4" borderId="37" xfId="7" applyNumberFormat="1" applyFont="1" applyFill="1" applyBorder="1" applyAlignment="1">
      <alignment horizontal="center" vertical="center"/>
    </xf>
    <xf numFmtId="49" fontId="21" fillId="4" borderId="71" xfId="7" applyNumberFormat="1" applyFont="1" applyFill="1" applyBorder="1" applyAlignment="1">
      <alignment horizontal="center" vertical="center"/>
    </xf>
    <xf numFmtId="166" fontId="21" fillId="7" borderId="39" xfId="7" applyNumberFormat="1" applyFont="1" applyFill="1" applyBorder="1" applyAlignment="1">
      <alignment horizontal="center" vertical="center"/>
    </xf>
    <xf numFmtId="166" fontId="21" fillId="7" borderId="40" xfId="7" applyNumberFormat="1" applyFont="1" applyFill="1" applyBorder="1" applyAlignment="1">
      <alignment horizontal="center" vertical="center"/>
    </xf>
    <xf numFmtId="2" fontId="21" fillId="4" borderId="40" xfId="7" applyNumberFormat="1" applyFont="1" applyFill="1" applyBorder="1" applyAlignment="1">
      <alignment horizontal="center" vertical="center"/>
    </xf>
    <xf numFmtId="2" fontId="20" fillId="4" borderId="40" xfId="7" applyNumberFormat="1" applyFont="1" applyFill="1" applyBorder="1" applyAlignment="1">
      <alignment horizontal="center" vertical="center"/>
    </xf>
    <xf numFmtId="2" fontId="20" fillId="4" borderId="73" xfId="7" applyNumberFormat="1" applyFont="1" applyFill="1" applyBorder="1" applyAlignment="1">
      <alignment horizontal="center" vertical="center"/>
    </xf>
    <xf numFmtId="2" fontId="21" fillId="4" borderId="14" xfId="7" applyNumberFormat="1" applyFont="1" applyFill="1" applyBorder="1" applyAlignment="1">
      <alignment horizontal="center" vertical="center"/>
    </xf>
    <xf numFmtId="2" fontId="28" fillId="4" borderId="0" xfId="8" applyNumberFormat="1" applyFont="1" applyFill="1" applyAlignment="1">
      <alignment horizontal="center" vertical="center"/>
    </xf>
    <xf numFmtId="166" fontId="21" fillId="4" borderId="0" xfId="7" applyNumberFormat="1" applyFont="1" applyFill="1" applyAlignment="1">
      <alignment horizontal="center"/>
    </xf>
    <xf numFmtId="166" fontId="21" fillId="6" borderId="74" xfId="7" applyNumberFormat="1" applyFont="1" applyFill="1" applyBorder="1" applyAlignment="1">
      <alignment horizontal="left"/>
    </xf>
    <xf numFmtId="166" fontId="21" fillId="6" borderId="64" xfId="7" applyNumberFormat="1" applyFont="1" applyFill="1" applyBorder="1" applyAlignment="1">
      <alignment horizontal="left"/>
    </xf>
    <xf numFmtId="168" fontId="20" fillId="4" borderId="68" xfId="7" applyNumberFormat="1" applyFont="1" applyFill="1" applyBorder="1" applyAlignment="1">
      <alignment horizontal="center" vertical="center"/>
    </xf>
    <xf numFmtId="168" fontId="20" fillId="4" borderId="68" xfId="7" quotePrefix="1" applyNumberFormat="1" applyFont="1" applyFill="1" applyBorder="1" applyAlignment="1">
      <alignment horizontal="center" vertical="center"/>
    </xf>
    <xf numFmtId="168" fontId="20" fillId="4" borderId="72" xfId="7" quotePrefix="1" applyNumberFormat="1" applyFont="1" applyFill="1" applyBorder="1" applyAlignment="1">
      <alignment horizontal="center" vertical="center"/>
    </xf>
    <xf numFmtId="166" fontId="7" fillId="0" borderId="0" xfId="7" applyNumberFormat="1" applyFont="1"/>
    <xf numFmtId="166" fontId="32" fillId="0" borderId="0" xfId="7" applyNumberFormat="1" applyFont="1" applyAlignment="1">
      <alignment horizontal="center"/>
    </xf>
    <xf numFmtId="166" fontId="21" fillId="0" borderId="0" xfId="7" applyNumberFormat="1" applyFont="1" applyAlignment="1">
      <alignment horizontal="center"/>
    </xf>
    <xf numFmtId="0" fontId="20" fillId="0" borderId="0" xfId="7" applyFont="1"/>
    <xf numFmtId="0" fontId="29" fillId="0" borderId="0" xfId="7" applyFont="1"/>
    <xf numFmtId="166" fontId="30" fillId="0" borderId="0" xfId="7" applyNumberFormat="1" applyFont="1"/>
    <xf numFmtId="167" fontId="21" fillId="5" borderId="75" xfId="7" applyNumberFormat="1" applyFont="1" applyFill="1" applyBorder="1" applyAlignment="1">
      <alignment horizontal="center"/>
    </xf>
    <xf numFmtId="167" fontId="21" fillId="5" borderId="76" xfId="7" applyNumberFormat="1" applyFont="1" applyFill="1" applyBorder="1" applyAlignment="1">
      <alignment horizontal="center"/>
    </xf>
    <xf numFmtId="167" fontId="30" fillId="0" borderId="0" xfId="7" applyNumberFormat="1" applyFont="1" applyAlignment="1">
      <alignment horizontal="center"/>
    </xf>
    <xf numFmtId="166" fontId="21" fillId="4" borderId="66" xfId="7" applyNumberFormat="1" applyFont="1" applyFill="1" applyBorder="1" applyAlignment="1">
      <alignment horizontal="center" vertical="center"/>
    </xf>
    <xf numFmtId="0" fontId="33" fillId="4" borderId="0" xfId="7" applyFont="1" applyFill="1" applyAlignment="1">
      <alignment horizontal="center" vertical="center"/>
    </xf>
    <xf numFmtId="0" fontId="33" fillId="4" borderId="0" xfId="7" applyFont="1" applyFill="1"/>
    <xf numFmtId="166" fontId="6" fillId="4" borderId="1" xfId="7" applyNumberFormat="1" applyFont="1" applyFill="1" applyBorder="1" applyAlignment="1">
      <alignment horizontal="center" vertical="center"/>
    </xf>
    <xf numFmtId="166" fontId="6" fillId="4" borderId="2" xfId="7" applyNumberFormat="1" applyFont="1" applyFill="1" applyBorder="1" applyAlignment="1">
      <alignment horizontal="center" vertical="center"/>
    </xf>
    <xf numFmtId="166" fontId="6" fillId="4" borderId="3" xfId="7" applyNumberFormat="1" applyFont="1" applyFill="1" applyBorder="1" applyAlignment="1">
      <alignment horizontal="center" vertical="center"/>
    </xf>
    <xf numFmtId="166" fontId="7" fillId="4" borderId="0" xfId="7" applyNumberFormat="1" applyFont="1" applyFill="1" applyAlignment="1">
      <alignment horizontal="center"/>
    </xf>
    <xf numFmtId="166" fontId="12" fillId="4" borderId="0" xfId="7" applyNumberFormat="1" applyFont="1" applyFill="1" applyAlignment="1">
      <alignment horizontal="center"/>
    </xf>
    <xf numFmtId="166" fontId="12" fillId="4" borderId="0" xfId="7" quotePrefix="1" applyNumberFormat="1" applyFont="1" applyFill="1" applyAlignment="1">
      <alignment horizontal="center" vertical="center" wrapText="1"/>
    </xf>
    <xf numFmtId="166" fontId="12" fillId="4" borderId="0" xfId="7" applyNumberFormat="1" applyFont="1" applyFill="1" applyAlignment="1">
      <alignment horizontal="center" vertical="center" wrapText="1"/>
    </xf>
    <xf numFmtId="0" fontId="4" fillId="4" borderId="0" xfId="7" applyFont="1" applyFill="1" applyAlignment="1">
      <alignment horizontal="center"/>
    </xf>
    <xf numFmtId="166" fontId="6" fillId="4" borderId="0" xfId="7" applyNumberFormat="1" applyFont="1" applyFill="1" applyAlignment="1">
      <alignment horizontal="center"/>
    </xf>
    <xf numFmtId="166" fontId="30" fillId="8" borderId="0" xfId="7" applyNumberFormat="1" applyFont="1" applyFill="1" applyAlignment="1">
      <alignment horizontal="center"/>
    </xf>
    <xf numFmtId="10" fontId="29" fillId="4" borderId="0" xfId="9" applyNumberFormat="1" applyFont="1" applyFill="1"/>
    <xf numFmtId="166" fontId="7" fillId="4" borderId="0" xfId="7" applyNumberFormat="1" applyFont="1" applyFill="1" applyAlignment="1">
      <alignment horizontal="center"/>
    </xf>
    <xf numFmtId="166" fontId="21" fillId="6" borderId="77" xfId="7" applyNumberFormat="1" applyFont="1" applyFill="1" applyBorder="1" applyAlignment="1">
      <alignment horizontal="center"/>
    </xf>
    <xf numFmtId="166" fontId="21" fillId="6" borderId="67" xfId="7" applyNumberFormat="1" applyFont="1" applyFill="1" applyBorder="1" applyAlignment="1">
      <alignment horizontal="center" vertical="center"/>
    </xf>
    <xf numFmtId="167" fontId="21" fillId="5" borderId="78" xfId="7" applyNumberFormat="1" applyFont="1" applyFill="1" applyBorder="1" applyAlignment="1">
      <alignment horizontal="center" vertical="center"/>
    </xf>
    <xf numFmtId="165" fontId="33" fillId="4" borderId="0" xfId="8" applyFont="1" applyFill="1" applyAlignment="1">
      <alignment horizontal="center" vertical="center"/>
    </xf>
    <xf numFmtId="166" fontId="21" fillId="4" borderId="79" xfId="7" applyNumberFormat="1" applyFont="1" applyFill="1" applyBorder="1" applyAlignment="1">
      <alignment horizontal="center" vertical="center"/>
    </xf>
    <xf numFmtId="166" fontId="21" fillId="7" borderId="68" xfId="7" applyNumberFormat="1" applyFont="1" applyFill="1" applyBorder="1" applyAlignment="1">
      <alignment horizontal="center" vertical="center"/>
    </xf>
    <xf numFmtId="0" fontId="21" fillId="4" borderId="80" xfId="5" applyNumberFormat="1" applyFont="1" applyFill="1" applyBorder="1" applyAlignment="1" applyProtection="1">
      <alignment horizontal="center" vertical="center" wrapText="1"/>
    </xf>
    <xf numFmtId="2" fontId="34" fillId="0" borderId="0" xfId="8" applyNumberFormat="1" applyFont="1" applyAlignment="1">
      <alignment horizontal="center" vertical="center"/>
    </xf>
    <xf numFmtId="10" fontId="34" fillId="0" borderId="0" xfId="9" applyNumberFormat="1" applyFont="1" applyFill="1" applyBorder="1" applyAlignment="1" applyProtection="1">
      <alignment horizontal="center" vertical="center"/>
    </xf>
    <xf numFmtId="165" fontId="35" fillId="4" borderId="0" xfId="8" applyFont="1" applyFill="1" applyAlignment="1">
      <alignment vertical="center"/>
    </xf>
    <xf numFmtId="166" fontId="21" fillId="4" borderId="81" xfId="7" applyNumberFormat="1" applyFont="1" applyFill="1" applyBorder="1" applyAlignment="1">
      <alignment horizontal="center" vertical="center"/>
    </xf>
    <xf numFmtId="166" fontId="21" fillId="4" borderId="81" xfId="7" quotePrefix="1" applyNumberFormat="1" applyFont="1" applyFill="1" applyBorder="1" applyAlignment="1">
      <alignment horizontal="center" vertical="center"/>
    </xf>
    <xf numFmtId="2" fontId="21" fillId="4" borderId="82" xfId="5" applyNumberFormat="1" applyFont="1" applyFill="1" applyBorder="1" applyAlignment="1" applyProtection="1">
      <alignment horizontal="center" vertical="center" wrapText="1"/>
    </xf>
    <xf numFmtId="167" fontId="30" fillId="4" borderId="0" xfId="7" applyNumberFormat="1" applyFont="1" applyFill="1" applyAlignment="1">
      <alignment horizontal="center" vertical="center"/>
    </xf>
    <xf numFmtId="166" fontId="21" fillId="4" borderId="15" xfId="7" applyNumberFormat="1" applyFont="1" applyFill="1" applyBorder="1" applyAlignment="1">
      <alignment horizontal="center" vertical="center"/>
    </xf>
    <xf numFmtId="166" fontId="21" fillId="4" borderId="39" xfId="7" applyNumberFormat="1" applyFont="1" applyFill="1" applyBorder="1" applyAlignment="1">
      <alignment horizontal="center" vertical="center"/>
    </xf>
    <xf numFmtId="166" fontId="21" fillId="7" borderId="40" xfId="7" quotePrefix="1" applyNumberFormat="1" applyFont="1" applyFill="1" applyBorder="1" applyAlignment="1">
      <alignment horizontal="center" vertical="center"/>
    </xf>
    <xf numFmtId="0" fontId="21" fillId="4" borderId="58" xfId="5" applyNumberFormat="1" applyFont="1" applyFill="1" applyBorder="1" applyAlignment="1" applyProtection="1">
      <alignment horizontal="center" vertical="center" wrapText="1"/>
    </xf>
    <xf numFmtId="166" fontId="21" fillId="4" borderId="0" xfId="7" applyNumberFormat="1" applyFont="1" applyFill="1" applyAlignment="1">
      <alignment horizontal="center" vertical="center"/>
    </xf>
    <xf numFmtId="0" fontId="20" fillId="4" borderId="0" xfId="7" applyFont="1" applyFill="1" applyAlignment="1">
      <alignment vertical="center"/>
    </xf>
    <xf numFmtId="166" fontId="21" fillId="6" borderId="38" xfId="7" applyNumberFormat="1" applyFont="1" applyFill="1" applyBorder="1" applyAlignment="1">
      <alignment horizontal="center" vertical="center"/>
    </xf>
    <xf numFmtId="166" fontId="21" fillId="6" borderId="6" xfId="7" quotePrefix="1" applyNumberFormat="1" applyFont="1" applyFill="1" applyBorder="1" applyAlignment="1">
      <alignment horizontal="center" vertical="center"/>
    </xf>
    <xf numFmtId="166" fontId="21" fillId="6" borderId="6" xfId="7" applyNumberFormat="1" applyFont="1" applyFill="1" applyBorder="1" applyAlignment="1">
      <alignment horizontal="center" vertical="center"/>
    </xf>
    <xf numFmtId="166" fontId="21" fillId="6" borderId="77" xfId="7" applyNumberFormat="1" applyFont="1" applyFill="1" applyBorder="1" applyAlignment="1">
      <alignment horizontal="center" vertical="center"/>
    </xf>
    <xf numFmtId="166" fontId="30" fillId="7" borderId="0" xfId="7" applyNumberFormat="1" applyFont="1" applyFill="1" applyAlignment="1">
      <alignment vertical="center"/>
    </xf>
    <xf numFmtId="166" fontId="21" fillId="6" borderId="66" xfId="7" applyNumberFormat="1" applyFont="1" applyFill="1" applyBorder="1" applyAlignment="1">
      <alignment vertical="center"/>
    </xf>
    <xf numFmtId="166" fontId="21" fillId="6" borderId="67" xfId="7" applyNumberFormat="1" applyFont="1" applyFill="1" applyBorder="1" applyAlignment="1">
      <alignment vertical="center"/>
    </xf>
    <xf numFmtId="166" fontId="21" fillId="4" borderId="83" xfId="7" applyNumberFormat="1" applyFont="1" applyFill="1" applyBorder="1" applyAlignment="1">
      <alignment horizontal="center" vertical="center"/>
    </xf>
    <xf numFmtId="166" fontId="21" fillId="4" borderId="9" xfId="7" applyNumberFormat="1" applyFont="1" applyFill="1" applyBorder="1" applyAlignment="1">
      <alignment horizontal="center" vertical="center"/>
    </xf>
    <xf numFmtId="2" fontId="21" fillId="4" borderId="57" xfId="5" applyNumberFormat="1" applyFont="1" applyFill="1" applyBorder="1" applyAlignment="1" applyProtection="1">
      <alignment horizontal="center" vertical="center" wrapText="1"/>
    </xf>
    <xf numFmtId="166" fontId="21" fillId="7" borderId="68" xfId="7" quotePrefix="1" applyNumberFormat="1" applyFont="1" applyFill="1" applyBorder="1" applyAlignment="1">
      <alignment horizontal="center" vertical="center"/>
    </xf>
    <xf numFmtId="39" fontId="30" fillId="4" borderId="0" xfId="7" applyNumberFormat="1" applyFont="1" applyFill="1" applyAlignment="1">
      <alignment horizontal="center"/>
    </xf>
    <xf numFmtId="0" fontId="36" fillId="4" borderId="0" xfId="7" applyFont="1" applyFill="1" applyAlignment="1">
      <alignment horizontal="center"/>
    </xf>
    <xf numFmtId="0" fontId="4" fillId="4" borderId="0" xfId="7" applyFont="1" applyFill="1"/>
    <xf numFmtId="0" fontId="4" fillId="4" borderId="0" xfId="7" applyFont="1" applyFill="1" applyAlignment="1">
      <alignment vertical="center"/>
    </xf>
    <xf numFmtId="166" fontId="21" fillId="7" borderId="37" xfId="7" applyNumberFormat="1" applyFont="1" applyFill="1" applyBorder="1" applyAlignment="1">
      <alignment horizontal="center" vertical="center"/>
    </xf>
    <xf numFmtId="166" fontId="21" fillId="7" borderId="67" xfId="7" applyNumberFormat="1" applyFont="1" applyFill="1" applyBorder="1" applyAlignment="1">
      <alignment horizontal="center" vertical="center"/>
    </xf>
    <xf numFmtId="2" fontId="20" fillId="4" borderId="67" xfId="7" applyNumberFormat="1" applyFont="1" applyFill="1" applyBorder="1" applyAlignment="1">
      <alignment horizontal="center" vertical="center"/>
    </xf>
    <xf numFmtId="2" fontId="20" fillId="4" borderId="84" xfId="7" applyNumberFormat="1" applyFont="1" applyFill="1" applyBorder="1" applyAlignment="1">
      <alignment horizontal="center" vertical="center"/>
    </xf>
    <xf numFmtId="2" fontId="21" fillId="4" borderId="85" xfId="7" applyNumberFormat="1" applyFont="1" applyFill="1" applyBorder="1" applyAlignment="1">
      <alignment horizontal="center" vertical="center"/>
    </xf>
    <xf numFmtId="10" fontId="28" fillId="4" borderId="0" xfId="3" applyNumberFormat="1" applyFont="1" applyFill="1" applyBorder="1" applyAlignment="1" applyProtection="1">
      <alignment horizontal="center" vertical="center"/>
    </xf>
    <xf numFmtId="2" fontId="28" fillId="4" borderId="0" xfId="8" applyNumberFormat="1" applyFont="1" applyFill="1" applyAlignment="1">
      <alignment horizontal="center"/>
    </xf>
    <xf numFmtId="166" fontId="21" fillId="7" borderId="70" xfId="7" applyNumberFormat="1" applyFont="1" applyFill="1" applyBorder="1" applyAlignment="1">
      <alignment horizontal="center" vertical="center"/>
    </xf>
    <xf numFmtId="2" fontId="20" fillId="4" borderId="75" xfId="7" applyNumberFormat="1" applyFont="1" applyFill="1" applyBorder="1" applyAlignment="1">
      <alignment horizontal="center" vertical="center"/>
    </xf>
    <xf numFmtId="2" fontId="21" fillId="4" borderId="76" xfId="7" applyNumberFormat="1" applyFont="1" applyFill="1" applyBorder="1" applyAlignment="1">
      <alignment horizontal="center" vertical="center"/>
    </xf>
    <xf numFmtId="0" fontId="36" fillId="4" borderId="0" xfId="7" applyFont="1" applyFill="1" applyAlignment="1">
      <alignment horizontal="center" vertical="top"/>
    </xf>
    <xf numFmtId="2" fontId="20" fillId="0" borderId="68" xfId="7" applyNumberFormat="1" applyFont="1" applyBorder="1" applyAlignment="1">
      <alignment horizontal="center" vertical="center"/>
    </xf>
    <xf numFmtId="2" fontId="20" fillId="0" borderId="75" xfId="7" applyNumberFormat="1" applyFont="1" applyBorder="1" applyAlignment="1">
      <alignment horizontal="center" vertical="center"/>
    </xf>
    <xf numFmtId="2" fontId="21" fillId="0" borderId="76" xfId="7" applyNumberFormat="1" applyFont="1" applyBorder="1" applyAlignment="1">
      <alignment horizontal="center" vertical="center"/>
    </xf>
    <xf numFmtId="0" fontId="29" fillId="4" borderId="0" xfId="7" applyFont="1" applyFill="1" applyAlignment="1">
      <alignment vertical="top"/>
    </xf>
    <xf numFmtId="2" fontId="28" fillId="4" borderId="0" xfId="8" applyNumberFormat="1" applyFont="1" applyFill="1" applyAlignment="1">
      <alignment horizontal="center" vertical="top"/>
    </xf>
    <xf numFmtId="2" fontId="20" fillId="0" borderId="68" xfId="7" quotePrefix="1" applyNumberFormat="1" applyFont="1" applyBorder="1" applyAlignment="1">
      <alignment horizontal="center" vertical="center"/>
    </xf>
    <xf numFmtId="2" fontId="20" fillId="0" borderId="75" xfId="7" quotePrefix="1" applyNumberFormat="1" applyFont="1" applyBorder="1" applyAlignment="1">
      <alignment horizontal="center" vertical="center"/>
    </xf>
    <xf numFmtId="166" fontId="21" fillId="7" borderId="71" xfId="7" applyNumberFormat="1" applyFont="1" applyFill="1" applyBorder="1" applyAlignment="1">
      <alignment horizontal="center" vertical="center"/>
    </xf>
    <xf numFmtId="166" fontId="21" fillId="7" borderId="66" xfId="7" applyNumberFormat="1" applyFont="1" applyFill="1" applyBorder="1" applyAlignment="1">
      <alignment horizontal="center" vertical="center"/>
    </xf>
    <xf numFmtId="166" fontId="21" fillId="0" borderId="68" xfId="7" applyNumberFormat="1" applyFont="1" applyBorder="1" applyAlignment="1">
      <alignment horizontal="center" vertical="center"/>
    </xf>
    <xf numFmtId="2" fontId="20" fillId="4" borderId="75" xfId="7" quotePrefix="1" applyNumberFormat="1" applyFont="1" applyFill="1" applyBorder="1" applyAlignment="1">
      <alignment horizontal="center" vertical="center"/>
    </xf>
    <xf numFmtId="0" fontId="36" fillId="0" borderId="0" xfId="7" applyFont="1" applyAlignment="1">
      <alignment horizontal="center" vertical="top"/>
    </xf>
    <xf numFmtId="166" fontId="21" fillId="0" borderId="66" xfId="7" applyNumberFormat="1" applyFont="1" applyBorder="1" applyAlignment="1">
      <alignment horizontal="center" vertical="center"/>
    </xf>
    <xf numFmtId="0" fontId="29" fillId="0" borderId="0" xfId="7" applyFont="1" applyAlignment="1">
      <alignment vertical="top"/>
    </xf>
    <xf numFmtId="2" fontId="28" fillId="0" borderId="0" xfId="8" applyNumberFormat="1" applyFont="1" applyAlignment="1">
      <alignment horizontal="center" vertical="top"/>
    </xf>
    <xf numFmtId="0" fontId="13" fillId="4" borderId="0" xfId="7" applyFont="1" applyFill="1"/>
    <xf numFmtId="0" fontId="4" fillId="4" borderId="0" xfId="7" applyFont="1" applyFill="1" applyAlignment="1">
      <alignment horizontal="center" vertical="center"/>
    </xf>
    <xf numFmtId="166" fontId="12" fillId="4" borderId="0" xfId="7" applyNumberFormat="1" applyFont="1" applyFill="1" applyAlignment="1">
      <alignment horizontal="center"/>
    </xf>
    <xf numFmtId="166" fontId="6" fillId="4" borderId="0" xfId="7" applyNumberFormat="1" applyFont="1" applyFill="1" applyAlignment="1">
      <alignment horizontal="center"/>
    </xf>
    <xf numFmtId="10" fontId="29" fillId="4" borderId="0" xfId="9" applyNumberFormat="1" applyFont="1" applyFill="1" applyBorder="1"/>
    <xf numFmtId="166" fontId="30" fillId="9" borderId="0" xfId="7" applyNumberFormat="1" applyFont="1" applyFill="1"/>
    <xf numFmtId="167" fontId="30" fillId="8" borderId="0" xfId="7" applyNumberFormat="1" applyFont="1" applyFill="1" applyAlignment="1">
      <alignment horizontal="center"/>
    </xf>
    <xf numFmtId="2" fontId="21" fillId="4" borderId="72" xfId="7" applyNumberFormat="1" applyFont="1" applyFill="1" applyBorder="1" applyAlignment="1">
      <alignment horizontal="center" vertical="center"/>
    </xf>
    <xf numFmtId="2" fontId="28" fillId="0" borderId="0" xfId="8" applyNumberFormat="1" applyFont="1" applyAlignment="1">
      <alignment horizontal="center" vertical="center"/>
    </xf>
    <xf numFmtId="2" fontId="34" fillId="0" borderId="0" xfId="8" applyNumberFormat="1" applyFont="1" applyAlignment="1">
      <alignment horizontal="center"/>
    </xf>
    <xf numFmtId="0" fontId="4" fillId="4" borderId="0" xfId="7" applyFont="1" applyFill="1" applyAlignment="1">
      <alignment horizontal="center" vertical="top"/>
    </xf>
    <xf numFmtId="39" fontId="30" fillId="4" borderId="0" xfId="7" applyNumberFormat="1" applyFont="1" applyFill="1" applyAlignment="1">
      <alignment horizontal="center" vertical="top"/>
    </xf>
    <xf numFmtId="2" fontId="34" fillId="0" borderId="0" xfId="8" applyNumberFormat="1" applyFont="1" applyAlignment="1">
      <alignment horizontal="center" vertical="top"/>
    </xf>
    <xf numFmtId="166" fontId="21" fillId="4" borderId="79" xfId="7" applyNumberFormat="1" applyFont="1" applyFill="1" applyBorder="1" applyAlignment="1">
      <alignment horizontal="center" vertical="center" wrapText="1"/>
    </xf>
    <xf numFmtId="2" fontId="21" fillId="0" borderId="72" xfId="7" applyNumberFormat="1" applyFont="1" applyBorder="1" applyAlignment="1">
      <alignment horizontal="center" vertical="center"/>
    </xf>
    <xf numFmtId="166" fontId="21" fillId="4" borderId="86" xfId="7" applyNumberFormat="1" applyFont="1" applyFill="1" applyBorder="1" applyAlignment="1">
      <alignment horizontal="center" vertical="center"/>
    </xf>
    <xf numFmtId="166" fontId="21" fillId="4" borderId="87" xfId="7" applyNumberFormat="1" applyFont="1" applyFill="1" applyBorder="1" applyAlignment="1">
      <alignment horizontal="center" vertical="center"/>
    </xf>
    <xf numFmtId="2" fontId="21" fillId="4" borderId="88" xfId="7" applyNumberFormat="1" applyFont="1" applyFill="1" applyBorder="1" applyAlignment="1">
      <alignment horizontal="center" vertical="center"/>
    </xf>
    <xf numFmtId="0" fontId="14" fillId="0" borderId="0" xfId="2" applyFont="1" applyAlignment="1">
      <alignment vertical="center"/>
    </xf>
    <xf numFmtId="0" fontId="37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37" fillId="0" borderId="9" xfId="2" applyFont="1" applyBorder="1" applyAlignment="1">
      <alignment horizontal="center" vertical="center"/>
    </xf>
    <xf numFmtId="0" fontId="37" fillId="0" borderId="28" xfId="2" applyFont="1" applyBorder="1" applyAlignment="1">
      <alignment horizontal="center" vertical="center"/>
    </xf>
    <xf numFmtId="0" fontId="8" fillId="0" borderId="40" xfId="2" quotePrefix="1" applyFont="1" applyBorder="1" applyAlignment="1">
      <alignment horizontal="center" vertical="center" wrapText="1"/>
    </xf>
    <xf numFmtId="0" fontId="37" fillId="10" borderId="9" xfId="2" applyFont="1" applyFill="1" applyBorder="1" applyAlignment="1">
      <alignment horizontal="center" vertical="center"/>
    </xf>
    <xf numFmtId="0" fontId="8" fillId="10" borderId="0" xfId="2" applyFont="1" applyFill="1" applyAlignment="1">
      <alignment horizontal="center" vertical="center"/>
    </xf>
    <xf numFmtId="14" fontId="6" fillId="11" borderId="0" xfId="2" quotePrefix="1" applyNumberFormat="1" applyFont="1" applyFill="1" applyAlignment="1">
      <alignment horizontal="center"/>
    </xf>
    <xf numFmtId="0" fontId="8" fillId="10" borderId="0" xfId="2" applyFont="1" applyFill="1" applyAlignment="1">
      <alignment horizontal="centerContinuous" vertical="center" wrapText="1"/>
    </xf>
    <xf numFmtId="0" fontId="8" fillId="10" borderId="12" xfId="2" applyFont="1" applyFill="1" applyBorder="1" applyAlignment="1">
      <alignment horizontal="centerContinuous" vertical="center" wrapText="1"/>
    </xf>
    <xf numFmtId="49" fontId="4" fillId="4" borderId="89" xfId="2" applyNumberFormat="1" applyFont="1" applyFill="1" applyBorder="1" applyAlignment="1">
      <alignment horizontal="center" vertical="center"/>
    </xf>
    <xf numFmtId="0" fontId="9" fillId="4" borderId="90" xfId="2" applyFont="1" applyFill="1" applyBorder="1" applyAlignment="1">
      <alignment horizontal="left" vertical="center"/>
    </xf>
    <xf numFmtId="2" fontId="4" fillId="4" borderId="90" xfId="2" applyNumberFormat="1" applyFont="1" applyFill="1" applyBorder="1" applyAlignment="1">
      <alignment horizontal="center" vertical="center"/>
    </xf>
    <xf numFmtId="2" fontId="4" fillId="4" borderId="91" xfId="2" applyNumberFormat="1" applyFont="1" applyFill="1" applyBorder="1" applyAlignment="1">
      <alignment horizontal="center" vertical="center"/>
    </xf>
    <xf numFmtId="2" fontId="4" fillId="4" borderId="92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11" borderId="1" xfId="2" applyNumberFormat="1" applyFont="1" applyFill="1" applyBorder="1" applyAlignment="1">
      <alignment horizontal="center" vertical="center"/>
    </xf>
    <xf numFmtId="0" fontId="8" fillId="11" borderId="2" xfId="2" applyFont="1" applyFill="1" applyBorder="1" applyAlignment="1">
      <alignment horizontal="center" vertical="center"/>
    </xf>
    <xf numFmtId="2" fontId="4" fillId="11" borderId="2" xfId="2" applyNumberFormat="1" applyFont="1" applyFill="1" applyBorder="1" applyAlignment="1">
      <alignment horizontal="center" vertical="center"/>
    </xf>
    <xf numFmtId="2" fontId="4" fillId="11" borderId="5" xfId="2" applyNumberFormat="1" applyFont="1" applyFill="1" applyBorder="1" applyAlignment="1">
      <alignment horizontal="center" vertical="center"/>
    </xf>
    <xf numFmtId="2" fontId="9" fillId="11" borderId="3" xfId="2" applyNumberFormat="1" applyFont="1" applyFill="1" applyBorder="1" applyAlignment="1">
      <alignment horizontal="center" vertical="center"/>
    </xf>
    <xf numFmtId="2" fontId="9" fillId="4" borderId="93" xfId="2" applyNumberFormat="1" applyFont="1" applyFill="1" applyBorder="1" applyAlignment="1">
      <alignment horizontal="center" vertical="center"/>
    </xf>
    <xf numFmtId="0" fontId="36" fillId="0" borderId="0" xfId="2" applyFont="1"/>
    <xf numFmtId="0" fontId="33" fillId="0" borderId="0" xfId="2" applyFont="1"/>
    <xf numFmtId="0" fontId="38" fillId="0" borderId="0" xfId="2" applyFont="1"/>
    <xf numFmtId="2" fontId="33" fillId="0" borderId="0" xfId="2" applyNumberFormat="1" applyFont="1"/>
    <xf numFmtId="0" fontId="6" fillId="11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36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11" borderId="3" xfId="2" applyNumberFormat="1" applyFont="1" applyFill="1" applyBorder="1" applyAlignment="1">
      <alignment horizontal="center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94" xfId="2" applyNumberFormat="1" applyFont="1" applyFill="1" applyBorder="1" applyAlignment="1">
      <alignment horizontal="center" vertical="center"/>
    </xf>
    <xf numFmtId="0" fontId="6" fillId="11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95" xfId="2" applyNumberFormat="1" applyFont="1" applyFill="1" applyBorder="1" applyAlignment="1">
      <alignment horizontal="center" vertical="center"/>
    </xf>
    <xf numFmtId="0" fontId="14" fillId="11" borderId="1" xfId="2" quotePrefix="1" applyFont="1" applyFill="1" applyBorder="1" applyAlignment="1">
      <alignment horizontal="center" vertical="center"/>
    </xf>
    <xf numFmtId="0" fontId="39" fillId="0" borderId="0" xfId="2" applyFont="1"/>
    <xf numFmtId="0" fontId="4" fillId="4" borderId="96" xfId="2" quotePrefix="1" applyFont="1" applyFill="1" applyBorder="1" applyAlignment="1">
      <alignment horizontal="center" vertical="center"/>
    </xf>
    <xf numFmtId="0" fontId="4" fillId="4" borderId="97" xfId="2" applyFont="1" applyFill="1" applyBorder="1" applyAlignment="1">
      <alignment vertical="center"/>
    </xf>
    <xf numFmtId="2" fontId="4" fillId="4" borderId="97" xfId="2" applyNumberFormat="1" applyFont="1" applyFill="1" applyBorder="1" applyAlignment="1">
      <alignment horizontal="center" vertical="center"/>
    </xf>
    <xf numFmtId="2" fontId="4" fillId="4" borderId="98" xfId="2" applyNumberFormat="1" applyFont="1" applyFill="1" applyBorder="1" applyAlignment="1">
      <alignment horizontal="center" vertical="center"/>
    </xf>
    <xf numFmtId="0" fontId="4" fillId="4" borderId="66" xfId="2" quotePrefix="1" applyFont="1" applyFill="1" applyBorder="1" applyAlignment="1">
      <alignment horizontal="center" vertical="center"/>
    </xf>
    <xf numFmtId="0" fontId="4" fillId="4" borderId="67" xfId="2" applyFont="1" applyFill="1" applyBorder="1" applyAlignment="1">
      <alignment vertical="center"/>
    </xf>
    <xf numFmtId="2" fontId="4" fillId="4" borderId="67" xfId="2" applyNumberFormat="1" applyFont="1" applyFill="1" applyBorder="1" applyAlignment="1">
      <alignment horizontal="center" vertical="center"/>
    </xf>
    <xf numFmtId="2" fontId="4" fillId="4" borderId="68" xfId="2" applyNumberFormat="1" applyFont="1" applyFill="1" applyBorder="1" applyAlignment="1">
      <alignment horizontal="center" vertical="center"/>
    </xf>
    <xf numFmtId="2" fontId="4" fillId="4" borderId="72" xfId="2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vertical="center"/>
    </xf>
    <xf numFmtId="2" fontId="4" fillId="0" borderId="20" xfId="2" applyNumberFormat="1" applyFont="1" applyBorder="1" applyAlignment="1">
      <alignment horizontal="center" vertical="center"/>
    </xf>
    <xf numFmtId="2" fontId="4" fillId="0" borderId="29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40" fillId="0" borderId="0" xfId="2" applyFont="1"/>
    <xf numFmtId="0" fontId="4" fillId="11" borderId="1" xfId="2" quotePrefix="1" applyFont="1" applyFill="1" applyBorder="1" applyAlignment="1">
      <alignment horizontal="center" vertical="center"/>
    </xf>
    <xf numFmtId="164" fontId="4" fillId="11" borderId="2" xfId="2" applyNumberFormat="1" applyFont="1" applyFill="1" applyBorder="1" applyAlignment="1">
      <alignment horizontal="center" vertical="center"/>
    </xf>
    <xf numFmtId="0" fontId="4" fillId="4" borderId="64" xfId="2" applyFont="1" applyFill="1" applyBorder="1" applyAlignment="1">
      <alignment vertical="center"/>
    </xf>
    <xf numFmtId="2" fontId="4" fillId="0" borderId="74" xfId="2" applyNumberFormat="1" applyFont="1" applyBorder="1" applyAlignment="1">
      <alignment horizontal="center"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5" xfId="2" applyNumberFormat="1" applyFont="1" applyBorder="1" applyAlignment="1">
      <alignment horizontal="center" vertical="center"/>
    </xf>
    <xf numFmtId="0" fontId="4" fillId="4" borderId="79" xfId="2" quotePrefix="1" applyFont="1" applyFill="1" applyBorder="1" applyAlignment="1">
      <alignment horizontal="center" vertical="center"/>
    </xf>
    <xf numFmtId="0" fontId="4" fillId="4" borderId="99" xfId="2" applyFont="1" applyFill="1" applyBorder="1" applyAlignment="1">
      <alignment vertical="center"/>
    </xf>
    <xf numFmtId="2" fontId="4" fillId="0" borderId="75" xfId="2" applyNumberFormat="1" applyFont="1" applyBorder="1" applyAlignment="1">
      <alignment horizontal="center" vertical="center"/>
    </xf>
    <xf numFmtId="2" fontId="4" fillId="0" borderId="99" xfId="2" applyNumberFormat="1" applyFont="1" applyBorder="1" applyAlignment="1">
      <alignment horizontal="center" vertical="center"/>
    </xf>
    <xf numFmtId="2" fontId="4" fillId="0" borderId="69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0" fontId="11" fillId="0" borderId="0" xfId="2" applyFont="1" applyAlignment="1">
      <alignment horizontal="center"/>
    </xf>
    <xf numFmtId="4" fontId="14" fillId="0" borderId="0" xfId="2" applyNumberFormat="1" applyFont="1"/>
    <xf numFmtId="0" fontId="37" fillId="0" borderId="0" xfId="2" applyFont="1" applyAlignment="1">
      <alignment horizontal="center" vertical="center"/>
    </xf>
    <xf numFmtId="14" fontId="25" fillId="0" borderId="0" xfId="2" quotePrefix="1" applyNumberFormat="1" applyFont="1" applyAlignment="1">
      <alignment horizontal="center"/>
    </xf>
    <xf numFmtId="0" fontId="37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37" fillId="0" borderId="0" xfId="2" applyFont="1" applyAlignment="1">
      <alignment horizontal="left" vertical="center"/>
    </xf>
    <xf numFmtId="2" fontId="25" fillId="0" borderId="0" xfId="2" applyNumberFormat="1" applyFont="1" applyAlignment="1">
      <alignment horizontal="right" vertical="center"/>
    </xf>
    <xf numFmtId="164" fontId="25" fillId="0" borderId="0" xfId="2" applyNumberFormat="1" applyFont="1" applyAlignment="1">
      <alignment horizontal="right" vertical="center"/>
    </xf>
    <xf numFmtId="0" fontId="3" fillId="0" borderId="0" xfId="5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29" xfId="2" applyFont="1" applyBorder="1" applyAlignment="1">
      <alignment horizontal="left" vertical="top" wrapText="1"/>
    </xf>
    <xf numFmtId="166" fontId="6" fillId="4" borderId="0" xfId="7" applyNumberFormat="1" applyFont="1" applyFill="1" applyAlignment="1">
      <alignment horizontal="center" vertical="center"/>
    </xf>
    <xf numFmtId="0" fontId="20" fillId="0" borderId="0" xfId="5" applyNumberFormat="1" applyFont="1" applyFill="1" applyBorder="1" applyAlignment="1">
      <alignment horizontal="center" vertical="center"/>
    </xf>
    <xf numFmtId="0" fontId="3" fillId="0" borderId="29" xfId="5" applyNumberFormat="1" applyFont="1" applyFill="1" applyBorder="1" applyAlignment="1"/>
    <xf numFmtId="0" fontId="21" fillId="5" borderId="4" xfId="5" applyNumberFormat="1" applyFont="1" applyFill="1" applyBorder="1" applyAlignment="1"/>
    <xf numFmtId="0" fontId="21" fillId="5" borderId="19" xfId="5" applyNumberFormat="1" applyFont="1" applyFill="1" applyBorder="1" applyAlignment="1"/>
    <xf numFmtId="0" fontId="21" fillId="5" borderId="5" xfId="5" applyNumberFormat="1" applyFont="1" applyFill="1" applyBorder="1" applyAlignment="1"/>
    <xf numFmtId="0" fontId="21" fillId="5" borderId="34" xfId="5" applyNumberFormat="1" applyFont="1" applyFill="1" applyBorder="1" applyAlignment="1"/>
    <xf numFmtId="0" fontId="21" fillId="5" borderId="6" xfId="5" applyNumberFormat="1" applyFont="1" applyFill="1" applyBorder="1" applyAlignment="1">
      <alignment horizontal="center" vertical="center" wrapText="1"/>
    </xf>
    <xf numFmtId="0" fontId="21" fillId="5" borderId="8" xfId="5" applyNumberFormat="1" applyFont="1" applyFill="1" applyBorder="1" applyAlignment="1">
      <alignment horizontal="center"/>
    </xf>
    <xf numFmtId="0" fontId="21" fillId="5" borderId="9" xfId="5" applyNumberFormat="1" applyFont="1" applyFill="1" applyBorder="1" applyAlignment="1"/>
    <xf numFmtId="0" fontId="21" fillId="5" borderId="22" xfId="5" applyNumberFormat="1" applyFont="1" applyFill="1" applyBorder="1" applyAlignment="1"/>
    <xf numFmtId="0" fontId="21" fillId="5" borderId="0" xfId="5" applyNumberFormat="1" applyFont="1" applyFill="1" applyBorder="1" applyAlignment="1"/>
    <xf numFmtId="0" fontId="21" fillId="5" borderId="35" xfId="5" applyNumberFormat="1" applyFont="1" applyFill="1" applyBorder="1" applyAlignment="1"/>
    <xf numFmtId="0" fontId="21" fillId="5" borderId="10" xfId="5" applyNumberFormat="1" applyFont="1" applyFill="1" applyBorder="1" applyAlignment="1">
      <alignment horizontal="center" vertical="center" wrapText="1"/>
    </xf>
    <xf numFmtId="0" fontId="21" fillId="5" borderId="12" xfId="5" applyNumberFormat="1" applyFont="1" applyFill="1" applyBorder="1" applyAlignment="1">
      <alignment horizontal="center"/>
    </xf>
    <xf numFmtId="0" fontId="21" fillId="5" borderId="100" xfId="5" applyNumberFormat="1" applyFont="1" applyFill="1" applyBorder="1" applyAlignment="1">
      <alignment horizontal="center" vertical="center" wrapText="1"/>
    </xf>
    <xf numFmtId="0" fontId="21" fillId="0" borderId="4" xfId="5" applyNumberFormat="1" applyFont="1" applyFill="1" applyBorder="1" applyAlignment="1">
      <alignment horizontal="center" wrapText="1"/>
    </xf>
    <xf numFmtId="0" fontId="20" fillId="0" borderId="19" xfId="5" applyNumberFormat="1" applyFont="1" applyFill="1" applyBorder="1" applyAlignment="1"/>
    <xf numFmtId="0" fontId="20" fillId="0" borderId="5" xfId="5" applyNumberFormat="1" applyFont="1" applyFill="1" applyBorder="1" applyAlignment="1"/>
    <xf numFmtId="0" fontId="20" fillId="0" borderId="34" xfId="5" applyNumberFormat="1" applyFont="1" applyFill="1" applyBorder="1" applyAlignment="1"/>
    <xf numFmtId="0" fontId="21" fillId="0" borderId="9" xfId="5" applyNumberFormat="1" applyFont="1" applyFill="1" applyBorder="1" applyAlignment="1">
      <alignment horizontal="center" wrapText="1"/>
    </xf>
    <xf numFmtId="0" fontId="20" fillId="0" borderId="84" xfId="5" applyNumberFormat="1" applyFont="1" applyFill="1" applyBorder="1" applyAlignment="1"/>
    <xf numFmtId="0" fontId="20" fillId="0" borderId="102" xfId="5" applyNumberFormat="1" applyFont="1" applyFill="1" applyBorder="1" applyAlignment="1"/>
    <xf numFmtId="0" fontId="20" fillId="0" borderId="103" xfId="5" applyNumberFormat="1" applyFont="1" applyFill="1" applyBorder="1" applyAlignment="1"/>
    <xf numFmtId="0" fontId="21" fillId="0" borderId="84" xfId="5" applyNumberFormat="1" applyFont="1" applyFill="1" applyBorder="1" applyAlignment="1"/>
    <xf numFmtId="0" fontId="20" fillId="0" borderId="22" xfId="5" applyNumberFormat="1" applyFont="1" applyFill="1" applyBorder="1" applyAlignment="1"/>
    <xf numFmtId="0" fontId="20" fillId="0" borderId="35" xfId="5" applyNumberFormat="1" applyFont="1" applyFill="1" applyBorder="1" applyAlignment="1"/>
    <xf numFmtId="0" fontId="21" fillId="0" borderId="9" xfId="5" applyNumberFormat="1" applyFont="1" applyFill="1" applyBorder="1" applyAlignment="1"/>
    <xf numFmtId="0" fontId="21" fillId="0" borderId="39" xfId="5" applyNumberFormat="1" applyFont="1" applyFill="1" applyBorder="1" applyAlignment="1"/>
    <xf numFmtId="0" fontId="21" fillId="0" borderId="20" xfId="5" applyNumberFormat="1" applyFont="1" applyFill="1" applyBorder="1" applyAlignment="1"/>
    <xf numFmtId="0" fontId="20" fillId="0" borderId="29" xfId="5" applyNumberFormat="1" applyFont="1" applyFill="1" applyBorder="1" applyAlignment="1"/>
    <xf numFmtId="0" fontId="20" fillId="0" borderId="36" xfId="5" applyNumberFormat="1" applyFont="1" applyFill="1" applyBorder="1" applyAlignment="1"/>
    <xf numFmtId="4" fontId="18" fillId="4" borderId="107" xfId="0" applyNumberFormat="1" applyFont="1" applyFill="1" applyBorder="1" applyAlignment="1">
      <alignment horizontal="center" vertical="top" wrapText="1"/>
    </xf>
    <xf numFmtId="0" fontId="20" fillId="0" borderId="94" xfId="5" applyNumberFormat="1" applyFont="1" applyFill="1" applyBorder="1" applyAlignment="1"/>
    <xf numFmtId="0" fontId="20" fillId="0" borderId="9" xfId="5" applyNumberFormat="1" applyFont="1" applyFill="1" applyBorder="1" applyAlignment="1"/>
    <xf numFmtId="0" fontId="20" fillId="0" borderId="78" xfId="5" applyNumberFormat="1" applyFont="1" applyFill="1" applyBorder="1" applyAlignment="1"/>
    <xf numFmtId="0" fontId="20" fillId="0" borderId="108" xfId="5" applyNumberFormat="1" applyFont="1" applyFill="1" applyBorder="1" applyAlignment="1"/>
    <xf numFmtId="0" fontId="20" fillId="0" borderId="54" xfId="5" applyNumberFormat="1" applyFont="1" applyFill="1" applyBorder="1" applyAlignment="1"/>
    <xf numFmtId="0" fontId="20" fillId="0" borderId="37" xfId="5" applyNumberFormat="1" applyFont="1" applyFill="1" applyBorder="1" applyAlignment="1"/>
    <xf numFmtId="0" fontId="21" fillId="0" borderId="28" xfId="5" applyNumberFormat="1" applyFont="1" applyFill="1" applyBorder="1" applyAlignment="1"/>
    <xf numFmtId="0" fontId="20" fillId="4" borderId="0" xfId="5" applyNumberFormat="1" applyFont="1" applyFill="1" applyBorder="1" applyAlignment="1" applyProtection="1">
      <alignment horizontal="left" vertical="top" wrapText="1"/>
      <protection locked="0"/>
    </xf>
    <xf numFmtId="0" fontId="10" fillId="4" borderId="0" xfId="5" applyNumberFormat="1" applyFont="1" applyFill="1" applyBorder="1" applyAlignment="1" applyProtection="1">
      <alignment horizontal="center" vertical="center"/>
    </xf>
    <xf numFmtId="0" fontId="21" fillId="5" borderId="109" xfId="5" applyFont="1" applyFill="1" applyBorder="1" applyAlignment="1">
      <alignment vertical="center"/>
    </xf>
    <xf numFmtId="0" fontId="21" fillId="5" borderId="110" xfId="5" applyFont="1" applyFill="1" applyBorder="1" applyAlignment="1">
      <alignment horizontal="center" vertical="center" wrapText="1"/>
    </xf>
    <xf numFmtId="0" fontId="21" fillId="5" borderId="111" xfId="5" applyFont="1" applyFill="1" applyBorder="1" applyAlignment="1">
      <alignment horizontal="center" vertical="center"/>
    </xf>
    <xf numFmtId="0" fontId="20" fillId="4" borderId="112" xfId="5" applyFont="1" applyFill="1" applyBorder="1" applyAlignment="1">
      <alignment vertical="top"/>
    </xf>
    <xf numFmtId="4" fontId="23" fillId="4" borderId="113" xfId="0" applyNumberFormat="1" applyFont="1" applyFill="1" applyBorder="1" applyAlignment="1">
      <alignment horizontal="center" vertical="top" wrapText="1"/>
    </xf>
    <xf numFmtId="4" fontId="21" fillId="4" borderId="12" xfId="5" applyNumberFormat="1" applyFont="1" applyFill="1" applyBorder="1" applyAlignment="1" applyProtection="1">
      <alignment horizontal="center" vertical="top"/>
    </xf>
    <xf numFmtId="0" fontId="20" fillId="4" borderId="9" xfId="5" applyFont="1" applyFill="1" applyBorder="1" applyAlignment="1">
      <alignment vertical="top"/>
    </xf>
    <xf numFmtId="4" fontId="23" fillId="4" borderId="114" xfId="0" applyNumberFormat="1" applyFont="1" applyFill="1" applyBorder="1" applyAlignment="1">
      <alignment horizontal="center" vertical="top" wrapText="1"/>
    </xf>
    <xf numFmtId="0" fontId="20" fillId="4" borderId="28" xfId="5" applyFont="1" applyFill="1" applyBorder="1" applyAlignment="1">
      <alignment vertical="top"/>
    </xf>
    <xf numFmtId="4" fontId="23" fillId="4" borderId="115" xfId="0" applyNumberFormat="1" applyFont="1" applyFill="1" applyBorder="1" applyAlignment="1">
      <alignment horizontal="center" vertical="top" wrapText="1"/>
    </xf>
    <xf numFmtId="4" fontId="21" fillId="4" borderId="14" xfId="5" applyNumberFormat="1" applyFont="1" applyFill="1" applyBorder="1" applyAlignment="1" applyProtection="1">
      <alignment horizontal="center" vertical="top"/>
    </xf>
    <xf numFmtId="0" fontId="20" fillId="4" borderId="0" xfId="5" applyFont="1" applyFill="1" applyBorder="1" applyAlignment="1">
      <alignment vertical="top"/>
    </xf>
    <xf numFmtId="2" fontId="20" fillId="4" borderId="0" xfId="5" applyNumberFormat="1" applyFont="1" applyFill="1" applyBorder="1" applyAlignment="1">
      <alignment horizontal="center" vertical="top"/>
    </xf>
    <xf numFmtId="2" fontId="21" fillId="4" borderId="0" xfId="5" applyNumberFormat="1" applyFont="1" applyFill="1" applyBorder="1" applyAlignment="1" applyProtection="1">
      <alignment horizontal="center" vertical="top"/>
    </xf>
    <xf numFmtId="166" fontId="6" fillId="4" borderId="0" xfId="7" applyNumberFormat="1" applyFont="1" applyFill="1" applyAlignment="1">
      <alignment horizontal="center" vertical="center"/>
    </xf>
    <xf numFmtId="0" fontId="21" fillId="5" borderId="116" xfId="5" applyFont="1" applyFill="1" applyBorder="1" applyAlignment="1">
      <alignment vertical="center"/>
    </xf>
    <xf numFmtId="0" fontId="21" fillId="5" borderId="65" xfId="5" applyFont="1" applyFill="1" applyBorder="1" applyAlignment="1">
      <alignment horizontal="center" vertical="center"/>
    </xf>
    <xf numFmtId="0" fontId="20" fillId="0" borderId="9" xfId="5" applyNumberFormat="1" applyFont="1" applyFill="1" applyBorder="1" applyAlignment="1" applyProtection="1">
      <alignment horizontal="left" vertical="top"/>
      <protection locked="0"/>
    </xf>
    <xf numFmtId="4" fontId="20" fillId="4" borderId="10" xfId="5" applyNumberFormat="1" applyFont="1" applyFill="1" applyBorder="1" applyAlignment="1" applyProtection="1">
      <alignment horizontal="center" vertical="center"/>
      <protection locked="0"/>
    </xf>
    <xf numFmtId="4" fontId="20" fillId="4" borderId="12" xfId="5" applyNumberFormat="1" applyFont="1" applyFill="1" applyBorder="1" applyAlignment="1" applyProtection="1">
      <alignment horizontal="center" vertical="center"/>
      <protection locked="0"/>
    </xf>
    <xf numFmtId="4" fontId="23" fillId="4" borderId="16" xfId="0" applyNumberFormat="1" applyFont="1" applyFill="1" applyBorder="1" applyAlignment="1">
      <alignment horizontal="center" vertical="top" wrapText="1"/>
    </xf>
    <xf numFmtId="4" fontId="21" fillId="4" borderId="12" xfId="5" applyNumberFormat="1" applyFont="1" applyFill="1" applyBorder="1" applyAlignment="1" applyProtection="1">
      <alignment horizontal="center" vertical="center"/>
    </xf>
    <xf numFmtId="0" fontId="41" fillId="0" borderId="117" xfId="5" applyFont="1" applyFill="1" applyBorder="1" applyAlignment="1">
      <alignment vertical="top"/>
    </xf>
    <xf numFmtId="4" fontId="18" fillId="4" borderId="104" xfId="0" applyNumberFormat="1" applyFont="1" applyFill="1" applyBorder="1" applyAlignment="1">
      <alignment horizontal="center" vertical="top" wrapText="1"/>
    </xf>
    <xf numFmtId="4" fontId="21" fillId="4" borderId="69" xfId="5" applyNumberFormat="1" applyFont="1" applyFill="1" applyBorder="1" applyAlignment="1" applyProtection="1">
      <alignment horizontal="center" vertical="center"/>
    </xf>
    <xf numFmtId="4" fontId="24" fillId="4" borderId="16" xfId="0" applyNumberFormat="1" applyFont="1" applyFill="1" applyBorder="1" applyAlignment="1">
      <alignment horizontal="left" vertical="top" wrapText="1"/>
    </xf>
    <xf numFmtId="4" fontId="21" fillId="4" borderId="12" xfId="5" applyNumberFormat="1" applyFont="1" applyFill="1" applyBorder="1" applyAlignment="1" applyProtection="1">
      <alignment horizontal="center" vertical="center"/>
      <protection locked="0"/>
    </xf>
    <xf numFmtId="0" fontId="41" fillId="4" borderId="118" xfId="5" applyFont="1" applyFill="1" applyBorder="1" applyAlignment="1">
      <alignment vertical="top"/>
    </xf>
    <xf numFmtId="4" fontId="18" fillId="4" borderId="106" xfId="0" applyNumberFormat="1" applyFont="1" applyFill="1" applyBorder="1" applyAlignment="1">
      <alignment horizontal="center" vertical="top" wrapText="1"/>
    </xf>
    <xf numFmtId="4" fontId="21" fillId="4" borderId="119" xfId="5" applyNumberFormat="1" applyFont="1" applyFill="1" applyBorder="1" applyAlignment="1" applyProtection="1">
      <alignment horizontal="center" vertical="center"/>
    </xf>
    <xf numFmtId="0" fontId="41" fillId="4" borderId="0" xfId="5" applyFont="1" applyFill="1" applyBorder="1" applyAlignment="1">
      <alignment vertical="top"/>
    </xf>
    <xf numFmtId="0" fontId="42" fillId="4" borderId="0" xfId="5" applyFont="1" applyFill="1" applyBorder="1" applyAlignment="1">
      <alignment horizontal="center" vertical="center"/>
    </xf>
    <xf numFmtId="0" fontId="42" fillId="4" borderId="0" xfId="5" applyNumberFormat="1" applyFont="1" applyFill="1" applyBorder="1" applyAlignment="1" applyProtection="1">
      <alignment horizontal="center" vertical="center"/>
    </xf>
    <xf numFmtId="4" fontId="18" fillId="4" borderId="12" xfId="0" applyNumberFormat="1" applyFont="1" applyFill="1" applyBorder="1" applyAlignment="1">
      <alignment horizontal="center" vertical="top" wrapText="1"/>
    </xf>
    <xf numFmtId="0" fontId="41" fillId="4" borderId="120" xfId="5" applyFont="1" applyFill="1" applyBorder="1" applyAlignment="1">
      <alignment vertical="top"/>
    </xf>
    <xf numFmtId="4" fontId="18" fillId="4" borderId="121" xfId="0" applyNumberFormat="1" applyFont="1" applyFill="1" applyBorder="1" applyAlignment="1">
      <alignment horizontal="center" vertical="top" wrapText="1"/>
    </xf>
    <xf numFmtId="4" fontId="18" fillId="4" borderId="122" xfId="0" applyNumberFormat="1" applyFont="1" applyFill="1" applyBorder="1" applyAlignment="1">
      <alignment horizontal="center" vertical="top" wrapText="1"/>
    </xf>
    <xf numFmtId="0" fontId="20" fillId="0" borderId="42" xfId="5" applyNumberFormat="1" applyFont="1" applyFill="1" applyBorder="1" applyAlignment="1"/>
    <xf numFmtId="0" fontId="20" fillId="0" borderId="44" xfId="5" applyNumberFormat="1" applyFont="1" applyFill="1" applyBorder="1" applyAlignment="1"/>
    <xf numFmtId="0" fontId="25" fillId="4" borderId="42" xfId="5" applyNumberFormat="1" applyFont="1" applyFill="1" applyBorder="1" applyAlignment="1" applyProtection="1">
      <alignment horizontal="center" vertical="top" wrapText="1"/>
    </xf>
    <xf numFmtId="0" fontId="25" fillId="4" borderId="0" xfId="5" applyNumberFormat="1" applyFont="1" applyFill="1" applyBorder="1" applyAlignment="1" applyProtection="1">
      <alignment horizontal="center" vertical="top" wrapText="1"/>
    </xf>
    <xf numFmtId="0" fontId="25" fillId="4" borderId="44" xfId="5" applyNumberFormat="1" applyFont="1" applyFill="1" applyBorder="1" applyAlignment="1" applyProtection="1">
      <alignment horizontal="center" vertical="top" wrapText="1"/>
    </xf>
    <xf numFmtId="0" fontId="21" fillId="5" borderId="123" xfId="5" applyFont="1" applyFill="1" applyBorder="1" applyAlignment="1">
      <alignment vertical="center"/>
    </xf>
    <xf numFmtId="0" fontId="21" fillId="5" borderId="124" xfId="5" applyFont="1" applyFill="1" applyBorder="1" applyAlignment="1">
      <alignment horizontal="center" vertical="center"/>
    </xf>
    <xf numFmtId="0" fontId="20" fillId="4" borderId="125" xfId="5" applyFont="1" applyFill="1" applyBorder="1" applyAlignment="1">
      <alignment horizontal="left" vertical="center"/>
    </xf>
    <xf numFmtId="4" fontId="18" fillId="4" borderId="44" xfId="0" applyNumberFormat="1" applyFont="1" applyFill="1" applyBorder="1" applyAlignment="1">
      <alignment horizontal="center" vertical="top" wrapText="1"/>
    </xf>
    <xf numFmtId="0" fontId="20" fillId="4" borderId="42" xfId="5" applyFont="1" applyFill="1" applyBorder="1" applyAlignment="1">
      <alignment horizontal="left" vertical="center"/>
    </xf>
    <xf numFmtId="0" fontId="20" fillId="4" borderId="126" xfId="5" applyFont="1" applyFill="1" applyBorder="1" applyAlignment="1">
      <alignment horizontal="left" vertical="center"/>
    </xf>
    <xf numFmtId="0" fontId="41" fillId="4" borderId="127" xfId="5" applyFont="1" applyFill="1" applyBorder="1" applyAlignment="1">
      <alignment vertical="top"/>
    </xf>
    <xf numFmtId="0" fontId="43" fillId="4" borderId="0" xfId="5" applyNumberFormat="1" applyFont="1" applyFill="1" applyBorder="1" applyAlignment="1" applyProtection="1">
      <alignment horizontal="left" vertical="top" wrapText="1"/>
      <protection locked="0"/>
    </xf>
    <xf numFmtId="0" fontId="14" fillId="4" borderId="0" xfId="5" applyNumberFormat="1" applyFont="1" applyFill="1" applyBorder="1" applyAlignment="1" applyProtection="1">
      <alignment horizontal="left" vertical="top" wrapText="1"/>
      <protection locked="0"/>
    </xf>
    <xf numFmtId="0" fontId="44" fillId="4" borderId="0" xfId="5" applyNumberFormat="1" applyFont="1" applyFill="1" applyBorder="1" applyAlignment="1" applyProtection="1">
      <alignment horizontal="right" vertical="top" wrapText="1"/>
    </xf>
    <xf numFmtId="0" fontId="43" fillId="0" borderId="0" xfId="5" applyNumberFormat="1" applyFont="1" applyFill="1" applyBorder="1" applyAlignment="1"/>
    <xf numFmtId="0" fontId="6" fillId="4" borderId="0" xfId="5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5" applyNumberFormat="1" applyFont="1" applyFill="1" applyBorder="1" applyAlignment="1" applyProtection="1">
      <alignment horizontal="right" vertical="top" wrapText="1"/>
    </xf>
    <xf numFmtId="0" fontId="43" fillId="0" borderId="0" xfId="5" applyNumberFormat="1" applyFont="1" applyFill="1" applyBorder="1" applyAlignment="1"/>
    <xf numFmtId="0" fontId="43" fillId="4" borderId="0" xfId="5" applyNumberFormat="1" applyFont="1" applyFill="1" applyBorder="1" applyAlignment="1" applyProtection="1">
      <alignment horizontal="left" vertical="top"/>
      <protection locked="0"/>
    </xf>
    <xf numFmtId="0" fontId="10" fillId="4" borderId="0" xfId="5" applyNumberFormat="1" applyFont="1" applyFill="1" applyBorder="1" applyAlignment="1" applyProtection="1">
      <alignment horizontal="center" vertical="top"/>
    </xf>
    <xf numFmtId="0" fontId="21" fillId="5" borderId="128" xfId="5" applyFont="1" applyFill="1" applyBorder="1" applyAlignment="1">
      <alignment horizontal="center" vertical="center" wrapText="1"/>
    </xf>
    <xf numFmtId="0" fontId="21" fillId="5" borderId="129" xfId="5" applyFont="1" applyFill="1" applyBorder="1" applyAlignment="1">
      <alignment horizontal="center" vertical="center" wrapText="1"/>
    </xf>
    <xf numFmtId="0" fontId="21" fillId="5" borderId="64" xfId="5" applyFont="1" applyFill="1" applyBorder="1" applyAlignment="1">
      <alignment horizontal="center" vertical="center" wrapText="1"/>
    </xf>
    <xf numFmtId="0" fontId="21" fillId="5" borderId="130" xfId="5" applyFont="1" applyFill="1" applyBorder="1" applyAlignment="1">
      <alignment horizontal="center" vertical="center" wrapText="1"/>
    </xf>
    <xf numFmtId="0" fontId="21" fillId="5" borderId="65" xfId="5" applyFont="1" applyFill="1" applyBorder="1" applyAlignment="1">
      <alignment horizontal="center" vertical="center" wrapText="1"/>
    </xf>
    <xf numFmtId="0" fontId="21" fillId="5" borderId="131" xfId="5" applyFont="1" applyFill="1" applyBorder="1" applyAlignment="1">
      <alignment horizontal="center" vertical="center" wrapText="1"/>
    </xf>
    <xf numFmtId="0" fontId="21" fillId="5" borderId="132" xfId="5" applyFont="1" applyFill="1" applyBorder="1" applyAlignment="1">
      <alignment horizontal="center" vertical="center" wrapText="1"/>
    </xf>
    <xf numFmtId="0" fontId="21" fillId="5" borderId="132" xfId="5" applyFont="1" applyFill="1" applyBorder="1" applyAlignment="1">
      <alignment horizontal="center" vertical="center"/>
    </xf>
    <xf numFmtId="0" fontId="21" fillId="5" borderId="133" xfId="5" applyFont="1" applyFill="1" applyBorder="1" applyAlignment="1">
      <alignment horizontal="center" vertical="center"/>
    </xf>
    <xf numFmtId="0" fontId="21" fillId="4" borderId="134" xfId="5" applyFont="1" applyFill="1" applyBorder="1" applyAlignment="1">
      <alignment horizontal="center" vertical="center" wrapText="1"/>
    </xf>
    <xf numFmtId="2" fontId="20" fillId="4" borderId="135" xfId="5" applyNumberFormat="1" applyFont="1" applyFill="1" applyBorder="1" applyAlignment="1">
      <alignment horizontal="center" vertical="center" wrapText="1"/>
    </xf>
    <xf numFmtId="2" fontId="21" fillId="4" borderId="135" xfId="5" applyNumberFormat="1" applyFont="1" applyFill="1" applyBorder="1" applyAlignment="1">
      <alignment horizontal="center" vertical="center" wrapText="1"/>
    </xf>
    <xf numFmtId="2" fontId="21" fillId="4" borderId="136" xfId="5" applyNumberFormat="1" applyFont="1" applyFill="1" applyBorder="1" applyAlignment="1" applyProtection="1">
      <alignment horizontal="center" vertical="center" wrapText="1"/>
    </xf>
    <xf numFmtId="0" fontId="21" fillId="5" borderId="16" xfId="5" applyFont="1" applyFill="1" applyBorder="1" applyAlignment="1">
      <alignment horizontal="center" vertical="center" wrapText="1"/>
    </xf>
    <xf numFmtId="0" fontId="21" fillId="5" borderId="16" xfId="5" applyFont="1" applyFill="1" applyBorder="1" applyAlignment="1">
      <alignment horizontal="center" vertical="center"/>
    </xf>
    <xf numFmtId="0" fontId="21" fillId="5" borderId="93" xfId="5" applyFont="1" applyFill="1" applyBorder="1" applyAlignment="1">
      <alignment horizontal="center" vertical="center"/>
    </xf>
    <xf numFmtId="0" fontId="20" fillId="0" borderId="137" xfId="5" applyNumberFormat="1" applyFont="1" applyFill="1" applyBorder="1" applyAlignment="1">
      <alignment vertical="center"/>
    </xf>
    <xf numFmtId="2" fontId="23" fillId="4" borderId="68" xfId="0" applyNumberFormat="1" applyFont="1" applyFill="1" applyBorder="1" applyAlignment="1">
      <alignment horizontal="center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2" fontId="18" fillId="4" borderId="72" xfId="0" applyNumberFormat="1" applyFont="1" applyFill="1" applyBorder="1" applyAlignment="1">
      <alignment horizontal="center" vertical="center" wrapText="1"/>
    </xf>
    <xf numFmtId="0" fontId="20" fillId="0" borderId="120" xfId="5" applyNumberFormat="1" applyFont="1" applyFill="1" applyBorder="1" applyAlignment="1">
      <alignment vertical="center"/>
    </xf>
    <xf numFmtId="2" fontId="23" fillId="4" borderId="87" xfId="0" applyNumberFormat="1" applyFont="1" applyFill="1" applyBorder="1" applyAlignment="1">
      <alignment horizontal="center" vertical="center" wrapText="1"/>
    </xf>
    <xf numFmtId="2" fontId="18" fillId="4" borderId="87" xfId="0" applyNumberFormat="1" applyFont="1" applyFill="1" applyBorder="1" applyAlignment="1">
      <alignment horizontal="center" vertical="center" wrapText="1"/>
    </xf>
    <xf numFmtId="2" fontId="18" fillId="4" borderId="88" xfId="0" applyNumberFormat="1" applyFont="1" applyFill="1" applyBorder="1" applyAlignment="1">
      <alignment horizontal="center" vertical="center" wrapText="1"/>
    </xf>
    <xf numFmtId="0" fontId="10" fillId="0" borderId="0" xfId="5" applyNumberFormat="1" applyFont="1" applyFill="1" applyBorder="1" applyAlignment="1">
      <alignment vertical="center"/>
    </xf>
    <xf numFmtId="0" fontId="46" fillId="4" borderId="0" xfId="5" applyNumberFormat="1" applyFont="1" applyFill="1" applyBorder="1" applyAlignment="1" applyProtection="1">
      <alignment vertical="top"/>
      <protection locked="0"/>
    </xf>
    <xf numFmtId="0" fontId="12" fillId="4" borderId="0" xfId="5" applyNumberFormat="1" applyFont="1" applyFill="1" applyBorder="1" applyAlignment="1" applyProtection="1">
      <alignment horizontal="center" vertical="center"/>
    </xf>
    <xf numFmtId="0" fontId="21" fillId="0" borderId="0" xfId="5" applyNumberFormat="1" applyFont="1" applyFill="1" applyBorder="1" applyAlignment="1">
      <alignment horizontal="center" vertical="center"/>
    </xf>
    <xf numFmtId="0" fontId="20" fillId="4" borderId="0" xfId="5" applyNumberFormat="1" applyFont="1" applyFill="1" applyBorder="1" applyAlignment="1" applyProtection="1">
      <alignment horizontal="left" vertical="center" wrapText="1"/>
      <protection locked="0"/>
    </xf>
    <xf numFmtId="0" fontId="21" fillId="5" borderId="138" xfId="5" applyNumberFormat="1" applyFont="1" applyFill="1" applyBorder="1" applyAlignment="1" applyProtection="1">
      <alignment horizontal="left" vertical="center" wrapText="1"/>
    </xf>
    <xf numFmtId="0" fontId="21" fillId="5" borderId="124" xfId="5" applyFont="1" applyFill="1" applyBorder="1" applyAlignment="1">
      <alignment horizontal="center" vertical="center" wrapText="1"/>
    </xf>
    <xf numFmtId="0" fontId="20" fillId="0" borderId="139" xfId="5" applyFont="1" applyFill="1" applyBorder="1" applyAlignment="1">
      <alignment horizontal="left" vertical="top" wrapText="1"/>
    </xf>
    <xf numFmtId="4" fontId="20" fillId="0" borderId="140" xfId="5" applyNumberFormat="1" applyFont="1" applyFill="1" applyBorder="1" applyAlignment="1">
      <alignment horizontal="center" vertical="center" wrapText="1"/>
    </xf>
    <xf numFmtId="4" fontId="21" fillId="0" borderId="105" xfId="5" applyNumberFormat="1" applyFont="1" applyFill="1" applyBorder="1" applyAlignment="1">
      <alignment horizontal="center" vertical="center" wrapText="1"/>
    </xf>
    <xf numFmtId="0" fontId="21" fillId="5" borderId="139" xfId="5" applyNumberFormat="1" applyFont="1" applyFill="1" applyBorder="1" applyAlignment="1" applyProtection="1">
      <alignment horizontal="left" vertical="center" wrapText="1"/>
    </xf>
    <xf numFmtId="4" fontId="20" fillId="5" borderId="68" xfId="5" applyNumberFormat="1" applyFont="1" applyFill="1" applyBorder="1" applyAlignment="1" applyProtection="1">
      <alignment horizontal="center" vertical="center" wrapText="1"/>
      <protection locked="0"/>
    </xf>
    <xf numFmtId="4" fontId="21" fillId="5" borderId="105" xfId="5" applyNumberFormat="1" applyFont="1" applyFill="1" applyBorder="1" applyAlignment="1" applyProtection="1">
      <alignment horizontal="center" vertical="center" wrapText="1"/>
      <protection locked="0"/>
    </xf>
    <xf numFmtId="4" fontId="20" fillId="0" borderId="141" xfId="5" applyNumberFormat="1" applyFont="1" applyFill="1" applyBorder="1" applyAlignment="1">
      <alignment horizontal="center" vertical="center" wrapText="1"/>
    </xf>
    <xf numFmtId="0" fontId="20" fillId="0" borderId="42" xfId="5" applyNumberFormat="1" applyFont="1" applyFill="1" applyBorder="1" applyAlignment="1" applyProtection="1">
      <alignment horizontal="left" vertical="top" wrapText="1"/>
      <protection locked="0"/>
    </xf>
    <xf numFmtId="4" fontId="20" fillId="0" borderId="10" xfId="5" applyNumberFormat="1" applyFont="1" applyFill="1" applyBorder="1" applyAlignment="1" applyProtection="1">
      <alignment horizontal="center" vertical="center" wrapText="1"/>
      <protection locked="0"/>
    </xf>
    <xf numFmtId="4" fontId="21" fillId="0" borderId="44" xfId="5" applyNumberFormat="1" applyFont="1" applyFill="1" applyBorder="1" applyAlignment="1" applyProtection="1">
      <alignment horizontal="center" vertical="center" wrapText="1"/>
      <protection locked="0"/>
    </xf>
    <xf numFmtId="0" fontId="20" fillId="0" borderId="142" xfId="5" applyFont="1" applyFill="1" applyBorder="1" applyAlignment="1">
      <alignment horizontal="left" vertical="top" wrapText="1"/>
    </xf>
    <xf numFmtId="4" fontId="20" fillId="0" borderId="143" xfId="5" applyNumberFormat="1" applyFont="1" applyFill="1" applyBorder="1" applyAlignment="1">
      <alignment horizontal="center" vertical="center" wrapText="1"/>
    </xf>
    <xf numFmtId="4" fontId="21" fillId="0" borderId="107" xfId="5" applyNumberFormat="1" applyFont="1" applyFill="1" applyBorder="1" applyAlignment="1">
      <alignment horizontal="center" vertical="center" wrapText="1"/>
    </xf>
    <xf numFmtId="0" fontId="20" fillId="0" borderId="0" xfId="5" applyFont="1" applyFill="1" applyBorder="1" applyAlignment="1">
      <alignment horizontal="left" vertical="top" wrapText="1"/>
    </xf>
    <xf numFmtId="0" fontId="20" fillId="0" borderId="0" xfId="5" applyNumberFormat="1" applyFont="1" applyFill="1" applyBorder="1" applyAlignment="1" applyProtection="1">
      <alignment horizontal="left" vertical="top" wrapText="1"/>
      <protection locked="0"/>
    </xf>
    <xf numFmtId="0" fontId="21" fillId="0" borderId="144" xfId="5" applyNumberFormat="1" applyFont="1" applyFill="1" applyBorder="1" applyAlignment="1">
      <alignment horizontal="center"/>
    </xf>
    <xf numFmtId="4" fontId="23" fillId="4" borderId="140" xfId="0" applyNumberFormat="1" applyFont="1" applyFill="1" applyBorder="1" applyAlignment="1">
      <alignment horizontal="center" vertical="center" wrapText="1"/>
    </xf>
    <xf numFmtId="4" fontId="20" fillId="5" borderId="145" xfId="5" applyNumberFormat="1" applyFont="1" applyFill="1" applyBorder="1" applyAlignment="1" applyProtection="1">
      <alignment horizontal="center" vertical="center" wrapText="1"/>
      <protection locked="0"/>
    </xf>
    <xf numFmtId="4" fontId="21" fillId="5" borderId="146" xfId="5" applyNumberFormat="1" applyFont="1" applyFill="1" applyBorder="1" applyAlignment="1">
      <alignment horizontal="center" vertical="center" wrapText="1"/>
    </xf>
    <xf numFmtId="4" fontId="20" fillId="5" borderId="146" xfId="5" applyNumberFormat="1" applyFont="1" applyFill="1" applyBorder="1" applyAlignment="1">
      <alignment horizontal="center" vertical="center" wrapText="1"/>
    </xf>
    <xf numFmtId="4" fontId="23" fillId="4" borderId="147" xfId="0" applyNumberFormat="1" applyFont="1" applyFill="1" applyBorder="1" applyAlignment="1">
      <alignment horizontal="center" vertical="center" wrapText="1"/>
    </xf>
    <xf numFmtId="4" fontId="21" fillId="0" borderId="146" xfId="5" applyNumberFormat="1" applyFont="1" applyFill="1" applyBorder="1" applyAlignment="1">
      <alignment horizontal="center" vertical="center" wrapText="1"/>
    </xf>
    <xf numFmtId="4" fontId="23" fillId="4" borderId="147" xfId="0" quotePrefix="1" applyNumberFormat="1" applyFont="1" applyFill="1" applyBorder="1" applyAlignment="1">
      <alignment horizontal="center" vertical="center" wrapText="1"/>
    </xf>
    <xf numFmtId="4" fontId="23" fillId="4" borderId="148" xfId="0" applyNumberFormat="1" applyFont="1" applyFill="1" applyBorder="1" applyAlignment="1">
      <alignment horizontal="center" vertical="center" wrapText="1"/>
    </xf>
    <xf numFmtId="4" fontId="21" fillId="0" borderId="149" xfId="5" applyNumberFormat="1" applyFont="1" applyFill="1" applyBorder="1" applyAlignment="1">
      <alignment horizontal="center" vertical="center" wrapText="1"/>
    </xf>
    <xf numFmtId="0" fontId="20" fillId="0" borderId="4" xfId="5" applyNumberFormat="1" applyFont="1" applyFill="1" applyBorder="1" applyAlignment="1"/>
    <xf numFmtId="0" fontId="20" fillId="0" borderId="8" xfId="5" applyNumberFormat="1" applyFont="1" applyFill="1" applyBorder="1" applyAlignment="1"/>
    <xf numFmtId="0" fontId="20" fillId="0" borderId="12" xfId="5" applyNumberFormat="1" applyFont="1" applyFill="1" applyBorder="1" applyAlignment="1"/>
    <xf numFmtId="0" fontId="4" fillId="0" borderId="9" xfId="5" applyNumberFormat="1" applyFont="1" applyFill="1" applyBorder="1" applyAlignment="1">
      <alignment horizontal="center" wrapText="1"/>
    </xf>
    <xf numFmtId="0" fontId="4" fillId="0" borderId="0" xfId="5" applyNumberFormat="1" applyFont="1" applyFill="1" applyBorder="1" applyAlignment="1">
      <alignment horizontal="center" wrapText="1"/>
    </xf>
    <xf numFmtId="0" fontId="4" fillId="0" borderId="12" xfId="5" applyNumberFormat="1" applyFont="1" applyFill="1" applyBorder="1" applyAlignment="1">
      <alignment horizontal="center" wrapText="1"/>
    </xf>
    <xf numFmtId="0" fontId="45" fillId="0" borderId="9" xfId="11" applyNumberFormat="1" applyFill="1" applyBorder="1" applyAlignment="1" applyProtection="1">
      <alignment horizontal="center"/>
    </xf>
    <xf numFmtId="0" fontId="48" fillId="0" borderId="0" xfId="12" applyNumberFormat="1" applyFont="1" applyFill="1" applyBorder="1" applyAlignment="1" applyProtection="1">
      <alignment horizontal="center"/>
    </xf>
    <xf numFmtId="0" fontId="48" fillId="0" borderId="12" xfId="12" applyNumberFormat="1" applyFont="1" applyFill="1" applyBorder="1" applyAlignment="1" applyProtection="1">
      <alignment horizontal="center"/>
    </xf>
    <xf numFmtId="0" fontId="20" fillId="0" borderId="28" xfId="5" applyNumberFormat="1" applyFont="1" applyFill="1" applyBorder="1" applyAlignment="1"/>
    <xf numFmtId="0" fontId="20" fillId="0" borderId="14" xfId="5" applyNumberFormat="1" applyFont="1" applyFill="1" applyBorder="1" applyAlignment="1"/>
    <xf numFmtId="0" fontId="17" fillId="0" borderId="0" xfId="0" applyFont="1"/>
    <xf numFmtId="0" fontId="49" fillId="0" borderId="0" xfId="11" applyFont="1"/>
    <xf numFmtId="2" fontId="23" fillId="4" borderId="101" xfId="10" applyNumberFormat="1" applyFont="1" applyFill="1" applyBorder="1" applyAlignment="1">
      <alignment horizontal="center" vertical="top" wrapText="1"/>
    </xf>
    <xf numFmtId="2" fontId="23" fillId="4" borderId="11" xfId="10" applyNumberFormat="1" applyFont="1" applyFill="1" applyBorder="1" applyAlignment="1">
      <alignment horizontal="center" vertical="top" wrapText="1"/>
    </xf>
    <xf numFmtId="2" fontId="18" fillId="4" borderId="104" xfId="10" applyNumberFormat="1" applyFont="1" applyFill="1" applyBorder="1" applyAlignment="1">
      <alignment horizontal="center" vertical="top" wrapText="1"/>
    </xf>
    <xf numFmtId="2" fontId="18" fillId="4" borderId="105" xfId="0" applyNumberFormat="1" applyFont="1" applyFill="1" applyBorder="1" applyAlignment="1">
      <alignment horizontal="center" vertical="top" wrapText="1"/>
    </xf>
    <xf numFmtId="2" fontId="18" fillId="4" borderId="106" xfId="10" applyNumberFormat="1" applyFont="1" applyFill="1" applyBorder="1" applyAlignment="1">
      <alignment horizontal="center" vertical="top" wrapText="1"/>
    </xf>
    <xf numFmtId="2" fontId="18" fillId="4" borderId="107" xfId="0" applyNumberFormat="1" applyFont="1" applyFill="1" applyBorder="1" applyAlignment="1">
      <alignment horizontal="center" vertical="top" wrapText="1"/>
    </xf>
  </cellXfs>
  <cellStyles count="13">
    <cellStyle name="Hipervínculo" xfId="11" builtinId="8"/>
    <cellStyle name="Hipervínculo 2" xfId="12" xr:uid="{48E91ADD-5854-4F85-B18F-2D6EDB543997}"/>
    <cellStyle name="Normal" xfId="0" builtinId="0"/>
    <cellStyle name="Normal 2" xfId="5" xr:uid="{524E9C35-5A75-4389-B12E-D30E86C3DFCE}"/>
    <cellStyle name="Normal 2 2" xfId="2" xr:uid="{F7D4C7BF-ADA3-41DA-AA08-22592BE99728}"/>
    <cellStyle name="Normal 3 2" xfId="8" xr:uid="{66E4B71E-2F1B-4894-962F-CB7302C26B6D}"/>
    <cellStyle name="Normal 3 3 2" xfId="6" xr:uid="{3ACAD068-5A06-441F-BF41-0741B2E09AF4}"/>
    <cellStyle name="Normal_Pág. 18" xfId="10" xr:uid="{929BB59F-0166-4202-AE0E-7615BBEFA30B}"/>
    <cellStyle name="Normal_producto intermedio 42-04 2" xfId="7" xr:uid="{AE76074B-1ED4-4B75-9A8E-F0A7E273022C}"/>
    <cellStyle name="Porcentaje" xfId="1" builtinId="5"/>
    <cellStyle name="Porcentaje 2" xfId="3" xr:uid="{AD92B268-59E9-4E9F-9D3F-65E3BFA01268}"/>
    <cellStyle name="Porcentaje 2 2" xfId="9" xr:uid="{5B60CA46-118C-41B0-A676-2DD1B5871298}"/>
    <cellStyle name="Porcentaje 2 3" xfId="4" xr:uid="{3C6DD3B0-519B-4C21-9DF8-81652F598569}"/>
  </cellStyles>
  <dxfs count="5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57</xdr:row>
      <xdr:rowOff>322740</xdr:rowOff>
    </xdr:from>
    <xdr:to>
      <xdr:col>6</xdr:col>
      <xdr:colOff>1886744</xdr:colOff>
      <xdr:row>70</xdr:row>
      <xdr:rowOff>47625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9E699CA-D828-44C5-B2F3-B5ACF66E6C0E}"/>
            </a:ext>
          </a:extLst>
        </xdr:cNvPr>
        <xdr:cNvSpPr txBox="1"/>
      </xdr:nvSpPr>
      <xdr:spPr>
        <a:xfrm>
          <a:off x="209549" y="10495440"/>
          <a:ext cx="7125495" cy="22172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atenúan las bajadas en este apartado: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pienso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(-0,44 %),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(-0,21 %)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(-0,13 %), llegando, incluso, a frenarse, con la repetición de las cotizaciones medias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duro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mantienen invariables los precios medios de todos los tipos en seguimiento en este sector.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(=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Como la semana pasada, no se registran variaciones en las medias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semillas de girasol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ni para el convencional ni para el alto oleico; la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(-0,08 %) vuelve a bajar mínimamente, aún menos que la semana anterior.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Pasa a descender el precio medio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(-0,24 %), al tiempo que repunta ligeramente el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(0,29 %).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Cambios de tendencia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alfalfa: 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(-0,04 %) y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balas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(-0,02 %), y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(0,34 %). Mismos valores, de nuevo, para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Tras los descensos de la semana pasada, sube la cotizacion media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blanco sin DOP/IGP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(3,02 %)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vuelve a disminuir, aunque mínimamente, la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(-0,04 %).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acentúan los descensos en los precios medios del aceite de oliva: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(-5,47 %),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(-2,38 %),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(-1,05 %)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(-0,83 %); también vuelve a caer, en proporción similar, el del aceite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(-0,47 %), no así el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(0,77 %), único producto de este apartado que recupera la línea ascendente.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Tras los repuntes de la pasada, retoman la tendecia bajista tanto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(-1,4 %), como, aunque muy levemente, los de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girasol: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(-0,04 %)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(-0,01 %).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1906</xdr:colOff>
      <xdr:row>63</xdr:row>
      <xdr:rowOff>568326</xdr:rowOff>
    </xdr:from>
    <xdr:to>
      <xdr:col>6</xdr:col>
      <xdr:colOff>1838324</xdr:colOff>
      <xdr:row>78</xdr:row>
      <xdr:rowOff>180976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C50094F-FBEF-4399-B385-CF1F012E96DA}"/>
            </a:ext>
          </a:extLst>
        </xdr:cNvPr>
        <xdr:cNvSpPr txBox="1"/>
      </xdr:nvSpPr>
      <xdr:spPr>
        <a:xfrm>
          <a:off x="220981" y="16446501"/>
          <a:ext cx="12783818" cy="3343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Finalizada ya la temporada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esta posición comercial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esta semana se observan variaciones de escasa intensidad en los precios medios en árbol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los cítricos aún en cotización: de nuevo al alza para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 Verna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(0,29 %) y a la baja para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(-0,91 %), se repite el valor de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grupo Navel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También se aminora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magnitud de las variaciones 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precios en origen de las variedades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referencia,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que continúan en aumento, con, nuevamente, la excepción de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(-0,76 %)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(0,88 %), 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(0,48 %),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 Smith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(0,34 %)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(0,06 %). Sin variaciones en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media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Blanquilla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se mantiene el ritmo de crecimiento para la de l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(7,31 %).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 progresiva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entrada en cotización de nuevas zonas sigue propiciando movimientos de diverso signo y magnitud en los precios medios nacionales de los distintos productos de este sector, destacando, esta semana, entre las bajadas, las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de carne blanca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(-25,57 %) y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(-13,62 %), seguidas de lejos por la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de carne amarilla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(-1,68 %), y, entre las subidas, las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(11,04 %) y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amarilla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(6,99 %).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Repunta significativamente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valor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medio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(12,17 %) y, menos, el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(0,71 %); tras varias semanas al alza, retrocede el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(-3,72 %).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 a ser mayor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número de hortícolas en seguimiento con cotizaciones medias al alza que el de los que registran descensos, destacando esta semana los incrementos anotados para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racimo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(102,17 %),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(31,13 %),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acelga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(18,96 %) y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(13,67 %), así como las caídas en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sandía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(-35,62 %),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melón piel de sapo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 -17,27 %),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ajo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(-14,64 %)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(-10,35 %). Ligero descenso del precio medio en origen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(-1,77 %).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1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58</xdr:row>
      <xdr:rowOff>268606</xdr:rowOff>
    </xdr:from>
    <xdr:to>
      <xdr:col>7</xdr:col>
      <xdr:colOff>82924</xdr:colOff>
      <xdr:row>73</xdr:row>
      <xdr:rowOff>142875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2E5E4BE-2F34-4682-9DBE-D22EC1CEF901}"/>
            </a:ext>
          </a:extLst>
        </xdr:cNvPr>
        <xdr:cNvSpPr txBox="1"/>
      </xdr:nvSpPr>
      <xdr:spPr>
        <a:xfrm>
          <a:off x="377825" y="14946631"/>
          <a:ext cx="14186274" cy="402399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Mismas tendencias que la semana anterior, con variaciones de mayor magnitud, en la evolución de los precios medios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bovino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al alza las de las terneras (0,99 %) y los machos de 12 a 24 meses (0,10 %), y a la baja las de los los animales 8-12 meses (-1,29 %). Lo mismo sucede con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(0,86 %), que crecen en mayor proporción que la semana precedente.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Tras las subidas de la pasada, apenas se registran movimientos esta semana en 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(variación media del 0,02 %).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Cambio de tendencia 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cuyos precios medios pasan a descender un 0,35 % de media esta semana. Los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mantienen prácticamente iguales en la mayoría de plazas nacionales, aunque en algunas de ellas se empiezan a registrar tímidas subidas. Nueva bajada del valor medio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lechones base 20kg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(-4,44 %).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invierten las tendencias de la semana anterior, anotándose, esta vez, una caída del precio medio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 de pollo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(-0,47 %) y aumentos para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cortes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cuartos traseros (0,39 %) y filetes de pechuga (0,35 %).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 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DE GALLINA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Tras su incremento de la semana anterior, disminuye con mayor intensidad el precio medio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de gallina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(-2,58 %). Mantienen su tendencia descendente también, en mayor proporción,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ecológicos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(-1,56 %) y, en menor,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gallina suelta en gallinero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(-0,06 %), pasando a repuntar ligeramente, en esta ocasión, la media de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huevos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 acondicionada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(0,16 %).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Crece esta semana, con menor intensidad de la que cayó la semana pasada, la cotización media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(0,46 %).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</a:t>
          </a:r>
          <a:r>
            <a:rPr lang="es-ES" sz="1100" b="1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Solo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30 % de materia grasa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(1,69 %) conserva el signo de la variación precedente, pues pasan a descender los valores medios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(-3,7 %) 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(-1,02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%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). 														                 			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												     				                  	                 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Semana%202521\P&#225;g%204%202025%20s21.xlsx" TargetMode="External"/><Relationship Id="rId1" Type="http://schemas.openxmlformats.org/officeDocument/2006/relationships/externalLinkPath" Target="P&#225;g%204%202025%20s2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Semana%202521\P&#225;g%207%202025%20s21.xlsx" TargetMode="External"/><Relationship Id="rId1" Type="http://schemas.openxmlformats.org/officeDocument/2006/relationships/externalLinkPath" Target="P&#225;g%207%202025%20s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Semana%202521\P&#225;g%205%202025%20s21.xlsx" TargetMode="External"/><Relationship Id="rId1" Type="http://schemas.openxmlformats.org/officeDocument/2006/relationships/externalLinkPath" Target="P&#225;g%205%202025%20s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Semana%202521\P&#225;g%209%20-%2013%202025%20s21.xlsx" TargetMode="External"/><Relationship Id="rId1" Type="http://schemas.openxmlformats.org/officeDocument/2006/relationships/externalLinkPath" Target="P&#225;g%209%20-%2013%202025%20s2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Semana%202521\P&#225;g%2014%20-%2017%202025%20s21.xlsx" TargetMode="External"/><Relationship Id="rId1" Type="http://schemas.openxmlformats.org/officeDocument/2006/relationships/externalLinkPath" Target="P&#225;g%2014%20-%2017%202025%20s2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Semana%202521\pag18-21s21_pevalor.xlsx" TargetMode="External"/><Relationship Id="rId1" Type="http://schemas.openxmlformats.org/officeDocument/2006/relationships/externalLinkPath" Target="pag18-21s21_peval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8327F-A72F-449F-B341-81A24E211535}">
  <dimension ref="A1:E35"/>
  <sheetViews>
    <sheetView tabSelected="1" zoomScaleNormal="100" workbookViewId="0"/>
  </sheetViews>
  <sheetFormatPr baseColWidth="10" defaultRowHeight="13.5"/>
  <cols>
    <col min="1" max="16384" width="10.90625" style="704"/>
  </cols>
  <sheetData>
    <row r="1" spans="1:5">
      <c r="A1" s="704" t="s">
        <v>553</v>
      </c>
    </row>
    <row r="2" spans="1:5">
      <c r="A2" s="704" t="s">
        <v>554</v>
      </c>
    </row>
    <row r="3" spans="1:5">
      <c r="A3" s="704" t="s">
        <v>555</v>
      </c>
    </row>
    <row r="4" spans="1:5">
      <c r="A4" s="705" t="s">
        <v>556</v>
      </c>
      <c r="B4" s="705"/>
      <c r="C4" s="705"/>
      <c r="D4" s="705"/>
      <c r="E4" s="705"/>
    </row>
    <row r="5" spans="1:5">
      <c r="A5" s="705" t="s">
        <v>576</v>
      </c>
      <c r="B5" s="705"/>
      <c r="C5" s="705"/>
      <c r="D5" s="705"/>
      <c r="E5" s="705"/>
    </row>
    <row r="7" spans="1:5">
      <c r="A7" s="704" t="s">
        <v>557</v>
      </c>
    </row>
    <row r="8" spans="1:5">
      <c r="A8" s="705" t="s">
        <v>558</v>
      </c>
      <c r="B8" s="705"/>
      <c r="C8" s="705"/>
      <c r="D8" s="705"/>
      <c r="E8" s="705"/>
    </row>
    <row r="10" spans="1:5">
      <c r="A10" s="704" t="s">
        <v>559</v>
      </c>
    </row>
    <row r="11" spans="1:5">
      <c r="A11" s="704" t="s">
        <v>560</v>
      </c>
    </row>
    <row r="12" spans="1:5">
      <c r="A12" s="705" t="s">
        <v>577</v>
      </c>
      <c r="B12" s="705"/>
      <c r="C12" s="705"/>
      <c r="D12" s="705"/>
      <c r="E12" s="705"/>
    </row>
    <row r="13" spans="1:5">
      <c r="A13" s="705" t="s">
        <v>578</v>
      </c>
      <c r="B13" s="705"/>
      <c r="C13" s="705"/>
      <c r="D13" s="705"/>
      <c r="E13" s="705"/>
    </row>
    <row r="14" spans="1:5">
      <c r="A14" s="705" t="s">
        <v>579</v>
      </c>
      <c r="B14" s="705"/>
      <c r="C14" s="705"/>
      <c r="D14" s="705"/>
      <c r="E14" s="705"/>
    </row>
    <row r="15" spans="1:5">
      <c r="A15" s="705" t="s">
        <v>580</v>
      </c>
      <c r="B15" s="705"/>
      <c r="C15" s="705"/>
      <c r="D15" s="705"/>
      <c r="E15" s="705"/>
    </row>
    <row r="16" spans="1:5">
      <c r="A16" s="705" t="s">
        <v>581</v>
      </c>
      <c r="B16" s="705"/>
      <c r="C16" s="705"/>
      <c r="D16" s="705"/>
      <c r="E16" s="705"/>
    </row>
    <row r="17" spans="1:5">
      <c r="A17" s="704" t="s">
        <v>561</v>
      </c>
    </row>
    <row r="18" spans="1:5">
      <c r="A18" s="704" t="s">
        <v>562</v>
      </c>
    </row>
    <row r="19" spans="1:5">
      <c r="A19" s="705" t="s">
        <v>563</v>
      </c>
      <c r="B19" s="705"/>
      <c r="C19" s="705"/>
      <c r="D19" s="705"/>
      <c r="E19" s="705"/>
    </row>
    <row r="20" spans="1:5">
      <c r="A20" s="705" t="s">
        <v>582</v>
      </c>
      <c r="B20" s="705"/>
      <c r="C20" s="705"/>
      <c r="D20" s="705"/>
      <c r="E20" s="705"/>
    </row>
    <row r="21" spans="1:5">
      <c r="A21" s="704" t="s">
        <v>564</v>
      </c>
    </row>
    <row r="22" spans="1:5">
      <c r="A22" s="705" t="s">
        <v>565</v>
      </c>
      <c r="B22" s="705"/>
      <c r="C22" s="705"/>
      <c r="D22" s="705"/>
      <c r="E22" s="705"/>
    </row>
    <row r="23" spans="1:5">
      <c r="A23" s="705" t="s">
        <v>566</v>
      </c>
      <c r="B23" s="705"/>
      <c r="C23" s="705"/>
      <c r="D23" s="705"/>
      <c r="E23" s="705"/>
    </row>
    <row r="24" spans="1:5">
      <c r="A24" s="704" t="s">
        <v>567</v>
      </c>
    </row>
    <row r="25" spans="1:5">
      <c r="A25" s="704" t="s">
        <v>568</v>
      </c>
    </row>
    <row r="26" spans="1:5">
      <c r="A26" s="705" t="s">
        <v>583</v>
      </c>
      <c r="B26" s="705"/>
      <c r="C26" s="705"/>
      <c r="D26" s="705"/>
      <c r="E26" s="705"/>
    </row>
    <row r="27" spans="1:5">
      <c r="A27" s="705" t="s">
        <v>584</v>
      </c>
      <c r="B27" s="705"/>
      <c r="C27" s="705"/>
      <c r="D27" s="705"/>
      <c r="E27" s="705"/>
    </row>
    <row r="28" spans="1:5">
      <c r="A28" s="705" t="s">
        <v>585</v>
      </c>
      <c r="B28" s="705"/>
      <c r="C28" s="705"/>
      <c r="D28" s="705"/>
      <c r="E28" s="705"/>
    </row>
    <row r="29" spans="1:5">
      <c r="A29" s="704" t="s">
        <v>569</v>
      </c>
    </row>
    <row r="30" spans="1:5">
      <c r="A30" s="705" t="s">
        <v>570</v>
      </c>
      <c r="B30" s="705"/>
      <c r="C30" s="705"/>
      <c r="D30" s="705"/>
      <c r="E30" s="705"/>
    </row>
    <row r="31" spans="1:5">
      <c r="A31" s="704" t="s">
        <v>571</v>
      </c>
    </row>
    <row r="32" spans="1:5">
      <c r="A32" s="705" t="s">
        <v>572</v>
      </c>
      <c r="B32" s="705"/>
      <c r="C32" s="705"/>
      <c r="D32" s="705"/>
      <c r="E32" s="705"/>
    </row>
    <row r="33" spans="1:5">
      <c r="A33" s="705" t="s">
        <v>573</v>
      </c>
      <c r="B33" s="705"/>
      <c r="C33" s="705"/>
      <c r="D33" s="705"/>
      <c r="E33" s="705"/>
    </row>
    <row r="34" spans="1:5">
      <c r="A34" s="705" t="s">
        <v>574</v>
      </c>
      <c r="B34" s="705"/>
      <c r="C34" s="705"/>
      <c r="D34" s="705"/>
      <c r="E34" s="705"/>
    </row>
    <row r="35" spans="1:5">
      <c r="A35" s="705" t="s">
        <v>575</v>
      </c>
      <c r="B35" s="705"/>
      <c r="C35" s="705"/>
      <c r="D35" s="705"/>
      <c r="E35" s="705"/>
    </row>
  </sheetData>
  <hyperlinks>
    <hyperlink ref="A4:E4" location="'Pág. 4'!A1" display="1.1.1.         Precios Medios Nacionales de Cereales, Arroz, Oleaginosas, Tortas, Proteicos, Vinos y Aceites." xr:uid="{AF9E5C70-DF01-4BDB-964B-4FE668B92F04}"/>
    <hyperlink ref="A5:E5" location="'Pág. 5'!A1" display="1.1.2.         Precios Medios Nacionales en Origen de Frutas y Hortalízas" xr:uid="{0F8B38EF-B892-4CCC-BE6A-2B7F8B69188E}"/>
    <hyperlink ref="A8:E8" location="'Pág. 7'!A1" display="1.2.1.         Precios Medios Nacionales de Productos Ganaderos" xr:uid="{2A2D527C-0F57-4649-AF2E-70DB1266F706}"/>
    <hyperlink ref="A12:E12" location="'Pág. 9'!A1" display="2.1.1.         Precios Medios en Mercados Representativos: Trigo y Alfalfa" xr:uid="{E74F599B-129A-47D2-8802-C0B29D09DAB5}"/>
    <hyperlink ref="A13:E13" location="'Pág. 10'!A1" display="2.1.2.         Precios Medios en Mercados Representativos: Cebada" xr:uid="{318493D3-079D-43C8-AD38-395A89F652AA}"/>
    <hyperlink ref="A14:E14" location="'Pág. 11'!A1" display="2.1.3.         Precios Medios en Mercados Representativos: Maíz y Arroz" xr:uid="{BF08FE43-ABE6-4F88-A60C-665D226481B6}"/>
    <hyperlink ref="A15:E15" location="'Pág. 12'!A1" display="2.2.         Precios Medios en Mercados Representativos de Vinos" xr:uid="{465A7F18-63DD-4A5A-8B8B-4DEE51786347}"/>
    <hyperlink ref="A16:E16" location="'Pág. 13'!A1" display="2.3.         Precios Medios en Mercados Representativos de Aceites y Semilla de Girasol" xr:uid="{261DD1EF-EDC0-43F6-A8C3-1F17CFFD16CC}"/>
    <hyperlink ref="A19:E19" location="'Pág. 14'!A1" display="3.1.1.         Precios de Producción de Frutas en el Mercado Interior: Precios diarios y Precios Medios Ponderados Semanales en mercados representativos" xr:uid="{9D7E5EDB-71B1-4F15-8DE3-8B7B0F9C32EE}"/>
    <hyperlink ref="A20:E20" location="'Pág. 15'!A1" display="3.1.2.         Precios de Producción de Frutas en el Mercado Interior: Precios diarios y Precios Medios Ponderados Semanales en mercados representativos" xr:uid="{F90C5E4A-9002-4672-A5D8-FDDBE3F538D2}"/>
    <hyperlink ref="A22:E22" location="'Pág. 16'!A1" display="3.2.1.         Precios de Producción de Productos Hortícolas en el Mercado Interior: Precios diarios y Precios Medios Ponderados Semanales en mercados" xr:uid="{EA49AFC7-1353-44F6-BCA0-57FDA6FC46BA}"/>
    <hyperlink ref="A23:E23" location="'Pág. 17'!A1" display="3.2.2.         Precios de Producción de Productos Hortícolas en el Mercado Interior: Precios Medios Ponderados Semanales Nacionales" xr:uid="{38EF5969-DFA9-4320-846B-5845C11C7889}"/>
    <hyperlink ref="A26:E26" location="'Pág. 18'!A1" display="4.1.1.         Precios Medios Nacionales de Canales de Bovino Pesado" xr:uid="{0D1F1417-C393-4BBE-9C45-B9D64DF50B95}"/>
    <hyperlink ref="A27:E27" location="'Pág. 19'!A1" display="4.1.2.         Precios Medios Nacionales del Bovino Vivo" xr:uid="{C3A1CA29-E66B-4DCF-BDA0-FD2F7AF9547F}"/>
    <hyperlink ref="A28:E28" location="'Pág. 19'!A1" display="4.1.3.         Precios Medios Nacionales de Otros Animales de la Especie Bovina" xr:uid="{8A9DC41C-B7DC-403D-A912-7B061BCA3A15}"/>
    <hyperlink ref="A30:E30" location="'Pág. 19'!A1" display="4.2.1.         Precios Medios Nacionales de Canales de Ovino Frescas o Refrigeradas" xr:uid="{9FB14EE1-566A-4D30-AC9B-0A3216413DEC}"/>
    <hyperlink ref="A32:E32" location="'Pág. 20'!A1" display="4.3.1.         Precios Medios de Canales de Porcino de Capa Blanca" xr:uid="{B92132C4-6C86-47EF-BAB3-578F7542D25F}"/>
    <hyperlink ref="A33:E33" location="'Pág. 20'!A1" display="4.3.2.         Precios Medios en Mercados Representativos Provinciales de Porcino Cebado" xr:uid="{597BDA32-401C-44C3-ACA0-6E6CC1AD711B}"/>
    <hyperlink ref="A34:E34" location="'Pág. 21'!A1" display="4.3.3.         Precios Medios de Porcino Precoz, Lechones y Otras Calidades" xr:uid="{96B9FB25-6C89-447F-BFF3-C46E840E201D}"/>
    <hyperlink ref="A35:E35" location="'Pág. 21'!A1" display="4.3.4.         Precios Medios de Porcino: Tronco Ibérico" xr:uid="{2FB3D03C-8A3E-4DD5-9407-76C2E34DEB6A}"/>
  </hyperlinks>
  <pageMargins left="0.7" right="0.7" top="0.75" bottom="0.75" header="0.3" footer="0.3"/>
  <pageSetup paperSize="9" scale="66" orientation="portrait" r:id="rId1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E5251-B3C8-48D4-B1EC-D33D1D03DF4B}">
  <sheetPr>
    <pageSetUpPr fitToPage="1"/>
  </sheetPr>
  <dimension ref="A1:S74"/>
  <sheetViews>
    <sheetView showGridLines="0" zoomScaleNormal="100" zoomScaleSheetLayoutView="100" workbookViewId="0"/>
  </sheetViews>
  <sheetFormatPr baseColWidth="10" defaultColWidth="12.54296875" defaultRowHeight="14"/>
  <cols>
    <col min="1" max="1" width="2.6328125" style="287" customWidth="1"/>
    <col min="2" max="2" width="20.54296875" style="288" customWidth="1"/>
    <col min="3" max="3" width="12" style="288" customWidth="1"/>
    <col min="4" max="4" width="35.453125" style="288" customWidth="1"/>
    <col min="5" max="5" width="8.36328125" style="288" customWidth="1"/>
    <col min="6" max="6" width="27" style="288" customWidth="1"/>
    <col min="7" max="13" width="10.6328125" style="288" customWidth="1"/>
    <col min="14" max="14" width="14.6328125" style="288" customWidth="1"/>
    <col min="15" max="15" width="2.36328125" style="289" customWidth="1"/>
    <col min="16" max="16" width="10.81640625" style="290" customWidth="1"/>
    <col min="17" max="17" width="12.81640625" style="290" customWidth="1"/>
    <col min="18" max="18" width="12.6328125" style="289" customWidth="1"/>
    <col min="19" max="16384" width="12.54296875" style="289"/>
  </cols>
  <sheetData>
    <row r="1" spans="1:19" ht="11.25" customHeight="1"/>
    <row r="2" spans="1:19">
      <c r="J2" s="291"/>
      <c r="K2" s="291"/>
      <c r="L2" s="292"/>
      <c r="M2" s="292"/>
      <c r="N2" s="293"/>
      <c r="O2" s="294"/>
    </row>
    <row r="3" spans="1:19" ht="0.75" customHeight="1">
      <c r="J3" s="291"/>
      <c r="K3" s="291"/>
      <c r="L3" s="292"/>
      <c r="M3" s="292"/>
      <c r="N3" s="292"/>
      <c r="O3" s="294"/>
    </row>
    <row r="4" spans="1:19" ht="27" customHeight="1">
      <c r="B4" s="295" t="s">
        <v>228</v>
      </c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6"/>
    </row>
    <row r="5" spans="1:19" ht="26.25" customHeight="1" thickBot="1">
      <c r="B5" s="297" t="s">
        <v>229</v>
      </c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8"/>
    </row>
    <row r="6" spans="1:19" ht="24.75" customHeight="1">
      <c r="B6" s="299" t="s">
        <v>230</v>
      </c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1"/>
      <c r="O6" s="298"/>
    </row>
    <row r="7" spans="1:19" ht="19.5" customHeight="1" thickBot="1">
      <c r="B7" s="302" t="s">
        <v>231</v>
      </c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303"/>
      <c r="N7" s="304"/>
      <c r="O7" s="298"/>
    </row>
    <row r="8" spans="1:19" ht="16.5" customHeight="1">
      <c r="B8" s="305" t="s">
        <v>232</v>
      </c>
      <c r="C8" s="305"/>
      <c r="D8" s="305"/>
      <c r="E8" s="305"/>
      <c r="F8" s="305"/>
      <c r="G8" s="305"/>
      <c r="H8" s="305"/>
      <c r="I8" s="305"/>
      <c r="J8" s="305"/>
      <c r="K8" s="305"/>
      <c r="L8" s="305"/>
      <c r="M8" s="305"/>
      <c r="N8" s="305"/>
      <c r="O8" s="298"/>
    </row>
    <row r="9" spans="1:19" ht="24.75" customHeight="1">
      <c r="B9" s="306" t="s">
        <v>233</v>
      </c>
      <c r="C9" s="306"/>
      <c r="D9" s="306"/>
      <c r="E9" s="306"/>
      <c r="F9" s="306"/>
      <c r="G9" s="306"/>
      <c r="H9" s="306"/>
      <c r="I9" s="306"/>
      <c r="J9" s="306"/>
      <c r="K9" s="306"/>
      <c r="L9" s="306"/>
      <c r="M9" s="306"/>
      <c r="N9" s="306"/>
      <c r="O9" s="298"/>
    </row>
    <row r="10" spans="1:19" ht="6" customHeight="1" thickBot="1">
      <c r="B10" s="307"/>
      <c r="C10" s="307"/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8"/>
    </row>
    <row r="11" spans="1:19" ht="26" customHeight="1">
      <c r="B11" s="309" t="s">
        <v>190</v>
      </c>
      <c r="C11" s="310" t="s">
        <v>234</v>
      </c>
      <c r="D11" s="311" t="s">
        <v>235</v>
      </c>
      <c r="E11" s="310" t="s">
        <v>236</v>
      </c>
      <c r="F11" s="311" t="s">
        <v>237</v>
      </c>
      <c r="G11" s="312" t="s">
        <v>238</v>
      </c>
      <c r="H11" s="313"/>
      <c r="I11" s="314"/>
      <c r="J11" s="313" t="s">
        <v>239</v>
      </c>
      <c r="K11" s="313"/>
      <c r="L11" s="315"/>
      <c r="M11" s="315"/>
      <c r="N11" s="316"/>
      <c r="O11" s="317"/>
      <c r="S11" s="288"/>
    </row>
    <row r="12" spans="1:19" ht="20" customHeight="1">
      <c r="B12" s="318"/>
      <c r="C12" s="319"/>
      <c r="D12" s="320" t="s">
        <v>240</v>
      </c>
      <c r="E12" s="319"/>
      <c r="F12" s="320"/>
      <c r="G12" s="321">
        <v>45796</v>
      </c>
      <c r="H12" s="321">
        <v>45797</v>
      </c>
      <c r="I12" s="321">
        <v>45798</v>
      </c>
      <c r="J12" s="321">
        <v>45799</v>
      </c>
      <c r="K12" s="321">
        <v>45800</v>
      </c>
      <c r="L12" s="321">
        <v>45801</v>
      </c>
      <c r="M12" s="321">
        <v>45802</v>
      </c>
      <c r="N12" s="322" t="s">
        <v>241</v>
      </c>
      <c r="O12" s="323"/>
    </row>
    <row r="13" spans="1:19" s="334" customFormat="1" ht="20.25" customHeight="1">
      <c r="A13" s="287"/>
      <c r="B13" s="324" t="s">
        <v>242</v>
      </c>
      <c r="C13" s="325" t="s">
        <v>243</v>
      </c>
      <c r="D13" s="326" t="s">
        <v>244</v>
      </c>
      <c r="E13" s="326" t="s">
        <v>245</v>
      </c>
      <c r="F13" s="326" t="s">
        <v>246</v>
      </c>
      <c r="G13" s="327">
        <v>151.9</v>
      </c>
      <c r="H13" s="327">
        <v>150.52000000000001</v>
      </c>
      <c r="I13" s="327">
        <v>150.01</v>
      </c>
      <c r="J13" s="327">
        <v>150.03</v>
      </c>
      <c r="K13" s="327">
        <v>152.02000000000001</v>
      </c>
      <c r="L13" s="328" t="s">
        <v>204</v>
      </c>
      <c r="M13" s="329" t="s">
        <v>204</v>
      </c>
      <c r="N13" s="330">
        <v>150.9</v>
      </c>
      <c r="O13" s="331"/>
      <c r="P13" s="332"/>
      <c r="Q13" s="333"/>
    </row>
    <row r="14" spans="1:19" s="334" customFormat="1" ht="20.25" customHeight="1">
      <c r="A14" s="287"/>
      <c r="B14" s="335"/>
      <c r="C14" s="326" t="s">
        <v>247</v>
      </c>
      <c r="D14" s="326" t="s">
        <v>244</v>
      </c>
      <c r="E14" s="326" t="s">
        <v>245</v>
      </c>
      <c r="F14" s="326" t="s">
        <v>246</v>
      </c>
      <c r="G14" s="327">
        <v>140.62</v>
      </c>
      <c r="H14" s="327">
        <v>136.52000000000001</v>
      </c>
      <c r="I14" s="327">
        <v>137.72</v>
      </c>
      <c r="J14" s="327">
        <v>136.86000000000001</v>
      </c>
      <c r="K14" s="327">
        <v>139.41999999999999</v>
      </c>
      <c r="L14" s="328" t="s">
        <v>204</v>
      </c>
      <c r="M14" s="329" t="s">
        <v>204</v>
      </c>
      <c r="N14" s="330">
        <v>138.26</v>
      </c>
      <c r="O14" s="331"/>
      <c r="P14" s="332"/>
      <c r="Q14" s="333"/>
    </row>
    <row r="15" spans="1:19" s="334" customFormat="1" ht="20.25" customHeight="1">
      <c r="A15" s="287"/>
      <c r="B15" s="335"/>
      <c r="C15" s="326" t="s">
        <v>248</v>
      </c>
      <c r="D15" s="326" t="s">
        <v>244</v>
      </c>
      <c r="E15" s="326" t="s">
        <v>245</v>
      </c>
      <c r="F15" s="326" t="s">
        <v>246</v>
      </c>
      <c r="G15" s="327">
        <v>159.97999999999999</v>
      </c>
      <c r="H15" s="327">
        <v>159.03</v>
      </c>
      <c r="I15" s="327">
        <v>160.5</v>
      </c>
      <c r="J15" s="327">
        <v>159.5</v>
      </c>
      <c r="K15" s="327">
        <v>159</v>
      </c>
      <c r="L15" s="328" t="s">
        <v>204</v>
      </c>
      <c r="M15" s="329" t="s">
        <v>204</v>
      </c>
      <c r="N15" s="330">
        <v>159.6</v>
      </c>
      <c r="O15" s="331"/>
      <c r="P15" s="332"/>
      <c r="Q15" s="333"/>
    </row>
    <row r="16" spans="1:19" s="334" customFormat="1" ht="20.25" customHeight="1">
      <c r="A16" s="287"/>
      <c r="B16" s="324" t="s">
        <v>249</v>
      </c>
      <c r="C16" s="325" t="s">
        <v>250</v>
      </c>
      <c r="D16" s="326" t="s">
        <v>251</v>
      </c>
      <c r="E16" s="326" t="s">
        <v>245</v>
      </c>
      <c r="F16" s="326" t="s">
        <v>252</v>
      </c>
      <c r="G16" s="327">
        <v>165.69</v>
      </c>
      <c r="H16" s="327">
        <v>162.47999999999999</v>
      </c>
      <c r="I16" s="327">
        <v>165.69</v>
      </c>
      <c r="J16" s="327">
        <v>164.02</v>
      </c>
      <c r="K16" s="327">
        <v>165.69</v>
      </c>
      <c r="L16" s="328" t="s">
        <v>204</v>
      </c>
      <c r="M16" s="329">
        <v>159.32</v>
      </c>
      <c r="N16" s="330">
        <v>163.16</v>
      </c>
      <c r="O16" s="331"/>
      <c r="P16" s="332"/>
      <c r="Q16" s="333"/>
    </row>
    <row r="17" spans="1:17" s="334" customFormat="1" ht="20.25" customHeight="1">
      <c r="A17" s="287"/>
      <c r="B17" s="335"/>
      <c r="C17" s="325" t="s">
        <v>250</v>
      </c>
      <c r="D17" s="326" t="s">
        <v>253</v>
      </c>
      <c r="E17" s="326" t="s">
        <v>245</v>
      </c>
      <c r="F17" s="326" t="s">
        <v>252</v>
      </c>
      <c r="G17" s="327">
        <v>111</v>
      </c>
      <c r="H17" s="327">
        <v>115.75</v>
      </c>
      <c r="I17" s="327">
        <v>117.26</v>
      </c>
      <c r="J17" s="327">
        <v>117.27</v>
      </c>
      <c r="K17" s="327">
        <v>111</v>
      </c>
      <c r="L17" s="328" t="s">
        <v>204</v>
      </c>
      <c r="M17" s="329" t="s">
        <v>204</v>
      </c>
      <c r="N17" s="330">
        <v>116.11</v>
      </c>
      <c r="O17" s="331"/>
      <c r="P17" s="332"/>
      <c r="Q17" s="333"/>
    </row>
    <row r="18" spans="1:17" s="334" customFormat="1" ht="20.25" customHeight="1">
      <c r="A18" s="287"/>
      <c r="B18" s="324" t="s">
        <v>254</v>
      </c>
      <c r="C18" s="325" t="s">
        <v>255</v>
      </c>
      <c r="D18" s="326" t="s">
        <v>256</v>
      </c>
      <c r="E18" s="326" t="s">
        <v>245</v>
      </c>
      <c r="F18" s="326" t="s">
        <v>257</v>
      </c>
      <c r="G18" s="327">
        <v>109.45</v>
      </c>
      <c r="H18" s="327">
        <v>109.45</v>
      </c>
      <c r="I18" s="327">
        <v>118.33</v>
      </c>
      <c r="J18" s="327">
        <v>109.45</v>
      </c>
      <c r="K18" s="327">
        <v>109.45</v>
      </c>
      <c r="L18" s="328" t="s">
        <v>204</v>
      </c>
      <c r="M18" s="329" t="s">
        <v>204</v>
      </c>
      <c r="N18" s="330">
        <v>111.85</v>
      </c>
      <c r="O18" s="331"/>
      <c r="P18" s="332"/>
      <c r="Q18" s="333"/>
    </row>
    <row r="19" spans="1:17" s="334" customFormat="1" ht="20.25" customHeight="1">
      <c r="A19" s="287"/>
      <c r="B19" s="335"/>
      <c r="C19" s="325" t="s">
        <v>250</v>
      </c>
      <c r="D19" s="326" t="s">
        <v>256</v>
      </c>
      <c r="E19" s="326" t="s">
        <v>245</v>
      </c>
      <c r="F19" s="326" t="s">
        <v>257</v>
      </c>
      <c r="G19" s="327">
        <v>94.37</v>
      </c>
      <c r="H19" s="327">
        <v>95.96</v>
      </c>
      <c r="I19" s="327">
        <v>94.37</v>
      </c>
      <c r="J19" s="327">
        <v>97.64</v>
      </c>
      <c r="K19" s="327">
        <v>94.37</v>
      </c>
      <c r="L19" s="328">
        <v>98.94</v>
      </c>
      <c r="M19" s="329">
        <v>104.41</v>
      </c>
      <c r="N19" s="330">
        <v>96.2</v>
      </c>
      <c r="O19" s="331"/>
      <c r="P19" s="332"/>
      <c r="Q19" s="333"/>
    </row>
    <row r="20" spans="1:17" s="334" customFormat="1" ht="20.25" customHeight="1">
      <c r="A20" s="287"/>
      <c r="B20" s="335"/>
      <c r="C20" s="325" t="s">
        <v>250</v>
      </c>
      <c r="D20" s="326" t="s">
        <v>258</v>
      </c>
      <c r="E20" s="326" t="s">
        <v>245</v>
      </c>
      <c r="F20" s="326" t="s">
        <v>257</v>
      </c>
      <c r="G20" s="327">
        <v>99.64</v>
      </c>
      <c r="H20" s="327">
        <v>99.64</v>
      </c>
      <c r="I20" s="327">
        <v>99.64</v>
      </c>
      <c r="J20" s="327">
        <v>99.64</v>
      </c>
      <c r="K20" s="327">
        <v>99.64</v>
      </c>
      <c r="L20" s="328" t="s">
        <v>204</v>
      </c>
      <c r="M20" s="329" t="s">
        <v>204</v>
      </c>
      <c r="N20" s="330">
        <v>99.64</v>
      </c>
      <c r="O20" s="331"/>
      <c r="P20" s="332"/>
      <c r="Q20" s="333"/>
    </row>
    <row r="21" spans="1:17" s="334" customFormat="1" ht="20.25" customHeight="1">
      <c r="A21" s="287"/>
      <c r="B21" s="335"/>
      <c r="C21" s="325" t="s">
        <v>250</v>
      </c>
      <c r="D21" s="326" t="s">
        <v>259</v>
      </c>
      <c r="E21" s="326" t="s">
        <v>245</v>
      </c>
      <c r="F21" s="326" t="s">
        <v>257</v>
      </c>
      <c r="G21" s="327">
        <v>90</v>
      </c>
      <c r="H21" s="327">
        <v>90</v>
      </c>
      <c r="I21" s="327">
        <v>90</v>
      </c>
      <c r="J21" s="327">
        <v>90</v>
      </c>
      <c r="K21" s="327">
        <v>90</v>
      </c>
      <c r="L21" s="328" t="s">
        <v>204</v>
      </c>
      <c r="M21" s="329" t="s">
        <v>204</v>
      </c>
      <c r="N21" s="330">
        <v>90</v>
      </c>
      <c r="O21" s="331"/>
      <c r="P21" s="332"/>
      <c r="Q21" s="333"/>
    </row>
    <row r="22" spans="1:17" s="334" customFormat="1" ht="20.25" customHeight="1">
      <c r="A22" s="287"/>
      <c r="B22" s="335"/>
      <c r="C22" s="325" t="s">
        <v>243</v>
      </c>
      <c r="D22" s="326" t="s">
        <v>260</v>
      </c>
      <c r="E22" s="326" t="s">
        <v>245</v>
      </c>
      <c r="F22" s="326" t="s">
        <v>257</v>
      </c>
      <c r="G22" s="327">
        <v>83.98</v>
      </c>
      <c r="H22" s="327">
        <v>83.44</v>
      </c>
      <c r="I22" s="327">
        <v>82.66</v>
      </c>
      <c r="J22" s="327">
        <v>78.989999999999995</v>
      </c>
      <c r="K22" s="327">
        <v>86.23</v>
      </c>
      <c r="L22" s="328" t="s">
        <v>204</v>
      </c>
      <c r="M22" s="329" t="s">
        <v>204</v>
      </c>
      <c r="N22" s="330">
        <v>82.57</v>
      </c>
      <c r="O22" s="331"/>
      <c r="P22" s="332"/>
      <c r="Q22" s="333"/>
    </row>
    <row r="23" spans="1:17" s="334" customFormat="1" ht="20.25" customHeight="1">
      <c r="A23" s="287"/>
      <c r="B23" s="335"/>
      <c r="C23" s="325" t="s">
        <v>255</v>
      </c>
      <c r="D23" s="326" t="s">
        <v>260</v>
      </c>
      <c r="E23" s="326" t="s">
        <v>245</v>
      </c>
      <c r="F23" s="326" t="s">
        <v>257</v>
      </c>
      <c r="G23" s="327">
        <v>78.930000000000007</v>
      </c>
      <c r="H23" s="327">
        <v>95.98</v>
      </c>
      <c r="I23" s="327">
        <v>90.38</v>
      </c>
      <c r="J23" s="327">
        <v>91.63</v>
      </c>
      <c r="K23" s="327">
        <v>89.55</v>
      </c>
      <c r="L23" s="328">
        <v>95.98</v>
      </c>
      <c r="M23" s="329" t="s">
        <v>204</v>
      </c>
      <c r="N23" s="330">
        <v>91.94</v>
      </c>
      <c r="O23" s="331"/>
      <c r="P23" s="332"/>
      <c r="Q23" s="333"/>
    </row>
    <row r="24" spans="1:17" s="334" customFormat="1" ht="20.25" customHeight="1">
      <c r="A24" s="287"/>
      <c r="B24" s="335"/>
      <c r="C24" s="336" t="s">
        <v>261</v>
      </c>
      <c r="D24" s="326" t="s">
        <v>260</v>
      </c>
      <c r="E24" s="326" t="s">
        <v>245</v>
      </c>
      <c r="F24" s="326" t="s">
        <v>257</v>
      </c>
      <c r="G24" s="327">
        <v>90</v>
      </c>
      <c r="H24" s="327">
        <v>90</v>
      </c>
      <c r="I24" s="327">
        <v>90</v>
      </c>
      <c r="J24" s="327">
        <v>90</v>
      </c>
      <c r="K24" s="327">
        <v>90</v>
      </c>
      <c r="L24" s="328" t="s">
        <v>204</v>
      </c>
      <c r="M24" s="329" t="s">
        <v>204</v>
      </c>
      <c r="N24" s="330">
        <v>90</v>
      </c>
      <c r="O24" s="331"/>
      <c r="P24" s="332"/>
      <c r="Q24" s="333"/>
    </row>
    <row r="25" spans="1:17" s="334" customFormat="1" ht="20.25" customHeight="1">
      <c r="A25" s="287"/>
      <c r="B25" s="335"/>
      <c r="C25" s="325" t="s">
        <v>262</v>
      </c>
      <c r="D25" s="326" t="s">
        <v>260</v>
      </c>
      <c r="E25" s="326" t="s">
        <v>245</v>
      </c>
      <c r="F25" s="326" t="s">
        <v>257</v>
      </c>
      <c r="G25" s="327">
        <v>95</v>
      </c>
      <c r="H25" s="327">
        <v>95</v>
      </c>
      <c r="I25" s="327">
        <v>95</v>
      </c>
      <c r="J25" s="327">
        <v>95</v>
      </c>
      <c r="K25" s="327">
        <v>95</v>
      </c>
      <c r="L25" s="328" t="s">
        <v>204</v>
      </c>
      <c r="M25" s="329" t="s">
        <v>204</v>
      </c>
      <c r="N25" s="330">
        <v>95</v>
      </c>
      <c r="O25" s="331"/>
      <c r="P25" s="332"/>
      <c r="Q25" s="333"/>
    </row>
    <row r="26" spans="1:17" s="334" customFormat="1" ht="20.25" customHeight="1">
      <c r="A26" s="287"/>
      <c r="B26" s="335"/>
      <c r="C26" s="325" t="s">
        <v>263</v>
      </c>
      <c r="D26" s="326" t="s">
        <v>260</v>
      </c>
      <c r="E26" s="326" t="s">
        <v>245</v>
      </c>
      <c r="F26" s="326" t="s">
        <v>257</v>
      </c>
      <c r="G26" s="327">
        <v>90.66</v>
      </c>
      <c r="H26" s="327">
        <v>90.66</v>
      </c>
      <c r="I26" s="327">
        <v>90.66</v>
      </c>
      <c r="J26" s="327">
        <v>90.66</v>
      </c>
      <c r="K26" s="327">
        <v>90.66</v>
      </c>
      <c r="L26" s="328" t="s">
        <v>204</v>
      </c>
      <c r="M26" s="329" t="s">
        <v>204</v>
      </c>
      <c r="N26" s="330">
        <v>90.66</v>
      </c>
      <c r="O26" s="331"/>
      <c r="P26" s="332"/>
      <c r="Q26" s="333"/>
    </row>
    <row r="27" spans="1:17" s="334" customFormat="1" ht="20.25" customHeight="1">
      <c r="A27" s="287"/>
      <c r="B27" s="335"/>
      <c r="C27" s="325" t="s">
        <v>250</v>
      </c>
      <c r="D27" s="326" t="s">
        <v>260</v>
      </c>
      <c r="E27" s="326" t="s">
        <v>245</v>
      </c>
      <c r="F27" s="326" t="s">
        <v>257</v>
      </c>
      <c r="G27" s="327">
        <v>94.55</v>
      </c>
      <c r="H27" s="327">
        <v>95.78</v>
      </c>
      <c r="I27" s="327">
        <v>96.24</v>
      </c>
      <c r="J27" s="327">
        <v>95.45</v>
      </c>
      <c r="K27" s="327">
        <v>93.11</v>
      </c>
      <c r="L27" s="328">
        <v>122.95</v>
      </c>
      <c r="M27" s="329">
        <v>102.56</v>
      </c>
      <c r="N27" s="330">
        <v>94.84</v>
      </c>
      <c r="O27" s="331"/>
      <c r="P27" s="332"/>
      <c r="Q27" s="333"/>
    </row>
    <row r="28" spans="1:17" s="334" customFormat="1" ht="20.25" customHeight="1">
      <c r="A28" s="287"/>
      <c r="B28" s="335"/>
      <c r="C28" s="325" t="s">
        <v>255</v>
      </c>
      <c r="D28" s="326" t="s">
        <v>264</v>
      </c>
      <c r="E28" s="326" t="s">
        <v>245</v>
      </c>
      <c r="F28" s="326" t="s">
        <v>257</v>
      </c>
      <c r="G28" s="327">
        <v>80</v>
      </c>
      <c r="H28" s="327">
        <v>80</v>
      </c>
      <c r="I28" s="327">
        <v>80</v>
      </c>
      <c r="J28" s="327">
        <v>80</v>
      </c>
      <c r="K28" s="327">
        <v>80</v>
      </c>
      <c r="L28" s="328" t="s">
        <v>204</v>
      </c>
      <c r="M28" s="329" t="s">
        <v>204</v>
      </c>
      <c r="N28" s="330">
        <v>80</v>
      </c>
      <c r="O28" s="331"/>
      <c r="P28" s="332"/>
      <c r="Q28" s="333"/>
    </row>
    <row r="29" spans="1:17" s="334" customFormat="1" ht="20.25" customHeight="1" thickBot="1">
      <c r="A29" s="287"/>
      <c r="B29" s="337"/>
      <c r="C29" s="338" t="s">
        <v>250</v>
      </c>
      <c r="D29" s="338" t="s">
        <v>264</v>
      </c>
      <c r="E29" s="338" t="s">
        <v>245</v>
      </c>
      <c r="F29" s="339" t="s">
        <v>257</v>
      </c>
      <c r="G29" s="340">
        <v>101.7</v>
      </c>
      <c r="H29" s="340">
        <v>104.56</v>
      </c>
      <c r="I29" s="340">
        <v>101.62</v>
      </c>
      <c r="J29" s="340">
        <v>102.24</v>
      </c>
      <c r="K29" s="340">
        <v>103.31</v>
      </c>
      <c r="L29" s="340">
        <v>103.07</v>
      </c>
      <c r="M29" s="341">
        <v>128.05000000000001</v>
      </c>
      <c r="N29" s="342">
        <v>103.08</v>
      </c>
      <c r="O29" s="343"/>
      <c r="P29" s="332"/>
      <c r="Q29" s="333"/>
    </row>
    <row r="30" spans="1:17" ht="12" customHeight="1">
      <c r="B30" s="344"/>
      <c r="C30" s="344"/>
      <c r="D30" s="344"/>
      <c r="E30" s="344"/>
      <c r="F30" s="344"/>
      <c r="G30" s="344"/>
      <c r="H30" s="344"/>
      <c r="I30" s="344"/>
      <c r="J30" s="344"/>
      <c r="K30" s="344"/>
      <c r="L30" s="344"/>
      <c r="M30" s="344"/>
      <c r="N30" s="344"/>
      <c r="O30" s="298"/>
    </row>
    <row r="31" spans="1:17" ht="15" customHeight="1">
      <c r="B31" s="306" t="s">
        <v>265</v>
      </c>
      <c r="C31" s="306"/>
      <c r="D31" s="306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8"/>
    </row>
    <row r="32" spans="1:17" ht="4.5" customHeight="1" thickBot="1">
      <c r="B32" s="344"/>
    </row>
    <row r="33" spans="1:17" ht="27" customHeight="1">
      <c r="B33" s="309" t="s">
        <v>190</v>
      </c>
      <c r="C33" s="310" t="s">
        <v>234</v>
      </c>
      <c r="D33" s="311" t="s">
        <v>235</v>
      </c>
      <c r="E33" s="310" t="s">
        <v>236</v>
      </c>
      <c r="F33" s="311" t="s">
        <v>237</v>
      </c>
      <c r="G33" s="345" t="s">
        <v>238</v>
      </c>
      <c r="H33" s="315"/>
      <c r="I33" s="346"/>
      <c r="J33" s="315" t="s">
        <v>239</v>
      </c>
      <c r="K33" s="315"/>
      <c r="L33" s="315"/>
      <c r="M33" s="315"/>
      <c r="N33" s="316"/>
      <c r="O33" s="317"/>
    </row>
    <row r="34" spans="1:17" s="334" customFormat="1" ht="20.149999999999999" customHeight="1">
      <c r="A34" s="287"/>
      <c r="B34" s="318"/>
      <c r="C34" s="319"/>
      <c r="D34" s="320" t="s">
        <v>240</v>
      </c>
      <c r="E34" s="319"/>
      <c r="F34" s="320"/>
      <c r="G34" s="321">
        <v>45796</v>
      </c>
      <c r="H34" s="321">
        <v>45797</v>
      </c>
      <c r="I34" s="321">
        <v>45798</v>
      </c>
      <c r="J34" s="321">
        <v>45799</v>
      </c>
      <c r="K34" s="321">
        <v>45800</v>
      </c>
      <c r="L34" s="321">
        <v>45801</v>
      </c>
      <c r="M34" s="321">
        <v>45802</v>
      </c>
      <c r="N34" s="322" t="s">
        <v>241</v>
      </c>
      <c r="O34" s="331"/>
      <c r="P34" s="290"/>
      <c r="Q34" s="290"/>
    </row>
    <row r="35" spans="1:17" s="334" customFormat="1" ht="20.149999999999999" customHeight="1">
      <c r="A35" s="287"/>
      <c r="B35" s="335" t="s">
        <v>266</v>
      </c>
      <c r="C35" s="326" t="s">
        <v>267</v>
      </c>
      <c r="D35" s="326" t="s">
        <v>268</v>
      </c>
      <c r="E35" s="326" t="s">
        <v>245</v>
      </c>
      <c r="F35" s="326" t="s">
        <v>269</v>
      </c>
      <c r="G35" s="327">
        <v>136.32</v>
      </c>
      <c r="H35" s="327">
        <v>136.32</v>
      </c>
      <c r="I35" s="327">
        <v>136.32</v>
      </c>
      <c r="J35" s="327">
        <v>136.32</v>
      </c>
      <c r="K35" s="328">
        <v>136.32</v>
      </c>
      <c r="L35" s="328" t="s">
        <v>204</v>
      </c>
      <c r="M35" s="329" t="s">
        <v>204</v>
      </c>
      <c r="N35" s="330">
        <v>136.31</v>
      </c>
      <c r="O35" s="331"/>
      <c r="P35" s="332"/>
      <c r="Q35" s="333"/>
    </row>
    <row r="36" spans="1:17" s="334" customFormat="1" ht="20.149999999999999" customHeight="1">
      <c r="A36" s="287"/>
      <c r="B36" s="335"/>
      <c r="C36" s="326" t="s">
        <v>270</v>
      </c>
      <c r="D36" s="326" t="s">
        <v>268</v>
      </c>
      <c r="E36" s="326" t="s">
        <v>245</v>
      </c>
      <c r="F36" s="326" t="s">
        <v>269</v>
      </c>
      <c r="G36" s="327">
        <v>95</v>
      </c>
      <c r="H36" s="327">
        <v>95</v>
      </c>
      <c r="I36" s="327">
        <v>95</v>
      </c>
      <c r="J36" s="327">
        <v>95</v>
      </c>
      <c r="K36" s="328">
        <v>95</v>
      </c>
      <c r="L36" s="328" t="s">
        <v>204</v>
      </c>
      <c r="M36" s="329" t="s">
        <v>204</v>
      </c>
      <c r="N36" s="330">
        <v>95</v>
      </c>
      <c r="O36" s="331"/>
      <c r="P36" s="332"/>
      <c r="Q36" s="333"/>
    </row>
    <row r="37" spans="1:17" s="334" customFormat="1" ht="20.149999999999999" customHeight="1">
      <c r="A37" s="287"/>
      <c r="B37" s="335"/>
      <c r="C37" s="326" t="s">
        <v>271</v>
      </c>
      <c r="D37" s="326" t="s">
        <v>268</v>
      </c>
      <c r="E37" s="326" t="s">
        <v>245</v>
      </c>
      <c r="F37" s="326" t="s">
        <v>269</v>
      </c>
      <c r="G37" s="327">
        <v>106.83</v>
      </c>
      <c r="H37" s="327">
        <v>106.83</v>
      </c>
      <c r="I37" s="327">
        <v>106.83</v>
      </c>
      <c r="J37" s="327">
        <v>106.83</v>
      </c>
      <c r="K37" s="328">
        <v>106.83</v>
      </c>
      <c r="L37" s="328" t="s">
        <v>204</v>
      </c>
      <c r="M37" s="329" t="s">
        <v>204</v>
      </c>
      <c r="N37" s="330">
        <v>106.83</v>
      </c>
      <c r="O37" s="331"/>
      <c r="P37" s="332"/>
      <c r="Q37" s="333"/>
    </row>
    <row r="38" spans="1:17" s="334" customFormat="1" ht="20.25" customHeight="1">
      <c r="A38" s="287"/>
      <c r="B38" s="335"/>
      <c r="C38" s="326" t="s">
        <v>267</v>
      </c>
      <c r="D38" s="326" t="s">
        <v>272</v>
      </c>
      <c r="E38" s="326" t="s">
        <v>245</v>
      </c>
      <c r="F38" s="326" t="s">
        <v>269</v>
      </c>
      <c r="G38" s="327">
        <v>74.34</v>
      </c>
      <c r="H38" s="327">
        <v>74.34</v>
      </c>
      <c r="I38" s="327">
        <v>74.34</v>
      </c>
      <c r="J38" s="327">
        <v>74.34</v>
      </c>
      <c r="K38" s="328">
        <v>74.34</v>
      </c>
      <c r="L38" s="328" t="s">
        <v>204</v>
      </c>
      <c r="M38" s="329" t="s">
        <v>204</v>
      </c>
      <c r="N38" s="330">
        <v>74.34</v>
      </c>
      <c r="O38" s="331"/>
      <c r="P38" s="332"/>
      <c r="Q38" s="333"/>
    </row>
    <row r="39" spans="1:17" s="334" customFormat="1" ht="20.25" customHeight="1">
      <c r="A39" s="287"/>
      <c r="B39" s="335"/>
      <c r="C39" s="326" t="s">
        <v>271</v>
      </c>
      <c r="D39" s="326" t="s">
        <v>272</v>
      </c>
      <c r="E39" s="326" t="s">
        <v>245</v>
      </c>
      <c r="F39" s="326" t="s">
        <v>269</v>
      </c>
      <c r="G39" s="327">
        <v>119.7</v>
      </c>
      <c r="H39" s="327">
        <v>119.7</v>
      </c>
      <c r="I39" s="327">
        <v>119.7</v>
      </c>
      <c r="J39" s="327">
        <v>119.7</v>
      </c>
      <c r="K39" s="327">
        <v>119.7</v>
      </c>
      <c r="L39" s="328" t="s">
        <v>204</v>
      </c>
      <c r="M39" s="329" t="s">
        <v>204</v>
      </c>
      <c r="N39" s="330">
        <v>119.7</v>
      </c>
      <c r="O39" s="331"/>
      <c r="P39" s="332"/>
      <c r="Q39" s="333"/>
    </row>
    <row r="40" spans="1:17" s="334" customFormat="1" ht="20.25" customHeight="1">
      <c r="A40" s="287"/>
      <c r="B40" s="335"/>
      <c r="C40" s="326" t="s">
        <v>267</v>
      </c>
      <c r="D40" s="326" t="s">
        <v>273</v>
      </c>
      <c r="E40" s="326" t="s">
        <v>245</v>
      </c>
      <c r="F40" s="326" t="s">
        <v>269</v>
      </c>
      <c r="G40" s="327">
        <v>126.96</v>
      </c>
      <c r="H40" s="327">
        <v>126.96</v>
      </c>
      <c r="I40" s="327">
        <v>126.96</v>
      </c>
      <c r="J40" s="327">
        <v>126.96</v>
      </c>
      <c r="K40" s="327">
        <v>126.96</v>
      </c>
      <c r="L40" s="328" t="s">
        <v>204</v>
      </c>
      <c r="M40" s="329" t="s">
        <v>204</v>
      </c>
      <c r="N40" s="330">
        <v>126.96</v>
      </c>
      <c r="O40" s="331"/>
      <c r="P40" s="332"/>
      <c r="Q40" s="333"/>
    </row>
    <row r="41" spans="1:17" s="334" customFormat="1" ht="20.25" customHeight="1">
      <c r="A41" s="287"/>
      <c r="B41" s="335"/>
      <c r="C41" s="326" t="s">
        <v>270</v>
      </c>
      <c r="D41" s="326" t="s">
        <v>273</v>
      </c>
      <c r="E41" s="326" t="s">
        <v>245</v>
      </c>
      <c r="F41" s="326" t="s">
        <v>269</v>
      </c>
      <c r="G41" s="327">
        <v>99.72</v>
      </c>
      <c r="H41" s="327">
        <v>90.2</v>
      </c>
      <c r="I41" s="327">
        <v>94.24</v>
      </c>
      <c r="J41" s="327">
        <v>96.33</v>
      </c>
      <c r="K41" s="327">
        <v>102.45</v>
      </c>
      <c r="L41" s="328" t="s">
        <v>204</v>
      </c>
      <c r="M41" s="329" t="s">
        <v>204</v>
      </c>
      <c r="N41" s="330">
        <v>96.21</v>
      </c>
      <c r="O41" s="331"/>
      <c r="P41" s="332"/>
      <c r="Q41" s="333"/>
    </row>
    <row r="42" spans="1:17" s="334" customFormat="1" ht="20.25" customHeight="1">
      <c r="A42" s="287"/>
      <c r="B42" s="335"/>
      <c r="C42" s="326" t="s">
        <v>271</v>
      </c>
      <c r="D42" s="326" t="s">
        <v>273</v>
      </c>
      <c r="E42" s="326" t="s">
        <v>245</v>
      </c>
      <c r="F42" s="326" t="s">
        <v>269</v>
      </c>
      <c r="G42" s="347">
        <v>91.62</v>
      </c>
      <c r="H42" s="347">
        <v>91.62</v>
      </c>
      <c r="I42" s="347">
        <v>91.62</v>
      </c>
      <c r="J42" s="347">
        <v>91.62</v>
      </c>
      <c r="K42" s="348">
        <v>91.62</v>
      </c>
      <c r="L42" s="348" t="s">
        <v>204</v>
      </c>
      <c r="M42" s="349" t="s">
        <v>204</v>
      </c>
      <c r="N42" s="330">
        <v>91.62</v>
      </c>
      <c r="O42" s="331"/>
      <c r="P42" s="332"/>
      <c r="Q42" s="333"/>
    </row>
    <row r="43" spans="1:17" s="334" customFormat="1" ht="20.25" customHeight="1">
      <c r="A43" s="287"/>
      <c r="B43" s="335"/>
      <c r="C43" s="326" t="s">
        <v>267</v>
      </c>
      <c r="D43" s="326" t="s">
        <v>274</v>
      </c>
      <c r="E43" s="326" t="s">
        <v>245</v>
      </c>
      <c r="F43" s="326" t="s">
        <v>269</v>
      </c>
      <c r="G43" s="347">
        <v>125.66</v>
      </c>
      <c r="H43" s="347">
        <v>125.66</v>
      </c>
      <c r="I43" s="347">
        <v>125.66</v>
      </c>
      <c r="J43" s="347">
        <v>125.66</v>
      </c>
      <c r="K43" s="348">
        <v>125.66</v>
      </c>
      <c r="L43" s="348" t="s">
        <v>204</v>
      </c>
      <c r="M43" s="349" t="s">
        <v>204</v>
      </c>
      <c r="N43" s="330">
        <v>125.66</v>
      </c>
      <c r="O43" s="331"/>
      <c r="P43" s="332"/>
      <c r="Q43" s="333"/>
    </row>
    <row r="44" spans="1:17" s="334" customFormat="1" ht="20.25" customHeight="1">
      <c r="A44" s="287"/>
      <c r="B44" s="335"/>
      <c r="C44" s="326" t="s">
        <v>270</v>
      </c>
      <c r="D44" s="326" t="s">
        <v>274</v>
      </c>
      <c r="E44" s="326" t="s">
        <v>245</v>
      </c>
      <c r="F44" s="326" t="s">
        <v>269</v>
      </c>
      <c r="G44" s="347">
        <v>92</v>
      </c>
      <c r="H44" s="347">
        <v>92</v>
      </c>
      <c r="I44" s="347">
        <v>92</v>
      </c>
      <c r="J44" s="347">
        <v>92</v>
      </c>
      <c r="K44" s="348">
        <v>92</v>
      </c>
      <c r="L44" s="348" t="s">
        <v>204</v>
      </c>
      <c r="M44" s="349" t="s">
        <v>204</v>
      </c>
      <c r="N44" s="330">
        <v>92</v>
      </c>
      <c r="O44" s="331"/>
      <c r="P44" s="332"/>
      <c r="Q44" s="333"/>
    </row>
    <row r="45" spans="1:17" s="334" customFormat="1" ht="20.25" customHeight="1">
      <c r="A45" s="287"/>
      <c r="B45" s="335"/>
      <c r="C45" s="326" t="s">
        <v>270</v>
      </c>
      <c r="D45" s="326" t="s">
        <v>275</v>
      </c>
      <c r="E45" s="326" t="s">
        <v>245</v>
      </c>
      <c r="F45" s="326" t="s">
        <v>269</v>
      </c>
      <c r="G45" s="347">
        <v>85</v>
      </c>
      <c r="H45" s="347">
        <v>85</v>
      </c>
      <c r="I45" s="347">
        <v>85</v>
      </c>
      <c r="J45" s="347">
        <v>85</v>
      </c>
      <c r="K45" s="348">
        <v>85</v>
      </c>
      <c r="L45" s="348" t="s">
        <v>204</v>
      </c>
      <c r="M45" s="349" t="s">
        <v>204</v>
      </c>
      <c r="N45" s="330">
        <v>85</v>
      </c>
      <c r="O45" s="331"/>
      <c r="P45" s="332"/>
      <c r="Q45" s="333"/>
    </row>
    <row r="46" spans="1:17" s="334" customFormat="1" ht="20.25" customHeight="1">
      <c r="A46" s="287"/>
      <c r="B46" s="335"/>
      <c r="C46" s="326" t="s">
        <v>267</v>
      </c>
      <c r="D46" s="326" t="s">
        <v>276</v>
      </c>
      <c r="E46" s="326" t="s">
        <v>245</v>
      </c>
      <c r="F46" s="326" t="s">
        <v>269</v>
      </c>
      <c r="G46" s="347">
        <v>127.99</v>
      </c>
      <c r="H46" s="347">
        <v>127.99</v>
      </c>
      <c r="I46" s="347">
        <v>127.99</v>
      </c>
      <c r="J46" s="347">
        <v>127.99</v>
      </c>
      <c r="K46" s="348">
        <v>127.99</v>
      </c>
      <c r="L46" s="348" t="s">
        <v>204</v>
      </c>
      <c r="M46" s="349" t="s">
        <v>204</v>
      </c>
      <c r="N46" s="330">
        <v>127.99</v>
      </c>
      <c r="O46" s="331"/>
      <c r="P46" s="332"/>
      <c r="Q46" s="333"/>
    </row>
    <row r="47" spans="1:17" s="334" customFormat="1" ht="20.25" customHeight="1">
      <c r="A47" s="287"/>
      <c r="B47" s="324" t="s">
        <v>277</v>
      </c>
      <c r="C47" s="326" t="s">
        <v>271</v>
      </c>
      <c r="D47" s="326" t="s">
        <v>278</v>
      </c>
      <c r="E47" s="326" t="s">
        <v>245</v>
      </c>
      <c r="F47" s="326" t="s">
        <v>279</v>
      </c>
      <c r="G47" s="327">
        <v>90.25</v>
      </c>
      <c r="H47" s="327">
        <v>90.25</v>
      </c>
      <c r="I47" s="327">
        <v>90.25</v>
      </c>
      <c r="J47" s="327">
        <v>90.25</v>
      </c>
      <c r="K47" s="328">
        <v>90.25</v>
      </c>
      <c r="L47" s="328" t="s">
        <v>204</v>
      </c>
      <c r="M47" s="329" t="s">
        <v>204</v>
      </c>
      <c r="N47" s="330">
        <v>90.25</v>
      </c>
      <c r="O47" s="331"/>
      <c r="P47" s="332"/>
      <c r="Q47" s="333"/>
    </row>
    <row r="48" spans="1:17" s="334" customFormat="1" ht="20.25" customHeight="1">
      <c r="A48" s="287"/>
      <c r="B48" s="335"/>
      <c r="C48" s="326" t="s">
        <v>280</v>
      </c>
      <c r="D48" s="326" t="s">
        <v>281</v>
      </c>
      <c r="E48" s="326" t="s">
        <v>245</v>
      </c>
      <c r="F48" s="326" t="s">
        <v>282</v>
      </c>
      <c r="G48" s="327">
        <v>205</v>
      </c>
      <c r="H48" s="327">
        <v>205</v>
      </c>
      <c r="I48" s="327">
        <v>205</v>
      </c>
      <c r="J48" s="327">
        <v>205</v>
      </c>
      <c r="K48" s="328">
        <v>205</v>
      </c>
      <c r="L48" s="328" t="s">
        <v>204</v>
      </c>
      <c r="M48" s="329" t="s">
        <v>204</v>
      </c>
      <c r="N48" s="330">
        <v>205</v>
      </c>
      <c r="O48" s="331"/>
      <c r="P48" s="332"/>
      <c r="Q48" s="333"/>
    </row>
    <row r="49" spans="1:17" s="334" customFormat="1" ht="20.25" customHeight="1">
      <c r="A49" s="287"/>
      <c r="B49" s="335"/>
      <c r="C49" s="326" t="s">
        <v>270</v>
      </c>
      <c r="D49" s="326" t="s">
        <v>281</v>
      </c>
      <c r="E49" s="326" t="s">
        <v>245</v>
      </c>
      <c r="F49" s="326" t="s">
        <v>282</v>
      </c>
      <c r="G49" s="327">
        <v>156.19999999999999</v>
      </c>
      <c r="H49" s="327">
        <v>156.76</v>
      </c>
      <c r="I49" s="327">
        <v>155.66999999999999</v>
      </c>
      <c r="J49" s="327">
        <v>158.37</v>
      </c>
      <c r="K49" s="328">
        <v>163.41999999999999</v>
      </c>
      <c r="L49" s="328" t="s">
        <v>204</v>
      </c>
      <c r="M49" s="329" t="s">
        <v>204</v>
      </c>
      <c r="N49" s="330">
        <v>157.54</v>
      </c>
      <c r="O49" s="331"/>
      <c r="P49" s="332"/>
      <c r="Q49" s="333"/>
    </row>
    <row r="50" spans="1:17" s="334" customFormat="1" ht="20.25" customHeight="1" thickBot="1">
      <c r="A50" s="287"/>
      <c r="B50" s="337"/>
      <c r="C50" s="338" t="s">
        <v>271</v>
      </c>
      <c r="D50" s="338" t="s">
        <v>281</v>
      </c>
      <c r="E50" s="338" t="s">
        <v>245</v>
      </c>
      <c r="F50" s="339" t="s">
        <v>282</v>
      </c>
      <c r="G50" s="340">
        <v>145.5</v>
      </c>
      <c r="H50" s="340">
        <v>145.5</v>
      </c>
      <c r="I50" s="340">
        <v>145.5</v>
      </c>
      <c r="J50" s="340">
        <v>145.5</v>
      </c>
      <c r="K50" s="340">
        <v>145.5</v>
      </c>
      <c r="L50" s="340" t="s">
        <v>204</v>
      </c>
      <c r="M50" s="341" t="s">
        <v>204</v>
      </c>
      <c r="N50" s="342">
        <v>145.5</v>
      </c>
      <c r="O50" s="343"/>
      <c r="P50" s="332"/>
      <c r="Q50" s="333"/>
    </row>
    <row r="51" spans="1:17" ht="20.149999999999999" customHeight="1">
      <c r="N51" s="113"/>
    </row>
    <row r="52" spans="1:17" ht="20">
      <c r="B52" s="350" t="s">
        <v>283</v>
      </c>
      <c r="C52" s="350"/>
      <c r="D52" s="350"/>
      <c r="E52" s="350"/>
      <c r="F52" s="350"/>
      <c r="G52" s="350"/>
      <c r="H52" s="350"/>
      <c r="I52" s="350"/>
      <c r="J52" s="350"/>
      <c r="K52" s="350"/>
      <c r="L52" s="350"/>
      <c r="M52" s="350"/>
      <c r="N52" s="350"/>
      <c r="O52" s="351"/>
    </row>
    <row r="53" spans="1:17" ht="14.5" thickBot="1">
      <c r="B53" s="352"/>
      <c r="C53" s="353"/>
      <c r="D53" s="353"/>
      <c r="E53" s="353"/>
      <c r="F53" s="353"/>
      <c r="G53" s="353"/>
      <c r="H53" s="353"/>
      <c r="I53" s="353"/>
      <c r="J53" s="353"/>
      <c r="K53" s="353"/>
      <c r="L53" s="353"/>
      <c r="M53" s="353"/>
      <c r="N53" s="353"/>
      <c r="O53" s="354"/>
    </row>
    <row r="54" spans="1:17">
      <c r="B54" s="309" t="s">
        <v>190</v>
      </c>
      <c r="C54" s="310" t="s">
        <v>234</v>
      </c>
      <c r="D54" s="311" t="s">
        <v>235</v>
      </c>
      <c r="E54" s="310" t="s">
        <v>236</v>
      </c>
      <c r="F54" s="311" t="s">
        <v>237</v>
      </c>
      <c r="G54" s="345" t="s">
        <v>238</v>
      </c>
      <c r="H54" s="315"/>
      <c r="I54" s="346"/>
      <c r="J54" s="315" t="s">
        <v>239</v>
      </c>
      <c r="K54" s="315"/>
      <c r="L54" s="315"/>
      <c r="M54" s="315"/>
      <c r="N54" s="316"/>
      <c r="O54" s="355"/>
    </row>
    <row r="55" spans="1:17">
      <c r="B55" s="318"/>
      <c r="C55" s="319"/>
      <c r="D55" s="320" t="s">
        <v>240</v>
      </c>
      <c r="E55" s="319"/>
      <c r="F55" s="320"/>
      <c r="G55" s="321">
        <v>45796</v>
      </c>
      <c r="H55" s="321">
        <v>45797</v>
      </c>
      <c r="I55" s="321">
        <v>45798</v>
      </c>
      <c r="J55" s="321">
        <v>45799</v>
      </c>
      <c r="K55" s="321">
        <v>45800</v>
      </c>
      <c r="L55" s="321">
        <v>45801</v>
      </c>
      <c r="M55" s="356">
        <v>45802</v>
      </c>
      <c r="N55" s="357" t="s">
        <v>241</v>
      </c>
      <c r="O55" s="358"/>
    </row>
    <row r="56" spans="1:17" s="334" customFormat="1" ht="20.25" customHeight="1">
      <c r="A56" s="287"/>
      <c r="B56" s="324" t="s">
        <v>284</v>
      </c>
      <c r="C56" s="326" t="s">
        <v>248</v>
      </c>
      <c r="D56" s="326" t="s">
        <v>285</v>
      </c>
      <c r="E56" s="326" t="s">
        <v>26</v>
      </c>
      <c r="F56" s="326" t="s">
        <v>286</v>
      </c>
      <c r="G56" s="327">
        <v>300</v>
      </c>
      <c r="H56" s="327">
        <v>290</v>
      </c>
      <c r="I56" s="327">
        <v>270</v>
      </c>
      <c r="J56" s="327">
        <v>260</v>
      </c>
      <c r="K56" s="328">
        <v>280</v>
      </c>
      <c r="L56" s="328" t="s">
        <v>204</v>
      </c>
      <c r="M56" s="329" t="s">
        <v>204</v>
      </c>
      <c r="N56" s="330">
        <v>279.18</v>
      </c>
      <c r="O56" s="331"/>
      <c r="P56" s="332"/>
      <c r="Q56" s="333"/>
    </row>
    <row r="57" spans="1:17" s="334" customFormat="1" ht="20.25" customHeight="1">
      <c r="A57" s="287"/>
      <c r="B57" s="335"/>
      <c r="C57" s="326" t="s">
        <v>250</v>
      </c>
      <c r="D57" s="326" t="s">
        <v>285</v>
      </c>
      <c r="E57" s="326" t="s">
        <v>26</v>
      </c>
      <c r="F57" s="326" t="s">
        <v>286</v>
      </c>
      <c r="G57" s="327">
        <v>206.27</v>
      </c>
      <c r="H57" s="327">
        <v>206.27</v>
      </c>
      <c r="I57" s="327">
        <v>206.27</v>
      </c>
      <c r="J57" s="327">
        <v>206.27</v>
      </c>
      <c r="K57" s="328">
        <v>206.27</v>
      </c>
      <c r="L57" s="328" t="s">
        <v>204</v>
      </c>
      <c r="M57" s="329" t="s">
        <v>204</v>
      </c>
      <c r="N57" s="330">
        <v>206.27</v>
      </c>
      <c r="O57" s="331"/>
      <c r="P57" s="332"/>
      <c r="Q57" s="333"/>
    </row>
    <row r="58" spans="1:17" s="334" customFormat="1" ht="20.25" customHeight="1">
      <c r="A58" s="287"/>
      <c r="B58" s="324" t="s">
        <v>287</v>
      </c>
      <c r="C58" s="326" t="s">
        <v>288</v>
      </c>
      <c r="D58" s="326" t="s">
        <v>289</v>
      </c>
      <c r="E58" s="326" t="s">
        <v>26</v>
      </c>
      <c r="F58" s="326" t="s">
        <v>290</v>
      </c>
      <c r="G58" s="327">
        <v>200</v>
      </c>
      <c r="H58" s="327">
        <v>200</v>
      </c>
      <c r="I58" s="327">
        <v>200</v>
      </c>
      <c r="J58" s="327">
        <v>200</v>
      </c>
      <c r="K58" s="328">
        <v>200</v>
      </c>
      <c r="L58" s="328" t="s">
        <v>204</v>
      </c>
      <c r="M58" s="329" t="s">
        <v>204</v>
      </c>
      <c r="N58" s="330">
        <v>200</v>
      </c>
      <c r="O58" s="331"/>
      <c r="P58" s="332"/>
      <c r="Q58" s="333"/>
    </row>
    <row r="59" spans="1:17" s="334" customFormat="1" ht="20.25" customHeight="1">
      <c r="A59" s="287"/>
      <c r="B59" s="335"/>
      <c r="C59" s="326" t="s">
        <v>291</v>
      </c>
      <c r="D59" s="326" t="s">
        <v>289</v>
      </c>
      <c r="E59" s="326" t="s">
        <v>26</v>
      </c>
      <c r="F59" s="326" t="s">
        <v>290</v>
      </c>
      <c r="G59" s="327">
        <v>520</v>
      </c>
      <c r="H59" s="327">
        <v>520</v>
      </c>
      <c r="I59" s="327">
        <v>520</v>
      </c>
      <c r="J59" s="327">
        <v>520</v>
      </c>
      <c r="K59" s="328">
        <v>520</v>
      </c>
      <c r="L59" s="328" t="s">
        <v>204</v>
      </c>
      <c r="M59" s="329" t="s">
        <v>204</v>
      </c>
      <c r="N59" s="330">
        <v>520</v>
      </c>
      <c r="O59" s="331"/>
      <c r="P59" s="332"/>
      <c r="Q59" s="333"/>
    </row>
    <row r="60" spans="1:17" s="334" customFormat="1" ht="20.25" customHeight="1">
      <c r="A60" s="287"/>
      <c r="B60" s="335"/>
      <c r="C60" s="326" t="s">
        <v>270</v>
      </c>
      <c r="D60" s="326" t="s">
        <v>289</v>
      </c>
      <c r="E60" s="326" t="s">
        <v>26</v>
      </c>
      <c r="F60" s="326" t="s">
        <v>290</v>
      </c>
      <c r="G60" s="327">
        <v>650</v>
      </c>
      <c r="H60" s="327">
        <v>650</v>
      </c>
      <c r="I60" s="327">
        <v>650</v>
      </c>
      <c r="J60" s="327">
        <v>650</v>
      </c>
      <c r="K60" s="328">
        <v>650</v>
      </c>
      <c r="L60" s="328" t="s">
        <v>204</v>
      </c>
      <c r="M60" s="329" t="s">
        <v>204</v>
      </c>
      <c r="N60" s="330">
        <v>650</v>
      </c>
      <c r="O60" s="331"/>
      <c r="P60" s="332"/>
      <c r="Q60" s="333"/>
    </row>
    <row r="61" spans="1:17" s="334" customFormat="1" ht="20.25" customHeight="1">
      <c r="A61" s="287"/>
      <c r="B61" s="335"/>
      <c r="C61" s="326" t="s">
        <v>292</v>
      </c>
      <c r="D61" s="326" t="s">
        <v>289</v>
      </c>
      <c r="E61" s="326" t="s">
        <v>26</v>
      </c>
      <c r="F61" s="326" t="s">
        <v>290</v>
      </c>
      <c r="G61" s="327">
        <v>324.63</v>
      </c>
      <c r="H61" s="327">
        <v>324.63</v>
      </c>
      <c r="I61" s="327">
        <v>324.63</v>
      </c>
      <c r="J61" s="327">
        <v>324.63</v>
      </c>
      <c r="K61" s="328">
        <v>324.63</v>
      </c>
      <c r="L61" s="328" t="s">
        <v>204</v>
      </c>
      <c r="M61" s="329" t="s">
        <v>204</v>
      </c>
      <c r="N61" s="330">
        <v>324.63</v>
      </c>
      <c r="O61" s="331"/>
      <c r="P61" s="332"/>
      <c r="Q61" s="333"/>
    </row>
    <row r="62" spans="1:17" s="334" customFormat="1" ht="20.25" customHeight="1">
      <c r="A62" s="287"/>
      <c r="B62" s="335"/>
      <c r="C62" s="326" t="s">
        <v>271</v>
      </c>
      <c r="D62" s="326" t="s">
        <v>289</v>
      </c>
      <c r="E62" s="326" t="s">
        <v>26</v>
      </c>
      <c r="F62" s="326" t="s">
        <v>290</v>
      </c>
      <c r="G62" s="327">
        <v>507</v>
      </c>
      <c r="H62" s="327">
        <v>507</v>
      </c>
      <c r="I62" s="327">
        <v>507</v>
      </c>
      <c r="J62" s="327">
        <v>507</v>
      </c>
      <c r="K62" s="328">
        <v>507</v>
      </c>
      <c r="L62" s="328" t="s">
        <v>204</v>
      </c>
      <c r="M62" s="329" t="s">
        <v>204</v>
      </c>
      <c r="N62" s="330">
        <v>507</v>
      </c>
      <c r="O62" s="331"/>
      <c r="P62" s="332"/>
      <c r="Q62" s="333"/>
    </row>
    <row r="63" spans="1:17" s="334" customFormat="1" ht="20.25" customHeight="1">
      <c r="A63" s="287"/>
      <c r="B63" s="324" t="s">
        <v>293</v>
      </c>
      <c r="C63" s="326" t="s">
        <v>248</v>
      </c>
      <c r="D63" s="326" t="s">
        <v>294</v>
      </c>
      <c r="E63" s="326" t="s">
        <v>245</v>
      </c>
      <c r="F63" s="326" t="s">
        <v>295</v>
      </c>
      <c r="G63" s="327">
        <v>283.33</v>
      </c>
      <c r="H63" s="327">
        <v>268.27999999999997</v>
      </c>
      <c r="I63" s="327">
        <v>257.69</v>
      </c>
      <c r="J63" s="327">
        <v>235</v>
      </c>
      <c r="K63" s="328">
        <v>218.85</v>
      </c>
      <c r="L63" s="328" t="s">
        <v>204</v>
      </c>
      <c r="M63" s="329" t="s">
        <v>204</v>
      </c>
      <c r="N63" s="330">
        <v>255.35</v>
      </c>
      <c r="O63" s="331"/>
      <c r="P63" s="332"/>
      <c r="Q63" s="333"/>
    </row>
    <row r="64" spans="1:17" s="334" customFormat="1" ht="20.25" customHeight="1">
      <c r="A64" s="287"/>
      <c r="B64" s="335"/>
      <c r="C64" s="326" t="s">
        <v>263</v>
      </c>
      <c r="D64" s="326" t="s">
        <v>294</v>
      </c>
      <c r="E64" s="326" t="s">
        <v>245</v>
      </c>
      <c r="F64" s="326" t="s">
        <v>295</v>
      </c>
      <c r="G64" s="327">
        <v>170</v>
      </c>
      <c r="H64" s="327">
        <v>170</v>
      </c>
      <c r="I64" s="327">
        <v>170</v>
      </c>
      <c r="J64" s="327">
        <v>170</v>
      </c>
      <c r="K64" s="328">
        <v>170</v>
      </c>
      <c r="L64" s="328" t="s">
        <v>204</v>
      </c>
      <c r="M64" s="329" t="s">
        <v>204</v>
      </c>
      <c r="N64" s="330">
        <v>170</v>
      </c>
      <c r="O64" s="331"/>
      <c r="P64" s="332"/>
      <c r="Q64" s="333"/>
    </row>
    <row r="65" spans="1:17" s="334" customFormat="1" ht="20.25" customHeight="1">
      <c r="A65" s="287"/>
      <c r="B65" s="335"/>
      <c r="C65" s="326" t="s">
        <v>250</v>
      </c>
      <c r="D65" s="326" t="s">
        <v>294</v>
      </c>
      <c r="E65" s="326" t="s">
        <v>245</v>
      </c>
      <c r="F65" s="326" t="s">
        <v>295</v>
      </c>
      <c r="G65" s="327">
        <v>198.08</v>
      </c>
      <c r="H65" s="327">
        <v>198.08</v>
      </c>
      <c r="I65" s="327">
        <v>198.08</v>
      </c>
      <c r="J65" s="327">
        <v>198.08</v>
      </c>
      <c r="K65" s="328">
        <v>198.08</v>
      </c>
      <c r="L65" s="328" t="s">
        <v>204</v>
      </c>
      <c r="M65" s="329" t="s">
        <v>204</v>
      </c>
      <c r="N65" s="330">
        <v>198.08</v>
      </c>
      <c r="O65" s="331"/>
      <c r="P65" s="332"/>
      <c r="Q65" s="333"/>
    </row>
    <row r="66" spans="1:17" s="334" customFormat="1" ht="20.25" customHeight="1">
      <c r="A66" s="287"/>
      <c r="B66" s="359"/>
      <c r="C66" s="326" t="s">
        <v>250</v>
      </c>
      <c r="D66" s="326" t="s">
        <v>296</v>
      </c>
      <c r="E66" s="326" t="s">
        <v>245</v>
      </c>
      <c r="F66" s="326" t="s">
        <v>295</v>
      </c>
      <c r="G66" s="327">
        <v>197.9</v>
      </c>
      <c r="H66" s="327">
        <v>197.9</v>
      </c>
      <c r="I66" s="327">
        <v>197.9</v>
      </c>
      <c r="J66" s="327">
        <v>197.9</v>
      </c>
      <c r="K66" s="328">
        <v>197.9</v>
      </c>
      <c r="L66" s="328" t="s">
        <v>204</v>
      </c>
      <c r="M66" s="329" t="s">
        <v>204</v>
      </c>
      <c r="N66" s="330">
        <v>197.9</v>
      </c>
      <c r="O66" s="331"/>
      <c r="P66" s="332"/>
      <c r="Q66" s="333"/>
    </row>
    <row r="67" spans="1:17" s="334" customFormat="1" ht="20.25" customHeight="1">
      <c r="A67" s="287"/>
      <c r="B67" s="335" t="s">
        <v>297</v>
      </c>
      <c r="C67" s="326" t="s">
        <v>248</v>
      </c>
      <c r="D67" s="326" t="s">
        <v>294</v>
      </c>
      <c r="E67" s="326" t="s">
        <v>245</v>
      </c>
      <c r="F67" s="326" t="s">
        <v>295</v>
      </c>
      <c r="G67" s="327">
        <v>300</v>
      </c>
      <c r="H67" s="327">
        <v>270</v>
      </c>
      <c r="I67" s="327">
        <v>270</v>
      </c>
      <c r="J67" s="327">
        <v>240</v>
      </c>
      <c r="K67" s="328">
        <v>230</v>
      </c>
      <c r="L67" s="328" t="s">
        <v>204</v>
      </c>
      <c r="M67" s="329" t="s">
        <v>204</v>
      </c>
      <c r="N67" s="330">
        <v>265.49</v>
      </c>
      <c r="O67" s="331"/>
      <c r="P67" s="332"/>
      <c r="Q67" s="333"/>
    </row>
    <row r="68" spans="1:17" s="334" customFormat="1" ht="20.25" customHeight="1">
      <c r="A68" s="287"/>
      <c r="B68" s="335"/>
      <c r="C68" s="326" t="s">
        <v>263</v>
      </c>
      <c r="D68" s="326" t="s">
        <v>294</v>
      </c>
      <c r="E68" s="326" t="s">
        <v>245</v>
      </c>
      <c r="F68" s="326" t="s">
        <v>295</v>
      </c>
      <c r="G68" s="327">
        <v>175</v>
      </c>
      <c r="H68" s="327">
        <v>175</v>
      </c>
      <c r="I68" s="327">
        <v>175</v>
      </c>
      <c r="J68" s="327">
        <v>175</v>
      </c>
      <c r="K68" s="328">
        <v>175</v>
      </c>
      <c r="L68" s="328" t="s">
        <v>204</v>
      </c>
      <c r="M68" s="329" t="s">
        <v>204</v>
      </c>
      <c r="N68" s="330">
        <v>175</v>
      </c>
      <c r="O68" s="331"/>
      <c r="P68" s="332"/>
      <c r="Q68" s="333"/>
    </row>
    <row r="69" spans="1:17" s="334" customFormat="1" ht="20.25" customHeight="1">
      <c r="A69" s="287"/>
      <c r="B69" s="335"/>
      <c r="C69" s="326" t="s">
        <v>250</v>
      </c>
      <c r="D69" s="326" t="s">
        <v>294</v>
      </c>
      <c r="E69" s="326" t="s">
        <v>245</v>
      </c>
      <c r="F69" s="326" t="s">
        <v>295</v>
      </c>
      <c r="G69" s="327">
        <v>218.95</v>
      </c>
      <c r="H69" s="327">
        <v>218.95</v>
      </c>
      <c r="I69" s="327">
        <v>218.95</v>
      </c>
      <c r="J69" s="327">
        <v>218.95</v>
      </c>
      <c r="K69" s="328">
        <v>218.95</v>
      </c>
      <c r="L69" s="328" t="s">
        <v>204</v>
      </c>
      <c r="M69" s="329" t="s">
        <v>204</v>
      </c>
      <c r="N69" s="330">
        <v>218.95</v>
      </c>
      <c r="O69" s="331"/>
      <c r="P69" s="332"/>
      <c r="Q69" s="333"/>
    </row>
    <row r="70" spans="1:17" s="334" customFormat="1" ht="20.25" customHeight="1">
      <c r="A70" s="287"/>
      <c r="B70" s="359"/>
      <c r="C70" s="326" t="s">
        <v>250</v>
      </c>
      <c r="D70" s="326" t="s">
        <v>296</v>
      </c>
      <c r="E70" s="326" t="s">
        <v>245</v>
      </c>
      <c r="F70" s="326" t="s">
        <v>295</v>
      </c>
      <c r="G70" s="327">
        <v>203.8</v>
      </c>
      <c r="H70" s="327">
        <v>203.8</v>
      </c>
      <c r="I70" s="327">
        <v>203.8</v>
      </c>
      <c r="J70" s="327">
        <v>203.8</v>
      </c>
      <c r="K70" s="328">
        <v>203.8</v>
      </c>
      <c r="L70" s="328" t="s">
        <v>204</v>
      </c>
      <c r="M70" s="329" t="s">
        <v>204</v>
      </c>
      <c r="N70" s="330">
        <v>203.8</v>
      </c>
      <c r="O70" s="331"/>
      <c r="P70" s="332"/>
      <c r="Q70" s="333"/>
    </row>
    <row r="71" spans="1:17" s="334" customFormat="1" ht="20.25" customHeight="1">
      <c r="A71" s="287"/>
      <c r="B71" s="335" t="s">
        <v>298</v>
      </c>
      <c r="C71" s="326" t="s">
        <v>248</v>
      </c>
      <c r="D71" s="326" t="s">
        <v>285</v>
      </c>
      <c r="E71" s="326" t="s">
        <v>245</v>
      </c>
      <c r="F71" s="326" t="s">
        <v>295</v>
      </c>
      <c r="G71" s="327">
        <v>300</v>
      </c>
      <c r="H71" s="327">
        <v>280</v>
      </c>
      <c r="I71" s="327">
        <v>290</v>
      </c>
      <c r="J71" s="327">
        <v>260</v>
      </c>
      <c r="K71" s="328">
        <v>250</v>
      </c>
      <c r="L71" s="328" t="s">
        <v>204</v>
      </c>
      <c r="M71" s="329" t="s">
        <v>204</v>
      </c>
      <c r="N71" s="330">
        <v>271.49</v>
      </c>
      <c r="O71" s="331"/>
      <c r="P71" s="332"/>
      <c r="Q71" s="333"/>
    </row>
    <row r="72" spans="1:17" s="334" customFormat="1" ht="20.25" customHeight="1" thickBot="1">
      <c r="A72" s="287"/>
      <c r="B72" s="337"/>
      <c r="C72" s="338" t="s">
        <v>250</v>
      </c>
      <c r="D72" s="338" t="s">
        <v>285</v>
      </c>
      <c r="E72" s="338" t="s">
        <v>245</v>
      </c>
      <c r="F72" s="339" t="s">
        <v>295</v>
      </c>
      <c r="G72" s="340">
        <v>243.51</v>
      </c>
      <c r="H72" s="340">
        <v>243.51</v>
      </c>
      <c r="I72" s="340">
        <v>243.51</v>
      </c>
      <c r="J72" s="340">
        <v>243.51</v>
      </c>
      <c r="K72" s="340">
        <v>243.51</v>
      </c>
      <c r="L72" s="340" t="s">
        <v>204</v>
      </c>
      <c r="M72" s="341" t="s">
        <v>204</v>
      </c>
      <c r="N72" s="342">
        <v>243.51</v>
      </c>
      <c r="O72" s="343"/>
      <c r="P72" s="332"/>
      <c r="Q72" s="333"/>
    </row>
    <row r="73" spans="1:17" ht="20.149999999999999" customHeight="1">
      <c r="N73" s="113" t="s">
        <v>69</v>
      </c>
    </row>
    <row r="74" spans="1:17">
      <c r="N74" s="289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1175A-7467-47EC-A246-CEE56FA0B03D}">
  <sheetPr>
    <pageSetUpPr fitToPage="1"/>
  </sheetPr>
  <dimension ref="A1:J42"/>
  <sheetViews>
    <sheetView showGridLines="0" zoomScaleNormal="100" zoomScaleSheetLayoutView="90" workbookViewId="0"/>
  </sheetViews>
  <sheetFormatPr baseColWidth="10" defaultColWidth="12.54296875" defaultRowHeight="15"/>
  <cols>
    <col min="1" max="1" width="2.6328125" style="360" customWidth="1"/>
    <col min="2" max="2" width="19.54296875" style="361" customWidth="1"/>
    <col min="3" max="3" width="15.6328125" style="361" customWidth="1"/>
    <col min="4" max="4" width="42" style="361" customWidth="1"/>
    <col min="5" max="5" width="7.6328125" style="361" customWidth="1"/>
    <col min="6" max="6" width="21.6328125" style="361" customWidth="1"/>
    <col min="7" max="7" width="60.6328125" style="361" customWidth="1"/>
    <col min="8" max="8" width="3.36328125" style="289" customWidth="1"/>
    <col min="9" max="9" width="8.36328125" style="289" customWidth="1"/>
    <col min="10" max="10" width="10.6328125" style="289" bestFit="1" customWidth="1"/>
    <col min="11" max="11" width="12.54296875" style="289"/>
    <col min="12" max="13" width="14.6328125" style="289" bestFit="1" customWidth="1"/>
    <col min="14" max="14" width="12.6328125" style="289" bestFit="1" customWidth="1"/>
    <col min="15" max="16384" width="12.54296875" style="289"/>
  </cols>
  <sheetData>
    <row r="1" spans="1:10" ht="11.25" customHeight="1">
      <c r="B1" s="360"/>
      <c r="C1" s="360"/>
      <c r="D1" s="360"/>
      <c r="E1" s="360"/>
      <c r="F1" s="360"/>
      <c r="G1" s="360"/>
      <c r="H1" s="360"/>
      <c r="I1" s="360"/>
    </row>
    <row r="2" spans="1:10">
      <c r="G2" s="293"/>
      <c r="H2" s="294"/>
    </row>
    <row r="3" spans="1:10" ht="8.25" customHeight="1">
      <c r="H3" s="294"/>
    </row>
    <row r="4" spans="1:10" ht="1.5" customHeight="1" thickBot="1">
      <c r="H4" s="294"/>
    </row>
    <row r="5" spans="1:10" ht="26.25" customHeight="1" thickBot="1">
      <c r="B5" s="362" t="s">
        <v>299</v>
      </c>
      <c r="C5" s="363"/>
      <c r="D5" s="363"/>
      <c r="E5" s="363"/>
      <c r="F5" s="363"/>
      <c r="G5" s="364"/>
      <c r="H5" s="296"/>
    </row>
    <row r="6" spans="1:10" ht="15" customHeight="1">
      <c r="B6" s="365"/>
      <c r="C6" s="365"/>
      <c r="D6" s="365"/>
      <c r="E6" s="365"/>
      <c r="F6" s="365"/>
      <c r="G6" s="365"/>
      <c r="H6" s="298"/>
    </row>
    <row r="7" spans="1:10" ht="33.65" customHeight="1">
      <c r="B7" s="366" t="s">
        <v>300</v>
      </c>
      <c r="C7" s="366"/>
      <c r="D7" s="366"/>
      <c r="E7" s="366"/>
      <c r="F7" s="366"/>
      <c r="G7" s="366"/>
      <c r="H7" s="298"/>
    </row>
    <row r="8" spans="1:10" ht="27" customHeight="1">
      <c r="B8" s="367" t="s">
        <v>301</v>
      </c>
      <c r="C8" s="368"/>
      <c r="D8" s="368"/>
      <c r="E8" s="368"/>
      <c r="F8" s="368"/>
      <c r="G8" s="368"/>
      <c r="H8" s="298"/>
    </row>
    <row r="9" spans="1:10" ht="17.25" customHeight="1">
      <c r="A9" s="369"/>
      <c r="B9" s="370" t="s">
        <v>233</v>
      </c>
      <c r="C9" s="370"/>
      <c r="D9" s="370"/>
      <c r="E9" s="370"/>
      <c r="F9" s="370"/>
      <c r="G9" s="370"/>
      <c r="H9" s="371"/>
      <c r="J9" s="372"/>
    </row>
    <row r="10" spans="1:10" ht="3.75" customHeight="1" thickBot="1">
      <c r="B10" s="373"/>
    </row>
    <row r="11" spans="1:10" ht="30" customHeight="1">
      <c r="B11" s="309" t="s">
        <v>190</v>
      </c>
      <c r="C11" s="310" t="s">
        <v>234</v>
      </c>
      <c r="D11" s="311" t="s">
        <v>235</v>
      </c>
      <c r="E11" s="310" t="s">
        <v>236</v>
      </c>
      <c r="F11" s="311" t="s">
        <v>237</v>
      </c>
      <c r="G11" s="374" t="s">
        <v>302</v>
      </c>
      <c r="H11" s="317"/>
    </row>
    <row r="12" spans="1:10" ht="30" customHeight="1">
      <c r="B12" s="318"/>
      <c r="C12" s="319"/>
      <c r="D12" s="375" t="s">
        <v>240</v>
      </c>
      <c r="E12" s="319"/>
      <c r="F12" s="320"/>
      <c r="G12" s="376" t="s">
        <v>303</v>
      </c>
      <c r="H12" s="323"/>
    </row>
    <row r="13" spans="1:10" s="383" customFormat="1" ht="30" customHeight="1">
      <c r="A13" s="377"/>
      <c r="B13" s="378" t="s">
        <v>242</v>
      </c>
      <c r="C13" s="379" t="s">
        <v>304</v>
      </c>
      <c r="D13" s="379" t="s">
        <v>305</v>
      </c>
      <c r="E13" s="379" t="s">
        <v>245</v>
      </c>
      <c r="F13" s="379" t="s">
        <v>246</v>
      </c>
      <c r="G13" s="380">
        <v>152.31</v>
      </c>
      <c r="H13" s="343"/>
      <c r="I13" s="381"/>
      <c r="J13" s="382"/>
    </row>
    <row r="14" spans="1:10" s="383" customFormat="1" ht="30" customHeight="1">
      <c r="A14" s="377"/>
      <c r="B14" s="378" t="s">
        <v>249</v>
      </c>
      <c r="C14" s="379" t="s">
        <v>304</v>
      </c>
      <c r="D14" s="379" t="s">
        <v>305</v>
      </c>
      <c r="E14" s="379" t="s">
        <v>245</v>
      </c>
      <c r="F14" s="379" t="s">
        <v>252</v>
      </c>
      <c r="G14" s="380">
        <v>144.54</v>
      </c>
      <c r="H14" s="343"/>
      <c r="I14" s="381"/>
      <c r="J14" s="382"/>
    </row>
    <row r="15" spans="1:10" s="334" customFormat="1" ht="30" customHeight="1">
      <c r="A15" s="360"/>
      <c r="B15" s="335" t="s">
        <v>254</v>
      </c>
      <c r="C15" s="384" t="s">
        <v>304</v>
      </c>
      <c r="D15" s="384" t="s">
        <v>305</v>
      </c>
      <c r="E15" s="384" t="s">
        <v>245</v>
      </c>
      <c r="F15" s="385" t="s">
        <v>257</v>
      </c>
      <c r="G15" s="386">
        <v>92.13</v>
      </c>
      <c r="H15" s="387"/>
      <c r="I15" s="381"/>
      <c r="J15" s="382"/>
    </row>
    <row r="16" spans="1:10" s="334" customFormat="1" ht="30" customHeight="1">
      <c r="A16" s="360"/>
      <c r="B16" s="388"/>
      <c r="C16" s="384" t="s">
        <v>304</v>
      </c>
      <c r="D16" s="384" t="s">
        <v>259</v>
      </c>
      <c r="E16" s="384" t="s">
        <v>245</v>
      </c>
      <c r="F16" s="385" t="s">
        <v>257</v>
      </c>
      <c r="G16" s="386">
        <v>90</v>
      </c>
      <c r="H16" s="387"/>
      <c r="I16" s="381"/>
      <c r="J16" s="382"/>
    </row>
    <row r="17" spans="1:10" s="334" customFormat="1" ht="30" customHeight="1" thickBot="1">
      <c r="A17" s="360"/>
      <c r="B17" s="389"/>
      <c r="C17" s="338" t="s">
        <v>304</v>
      </c>
      <c r="D17" s="338" t="s">
        <v>260</v>
      </c>
      <c r="E17" s="338" t="s">
        <v>245</v>
      </c>
      <c r="F17" s="390" t="s">
        <v>257</v>
      </c>
      <c r="G17" s="391">
        <v>92.19</v>
      </c>
      <c r="H17" s="343"/>
      <c r="I17" s="381"/>
      <c r="J17" s="382"/>
    </row>
    <row r="19" spans="1:10" ht="17.25" customHeight="1">
      <c r="A19" s="369"/>
      <c r="B19" s="370" t="s">
        <v>265</v>
      </c>
      <c r="C19" s="370"/>
      <c r="D19" s="370"/>
      <c r="E19" s="370"/>
      <c r="F19" s="370"/>
      <c r="G19" s="370"/>
      <c r="H19" s="371"/>
      <c r="J19" s="372"/>
    </row>
    <row r="20" spans="1:10" s="334" customFormat="1" ht="4.5" customHeight="1" thickBot="1">
      <c r="A20" s="360"/>
      <c r="B20" s="392"/>
      <c r="C20" s="393"/>
      <c r="D20" s="393"/>
      <c r="E20" s="393"/>
      <c r="F20" s="393"/>
      <c r="G20" s="393"/>
    </row>
    <row r="21" spans="1:10" s="334" customFormat="1" ht="30" customHeight="1">
      <c r="A21" s="360"/>
      <c r="B21" s="394" t="s">
        <v>190</v>
      </c>
      <c r="C21" s="395" t="s">
        <v>234</v>
      </c>
      <c r="D21" s="396" t="s">
        <v>235</v>
      </c>
      <c r="E21" s="395" t="s">
        <v>236</v>
      </c>
      <c r="F21" s="396" t="s">
        <v>237</v>
      </c>
      <c r="G21" s="397" t="s">
        <v>302</v>
      </c>
      <c r="H21" s="398"/>
    </row>
    <row r="22" spans="1:10" s="334" customFormat="1" ht="30" customHeight="1">
      <c r="A22" s="360"/>
      <c r="B22" s="399"/>
      <c r="C22" s="400"/>
      <c r="D22" s="375" t="s">
        <v>240</v>
      </c>
      <c r="E22" s="400"/>
      <c r="F22" s="375" t="s">
        <v>306</v>
      </c>
      <c r="G22" s="376" t="s">
        <v>303</v>
      </c>
      <c r="H22" s="387"/>
    </row>
    <row r="23" spans="1:10" s="334" customFormat="1" ht="30" customHeight="1">
      <c r="A23" s="360"/>
      <c r="B23" s="401" t="s">
        <v>266</v>
      </c>
      <c r="C23" s="384" t="s">
        <v>304</v>
      </c>
      <c r="D23" s="384" t="s">
        <v>268</v>
      </c>
      <c r="E23" s="384" t="s">
        <v>245</v>
      </c>
      <c r="F23" s="385" t="s">
        <v>269</v>
      </c>
      <c r="G23" s="386">
        <v>118.33</v>
      </c>
      <c r="H23" s="387"/>
      <c r="I23" s="381"/>
      <c r="J23" s="382"/>
    </row>
    <row r="24" spans="1:10" s="334" customFormat="1" ht="30" customHeight="1">
      <c r="A24" s="360"/>
      <c r="B24" s="388"/>
      <c r="C24" s="384" t="s">
        <v>304</v>
      </c>
      <c r="D24" s="384" t="s">
        <v>272</v>
      </c>
      <c r="E24" s="384" t="s">
        <v>245</v>
      </c>
      <c r="F24" s="385" t="s">
        <v>269</v>
      </c>
      <c r="G24" s="386">
        <v>94.46</v>
      </c>
      <c r="H24" s="343"/>
      <c r="I24" s="381"/>
      <c r="J24" s="382"/>
    </row>
    <row r="25" spans="1:10" s="334" customFormat="1" ht="30" customHeight="1">
      <c r="A25" s="360"/>
      <c r="B25" s="388"/>
      <c r="C25" s="384" t="s">
        <v>304</v>
      </c>
      <c r="D25" s="384" t="s">
        <v>273</v>
      </c>
      <c r="E25" s="384" t="s">
        <v>245</v>
      </c>
      <c r="F25" s="385" t="s">
        <v>269</v>
      </c>
      <c r="G25" s="386">
        <v>105.9</v>
      </c>
      <c r="H25" s="343"/>
      <c r="I25" s="381"/>
      <c r="J25" s="382"/>
    </row>
    <row r="26" spans="1:10" s="334" customFormat="1" ht="30" customHeight="1">
      <c r="A26" s="360"/>
      <c r="B26" s="388"/>
      <c r="C26" s="384" t="s">
        <v>304</v>
      </c>
      <c r="D26" s="384" t="s">
        <v>274</v>
      </c>
      <c r="E26" s="384" t="s">
        <v>245</v>
      </c>
      <c r="F26" s="385" t="s">
        <v>269</v>
      </c>
      <c r="G26" s="386">
        <v>101.13</v>
      </c>
      <c r="H26" s="343"/>
      <c r="I26" s="381"/>
      <c r="J26" s="382"/>
    </row>
    <row r="27" spans="1:10" s="334" customFormat="1" ht="30" customHeight="1">
      <c r="A27" s="360"/>
      <c r="B27" s="402"/>
      <c r="C27" s="384" t="s">
        <v>304</v>
      </c>
      <c r="D27" s="384" t="s">
        <v>307</v>
      </c>
      <c r="E27" s="384" t="s">
        <v>245</v>
      </c>
      <c r="F27" s="385" t="s">
        <v>269</v>
      </c>
      <c r="G27" s="403">
        <v>118.34</v>
      </c>
      <c r="H27" s="343"/>
      <c r="I27" s="381"/>
      <c r="J27" s="382"/>
    </row>
    <row r="28" spans="1:10" s="334" customFormat="1" ht="30" customHeight="1">
      <c r="A28" s="360"/>
      <c r="B28" s="324" t="s">
        <v>277</v>
      </c>
      <c r="C28" s="379" t="s">
        <v>304</v>
      </c>
      <c r="D28" s="379" t="s">
        <v>278</v>
      </c>
      <c r="E28" s="379" t="s">
        <v>245</v>
      </c>
      <c r="F28" s="404" t="s">
        <v>308</v>
      </c>
      <c r="G28" s="380">
        <v>90.25</v>
      </c>
      <c r="H28" s="343"/>
      <c r="I28" s="381"/>
      <c r="J28" s="382"/>
    </row>
    <row r="29" spans="1:10" s="383" customFormat="1" ht="30" customHeight="1" thickBot="1">
      <c r="A29" s="377"/>
      <c r="B29" s="389"/>
      <c r="C29" s="338" t="s">
        <v>304</v>
      </c>
      <c r="D29" s="338" t="s">
        <v>281</v>
      </c>
      <c r="E29" s="338" t="s">
        <v>245</v>
      </c>
      <c r="F29" s="390" t="s">
        <v>282</v>
      </c>
      <c r="G29" s="391">
        <v>182.71</v>
      </c>
      <c r="H29" s="343"/>
      <c r="I29" s="381"/>
      <c r="J29" s="382"/>
    </row>
    <row r="30" spans="1:10">
      <c r="G30" s="289"/>
    </row>
    <row r="31" spans="1:10" ht="21" customHeight="1">
      <c r="B31" s="370" t="s">
        <v>283</v>
      </c>
      <c r="C31" s="370"/>
      <c r="D31" s="370"/>
      <c r="E31" s="370"/>
      <c r="F31" s="370"/>
      <c r="G31" s="370"/>
      <c r="H31" s="405"/>
      <c r="J31" s="382"/>
    </row>
    <row r="32" spans="1:10" ht="21" customHeight="1" thickBot="1">
      <c r="B32" s="392"/>
      <c r="C32" s="393"/>
      <c r="D32" s="393"/>
      <c r="E32" s="393"/>
      <c r="F32" s="393"/>
      <c r="G32" s="393"/>
      <c r="H32" s="405"/>
      <c r="J32" s="382"/>
    </row>
    <row r="33" spans="1:10" ht="16.5">
      <c r="B33" s="394" t="s">
        <v>190</v>
      </c>
      <c r="C33" s="395" t="s">
        <v>234</v>
      </c>
      <c r="D33" s="396" t="s">
        <v>235</v>
      </c>
      <c r="E33" s="395" t="s">
        <v>236</v>
      </c>
      <c r="F33" s="396" t="s">
        <v>237</v>
      </c>
      <c r="G33" s="397" t="s">
        <v>302</v>
      </c>
      <c r="J33" s="382"/>
    </row>
    <row r="34" spans="1:10" ht="16.5">
      <c r="B34" s="399"/>
      <c r="C34" s="400"/>
      <c r="D34" s="375" t="s">
        <v>240</v>
      </c>
      <c r="E34" s="400"/>
      <c r="F34" s="375"/>
      <c r="G34" s="376" t="s">
        <v>303</v>
      </c>
      <c r="J34" s="382"/>
    </row>
    <row r="35" spans="1:10" s="334" customFormat="1" ht="30" customHeight="1">
      <c r="A35" s="360"/>
      <c r="B35" s="324" t="s">
        <v>284</v>
      </c>
      <c r="C35" s="379" t="s">
        <v>304</v>
      </c>
      <c r="D35" s="379" t="s">
        <v>285</v>
      </c>
      <c r="E35" s="379" t="s">
        <v>26</v>
      </c>
      <c r="F35" s="404" t="s">
        <v>286</v>
      </c>
      <c r="G35" s="380">
        <v>266.39999999999998</v>
      </c>
      <c r="H35" s="343"/>
      <c r="I35" s="381"/>
      <c r="J35" s="382"/>
    </row>
    <row r="36" spans="1:10" s="334" customFormat="1" ht="30" customHeight="1">
      <c r="A36" s="360"/>
      <c r="B36" s="324" t="s">
        <v>287</v>
      </c>
      <c r="C36" s="379" t="s">
        <v>304</v>
      </c>
      <c r="D36" s="379" t="s">
        <v>289</v>
      </c>
      <c r="E36" s="379" t="s">
        <v>26</v>
      </c>
      <c r="F36" s="404" t="s">
        <v>290</v>
      </c>
      <c r="G36" s="380">
        <v>455.82</v>
      </c>
      <c r="H36" s="343"/>
      <c r="I36" s="381"/>
      <c r="J36" s="382"/>
    </row>
    <row r="37" spans="1:10" ht="30" customHeight="1">
      <c r="B37" s="324" t="s">
        <v>293</v>
      </c>
      <c r="C37" s="379" t="s">
        <v>304</v>
      </c>
      <c r="D37" s="379" t="s">
        <v>294</v>
      </c>
      <c r="E37" s="379" t="s">
        <v>245</v>
      </c>
      <c r="F37" s="404" t="s">
        <v>295</v>
      </c>
      <c r="G37" s="380">
        <v>221.7</v>
      </c>
      <c r="I37" s="381"/>
      <c r="J37" s="382"/>
    </row>
    <row r="38" spans="1:10" s="334" customFormat="1" ht="30" customHeight="1">
      <c r="A38" s="360"/>
      <c r="B38" s="402"/>
      <c r="C38" s="384" t="s">
        <v>304</v>
      </c>
      <c r="D38" s="384" t="s">
        <v>296</v>
      </c>
      <c r="E38" s="384" t="s">
        <v>245</v>
      </c>
      <c r="F38" s="385" t="s">
        <v>295</v>
      </c>
      <c r="G38" s="403">
        <v>197.9</v>
      </c>
      <c r="H38" s="343"/>
      <c r="I38" s="381"/>
      <c r="J38" s="382"/>
    </row>
    <row r="39" spans="1:10" ht="30" customHeight="1">
      <c r="B39" s="324" t="s">
        <v>297</v>
      </c>
      <c r="C39" s="379" t="s">
        <v>304</v>
      </c>
      <c r="D39" s="379" t="s">
        <v>294</v>
      </c>
      <c r="E39" s="379" t="s">
        <v>245</v>
      </c>
      <c r="F39" s="404" t="s">
        <v>295</v>
      </c>
      <c r="G39" s="380">
        <v>226.77</v>
      </c>
      <c r="I39" s="381"/>
      <c r="J39" s="382"/>
    </row>
    <row r="40" spans="1:10" ht="30" customHeight="1" thickBot="1">
      <c r="B40" s="389"/>
      <c r="C40" s="338" t="s">
        <v>304</v>
      </c>
      <c r="D40" s="338" t="s">
        <v>296</v>
      </c>
      <c r="E40" s="338" t="s">
        <v>245</v>
      </c>
      <c r="F40" s="390" t="s">
        <v>295</v>
      </c>
      <c r="G40" s="391">
        <v>203.8</v>
      </c>
      <c r="I40" s="381"/>
      <c r="J40" s="382"/>
    </row>
    <row r="41" spans="1:10" ht="21" customHeight="1">
      <c r="G41" s="113" t="s">
        <v>69</v>
      </c>
      <c r="J41" s="382"/>
    </row>
    <row r="42" spans="1:10">
      <c r="G42" s="289"/>
    </row>
  </sheetData>
  <mergeCells count="7">
    <mergeCell ref="B31:G31"/>
    <mergeCell ref="B5:G5"/>
    <mergeCell ref="B6:G6"/>
    <mergeCell ref="B7:G7"/>
    <mergeCell ref="B8:G8"/>
    <mergeCell ref="B9:G9"/>
    <mergeCell ref="B19:G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5D7B5-AEA3-4DFC-9C81-D0CE52F429EF}">
  <sheetPr>
    <pageSetUpPr fitToPage="1"/>
  </sheetPr>
  <dimension ref="A1:R107"/>
  <sheetViews>
    <sheetView zoomScaleNormal="100" zoomScaleSheetLayoutView="75" workbookViewId="0"/>
  </sheetViews>
  <sheetFormatPr baseColWidth="10" defaultColWidth="12.54296875" defaultRowHeight="16.399999999999999" customHeight="1"/>
  <cols>
    <col min="1" max="1" width="0.6328125" style="406" customWidth="1"/>
    <col min="2" max="2" width="19.36328125" style="407" customWidth="1"/>
    <col min="3" max="3" width="13.54296875" style="407" bestFit="1" customWidth="1"/>
    <col min="4" max="4" width="45.1796875" style="407" bestFit="1" customWidth="1"/>
    <col min="5" max="5" width="11.6328125" style="407" customWidth="1"/>
    <col min="6" max="6" width="14.453125" style="407" customWidth="1"/>
    <col min="7" max="14" width="15.6328125" style="407" customWidth="1"/>
    <col min="15" max="15" width="1.36328125" style="289" customWidth="1"/>
    <col min="16" max="16" width="9.36328125" style="289" customWidth="1"/>
    <col min="17" max="17" width="12.54296875" style="289"/>
    <col min="18" max="18" width="10.6328125" style="289" bestFit="1" customWidth="1"/>
    <col min="19" max="16384" width="12.54296875" style="289"/>
  </cols>
  <sheetData>
    <row r="1" spans="1:18" ht="9.75" customHeight="1"/>
    <row r="2" spans="1:18" ht="6.75" customHeight="1">
      <c r="B2" s="408"/>
      <c r="C2" s="408"/>
      <c r="D2" s="408"/>
      <c r="E2" s="408"/>
      <c r="F2" s="408"/>
      <c r="G2" s="408"/>
      <c r="K2" s="293"/>
      <c r="L2" s="293"/>
      <c r="M2" s="293"/>
      <c r="N2" s="293"/>
    </row>
    <row r="3" spans="1:18" ht="3.75" customHeight="1">
      <c r="B3" s="408"/>
      <c r="C3" s="408"/>
      <c r="D3" s="408"/>
      <c r="E3" s="408"/>
      <c r="F3" s="408"/>
      <c r="G3" s="408"/>
    </row>
    <row r="4" spans="1:18" ht="29.25" customHeight="1" thickBot="1">
      <c r="B4" s="297" t="s">
        <v>309</v>
      </c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</row>
    <row r="5" spans="1:18" ht="16.399999999999999" customHeight="1">
      <c r="B5" s="299" t="s">
        <v>310</v>
      </c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1"/>
    </row>
    <row r="6" spans="1:18" ht="16.399999999999999" customHeight="1" thickBot="1">
      <c r="B6" s="302" t="s">
        <v>231</v>
      </c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4"/>
    </row>
    <row r="7" spans="1:18" ht="16.399999999999999" customHeight="1">
      <c r="B7" s="365"/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Q7" s="288"/>
    </row>
    <row r="8" spans="1:18" ht="16.399999999999999" customHeight="1">
      <c r="B8" s="305" t="s">
        <v>232</v>
      </c>
      <c r="C8" s="305"/>
      <c r="D8" s="305"/>
      <c r="E8" s="305"/>
      <c r="F8" s="305"/>
      <c r="G8" s="305"/>
      <c r="H8" s="305"/>
      <c r="I8" s="305"/>
      <c r="J8" s="305"/>
      <c r="K8" s="305"/>
      <c r="L8" s="305"/>
      <c r="M8" s="305"/>
      <c r="N8" s="305"/>
    </row>
    <row r="9" spans="1:18" ht="24.75" customHeight="1">
      <c r="A9" s="287"/>
      <c r="B9" s="306" t="s">
        <v>97</v>
      </c>
      <c r="C9" s="306"/>
      <c r="D9" s="306"/>
      <c r="E9" s="306"/>
      <c r="F9" s="306"/>
      <c r="G9" s="306"/>
      <c r="H9" s="306"/>
      <c r="I9" s="306"/>
      <c r="J9" s="306"/>
      <c r="K9" s="306"/>
      <c r="L9" s="306"/>
      <c r="M9" s="306"/>
      <c r="N9" s="306"/>
      <c r="O9" s="298"/>
    </row>
    <row r="10" spans="1:18" ht="3" customHeight="1" thickBot="1"/>
    <row r="11" spans="1:18" ht="22.25" customHeight="1">
      <c r="B11" s="309" t="s">
        <v>190</v>
      </c>
      <c r="C11" s="310" t="s">
        <v>234</v>
      </c>
      <c r="D11" s="311" t="s">
        <v>235</v>
      </c>
      <c r="E11" s="310" t="s">
        <v>236</v>
      </c>
      <c r="F11" s="311" t="s">
        <v>237</v>
      </c>
      <c r="G11" s="312" t="s">
        <v>238</v>
      </c>
      <c r="H11" s="313"/>
      <c r="I11" s="314"/>
      <c r="J11" s="313" t="s">
        <v>239</v>
      </c>
      <c r="K11" s="313"/>
      <c r="L11" s="315"/>
      <c r="M11" s="315"/>
      <c r="N11" s="316"/>
    </row>
    <row r="12" spans="1:18" ht="16.399999999999999" customHeight="1">
      <c r="B12" s="318"/>
      <c r="C12" s="319"/>
      <c r="D12" s="320" t="s">
        <v>240</v>
      </c>
      <c r="E12" s="319"/>
      <c r="F12" s="320"/>
      <c r="G12" s="321">
        <v>45796</v>
      </c>
      <c r="H12" s="321">
        <v>45797</v>
      </c>
      <c r="I12" s="321">
        <v>45798</v>
      </c>
      <c r="J12" s="321">
        <v>45799</v>
      </c>
      <c r="K12" s="321">
        <v>45800</v>
      </c>
      <c r="L12" s="321">
        <v>45801</v>
      </c>
      <c r="M12" s="321">
        <v>45802</v>
      </c>
      <c r="N12" s="357" t="s">
        <v>241</v>
      </c>
    </row>
    <row r="13" spans="1:18" ht="20" customHeight="1">
      <c r="B13" s="409" t="s">
        <v>129</v>
      </c>
      <c r="C13" s="410" t="s">
        <v>311</v>
      </c>
      <c r="D13" s="410" t="s">
        <v>285</v>
      </c>
      <c r="E13" s="410" t="s">
        <v>26</v>
      </c>
      <c r="F13" s="410" t="s">
        <v>26</v>
      </c>
      <c r="G13" s="411">
        <v>106.7</v>
      </c>
      <c r="H13" s="411">
        <v>106.7</v>
      </c>
      <c r="I13" s="411">
        <v>106.7</v>
      </c>
      <c r="J13" s="411">
        <v>106.7</v>
      </c>
      <c r="K13" s="411">
        <v>106.7</v>
      </c>
      <c r="L13" s="411" t="s">
        <v>204</v>
      </c>
      <c r="M13" s="412" t="s">
        <v>204</v>
      </c>
      <c r="N13" s="413">
        <v>106.7</v>
      </c>
      <c r="P13" s="343"/>
      <c r="Q13" s="414"/>
      <c r="R13" s="415"/>
    </row>
    <row r="14" spans="1:18" ht="20" customHeight="1">
      <c r="B14" s="409"/>
      <c r="C14" s="410" t="s">
        <v>312</v>
      </c>
      <c r="D14" s="410" t="s">
        <v>285</v>
      </c>
      <c r="E14" s="410" t="s">
        <v>26</v>
      </c>
      <c r="F14" s="410" t="s">
        <v>26</v>
      </c>
      <c r="G14" s="411">
        <v>100</v>
      </c>
      <c r="H14" s="411">
        <v>100</v>
      </c>
      <c r="I14" s="411">
        <v>100</v>
      </c>
      <c r="J14" s="411">
        <v>100</v>
      </c>
      <c r="K14" s="411">
        <v>100</v>
      </c>
      <c r="L14" s="411" t="s">
        <v>204</v>
      </c>
      <c r="M14" s="412" t="s">
        <v>204</v>
      </c>
      <c r="N14" s="413">
        <v>100</v>
      </c>
      <c r="P14" s="343"/>
      <c r="Q14" s="414"/>
      <c r="R14" s="415"/>
    </row>
    <row r="15" spans="1:18" ht="20" customHeight="1">
      <c r="B15" s="409"/>
      <c r="C15" s="410" t="s">
        <v>313</v>
      </c>
      <c r="D15" s="410" t="s">
        <v>285</v>
      </c>
      <c r="E15" s="410" t="s">
        <v>26</v>
      </c>
      <c r="F15" s="410" t="s">
        <v>26</v>
      </c>
      <c r="G15" s="411">
        <v>460</v>
      </c>
      <c r="H15" s="411">
        <v>460</v>
      </c>
      <c r="I15" s="411">
        <v>460</v>
      </c>
      <c r="J15" s="411">
        <v>460</v>
      </c>
      <c r="K15" s="411">
        <v>460</v>
      </c>
      <c r="L15" s="411" t="s">
        <v>204</v>
      </c>
      <c r="M15" s="412" t="s">
        <v>204</v>
      </c>
      <c r="N15" s="413">
        <v>460</v>
      </c>
      <c r="P15" s="343"/>
      <c r="Q15" s="414"/>
      <c r="R15" s="415"/>
    </row>
    <row r="16" spans="1:18" ht="20" customHeight="1">
      <c r="B16" s="416" t="s">
        <v>314</v>
      </c>
      <c r="C16" s="379" t="s">
        <v>315</v>
      </c>
      <c r="D16" s="379" t="s">
        <v>316</v>
      </c>
      <c r="E16" s="379" t="s">
        <v>26</v>
      </c>
      <c r="F16" s="379" t="s">
        <v>317</v>
      </c>
      <c r="G16" s="327">
        <v>231</v>
      </c>
      <c r="H16" s="327">
        <v>231</v>
      </c>
      <c r="I16" s="327">
        <v>231</v>
      </c>
      <c r="J16" s="327">
        <v>231</v>
      </c>
      <c r="K16" s="327">
        <v>231</v>
      </c>
      <c r="L16" s="327" t="s">
        <v>204</v>
      </c>
      <c r="M16" s="417" t="s">
        <v>204</v>
      </c>
      <c r="N16" s="418">
        <v>231</v>
      </c>
      <c r="P16" s="343"/>
      <c r="Q16" s="414"/>
      <c r="R16" s="415"/>
    </row>
    <row r="17" spans="1:18" ht="20" customHeight="1">
      <c r="B17" s="409"/>
      <c r="C17" s="379" t="s">
        <v>318</v>
      </c>
      <c r="D17" s="379" t="s">
        <v>316</v>
      </c>
      <c r="E17" s="379" t="s">
        <v>26</v>
      </c>
      <c r="F17" s="379" t="s">
        <v>317</v>
      </c>
      <c r="G17" s="327">
        <v>170</v>
      </c>
      <c r="H17" s="327">
        <v>170</v>
      </c>
      <c r="I17" s="327">
        <v>170</v>
      </c>
      <c r="J17" s="327">
        <v>170</v>
      </c>
      <c r="K17" s="327">
        <v>170</v>
      </c>
      <c r="L17" s="327" t="s">
        <v>204</v>
      </c>
      <c r="M17" s="417" t="s">
        <v>204</v>
      </c>
      <c r="N17" s="418">
        <v>170</v>
      </c>
      <c r="P17" s="343"/>
      <c r="Q17" s="414"/>
      <c r="R17" s="415"/>
    </row>
    <row r="18" spans="1:18" ht="20" customHeight="1">
      <c r="B18" s="409"/>
      <c r="C18" s="379" t="s">
        <v>315</v>
      </c>
      <c r="D18" s="379" t="s">
        <v>319</v>
      </c>
      <c r="E18" s="379" t="s">
        <v>26</v>
      </c>
      <c r="F18" s="379" t="s">
        <v>320</v>
      </c>
      <c r="G18" s="327">
        <v>255.45</v>
      </c>
      <c r="H18" s="327">
        <v>255.45</v>
      </c>
      <c r="I18" s="327">
        <v>255.45</v>
      </c>
      <c r="J18" s="327">
        <v>255.45</v>
      </c>
      <c r="K18" s="327">
        <v>255.45</v>
      </c>
      <c r="L18" s="327" t="s">
        <v>204</v>
      </c>
      <c r="M18" s="417" t="s">
        <v>204</v>
      </c>
      <c r="N18" s="418">
        <v>255.45</v>
      </c>
      <c r="P18" s="343"/>
      <c r="Q18" s="414"/>
      <c r="R18" s="415"/>
    </row>
    <row r="19" spans="1:18" ht="20" customHeight="1">
      <c r="B19" s="409"/>
      <c r="C19" s="379" t="s">
        <v>261</v>
      </c>
      <c r="D19" s="379" t="s">
        <v>319</v>
      </c>
      <c r="E19" s="379" t="s">
        <v>26</v>
      </c>
      <c r="F19" s="379" t="s">
        <v>320</v>
      </c>
      <c r="G19" s="327">
        <v>290</v>
      </c>
      <c r="H19" s="327">
        <v>290</v>
      </c>
      <c r="I19" s="327">
        <v>290</v>
      </c>
      <c r="J19" s="327">
        <v>290</v>
      </c>
      <c r="K19" s="327">
        <v>290</v>
      </c>
      <c r="L19" s="327" t="s">
        <v>204</v>
      </c>
      <c r="M19" s="417" t="s">
        <v>204</v>
      </c>
      <c r="N19" s="418">
        <v>290</v>
      </c>
      <c r="P19" s="343"/>
      <c r="Q19" s="414"/>
      <c r="R19" s="415"/>
    </row>
    <row r="20" spans="1:18" ht="20" customHeight="1">
      <c r="B20" s="409"/>
      <c r="C20" s="379" t="s">
        <v>318</v>
      </c>
      <c r="D20" s="379" t="s">
        <v>319</v>
      </c>
      <c r="E20" s="379" t="s">
        <v>26</v>
      </c>
      <c r="F20" s="379" t="s">
        <v>320</v>
      </c>
      <c r="G20" s="327">
        <v>327</v>
      </c>
      <c r="H20" s="327">
        <v>327</v>
      </c>
      <c r="I20" s="327">
        <v>327</v>
      </c>
      <c r="J20" s="327">
        <v>327</v>
      </c>
      <c r="K20" s="327">
        <v>327</v>
      </c>
      <c r="L20" s="327" t="s">
        <v>204</v>
      </c>
      <c r="M20" s="417" t="s">
        <v>204</v>
      </c>
      <c r="N20" s="418">
        <v>327</v>
      </c>
      <c r="P20" s="343"/>
      <c r="Q20" s="414"/>
      <c r="R20" s="415"/>
    </row>
    <row r="21" spans="1:18" ht="20" customHeight="1">
      <c r="B21" s="409"/>
      <c r="C21" s="379" t="s">
        <v>311</v>
      </c>
      <c r="D21" s="379" t="s">
        <v>319</v>
      </c>
      <c r="E21" s="379" t="s">
        <v>26</v>
      </c>
      <c r="F21" s="379" t="s">
        <v>320</v>
      </c>
      <c r="G21" s="327">
        <v>370</v>
      </c>
      <c r="H21" s="327">
        <v>370</v>
      </c>
      <c r="I21" s="327">
        <v>370</v>
      </c>
      <c r="J21" s="327">
        <v>370</v>
      </c>
      <c r="K21" s="327">
        <v>370</v>
      </c>
      <c r="L21" s="327" t="s">
        <v>204</v>
      </c>
      <c r="M21" s="417" t="s">
        <v>204</v>
      </c>
      <c r="N21" s="418">
        <v>370</v>
      </c>
      <c r="P21" s="343"/>
      <c r="Q21" s="414"/>
      <c r="R21" s="415"/>
    </row>
    <row r="22" spans="1:18" ht="20" customHeight="1">
      <c r="B22" s="409"/>
      <c r="C22" s="379" t="s">
        <v>321</v>
      </c>
      <c r="D22" s="379" t="s">
        <v>322</v>
      </c>
      <c r="E22" s="379" t="s">
        <v>26</v>
      </c>
      <c r="F22" s="379" t="s">
        <v>317</v>
      </c>
      <c r="G22" s="327">
        <v>265</v>
      </c>
      <c r="H22" s="327">
        <v>265</v>
      </c>
      <c r="I22" s="327">
        <v>265</v>
      </c>
      <c r="J22" s="327">
        <v>265</v>
      </c>
      <c r="K22" s="327">
        <v>265</v>
      </c>
      <c r="L22" s="327" t="s">
        <v>204</v>
      </c>
      <c r="M22" s="417" t="s">
        <v>204</v>
      </c>
      <c r="N22" s="418">
        <v>265</v>
      </c>
      <c r="P22" s="343"/>
      <c r="Q22" s="414"/>
      <c r="R22" s="415"/>
    </row>
    <row r="23" spans="1:18" ht="20" customHeight="1">
      <c r="B23" s="409"/>
      <c r="C23" s="379" t="s">
        <v>315</v>
      </c>
      <c r="D23" s="379" t="s">
        <v>322</v>
      </c>
      <c r="E23" s="379" t="s">
        <v>26</v>
      </c>
      <c r="F23" s="379" t="s">
        <v>317</v>
      </c>
      <c r="G23" s="327">
        <v>225.22</v>
      </c>
      <c r="H23" s="327">
        <v>225.22</v>
      </c>
      <c r="I23" s="327">
        <v>225.22</v>
      </c>
      <c r="J23" s="327">
        <v>225.22</v>
      </c>
      <c r="K23" s="327">
        <v>225.22</v>
      </c>
      <c r="L23" s="327" t="s">
        <v>204</v>
      </c>
      <c r="M23" s="417" t="s">
        <v>204</v>
      </c>
      <c r="N23" s="418">
        <v>225.22</v>
      </c>
      <c r="P23" s="343"/>
      <c r="Q23" s="414"/>
      <c r="R23" s="415"/>
    </row>
    <row r="24" spans="1:18" ht="20" customHeight="1">
      <c r="B24" s="409"/>
      <c r="C24" s="379" t="s">
        <v>261</v>
      </c>
      <c r="D24" s="379" t="s">
        <v>322</v>
      </c>
      <c r="E24" s="379" t="s">
        <v>26</v>
      </c>
      <c r="F24" s="379" t="s">
        <v>317</v>
      </c>
      <c r="G24" s="327">
        <v>281.92</v>
      </c>
      <c r="H24" s="327">
        <v>281.92</v>
      </c>
      <c r="I24" s="327">
        <v>281.92</v>
      </c>
      <c r="J24" s="327">
        <v>281.92</v>
      </c>
      <c r="K24" s="327">
        <v>281.92</v>
      </c>
      <c r="L24" s="327" t="s">
        <v>204</v>
      </c>
      <c r="M24" s="417" t="s">
        <v>204</v>
      </c>
      <c r="N24" s="418">
        <v>281.92</v>
      </c>
      <c r="P24" s="343"/>
      <c r="Q24" s="414"/>
      <c r="R24" s="415"/>
    </row>
    <row r="25" spans="1:18" s="423" customFormat="1" ht="20" customHeight="1">
      <c r="A25" s="419"/>
      <c r="B25" s="409"/>
      <c r="C25" s="379" t="s">
        <v>318</v>
      </c>
      <c r="D25" s="379" t="s">
        <v>322</v>
      </c>
      <c r="E25" s="379" t="s">
        <v>26</v>
      </c>
      <c r="F25" s="379" t="s">
        <v>317</v>
      </c>
      <c r="G25" s="420">
        <v>150</v>
      </c>
      <c r="H25" s="420">
        <v>150</v>
      </c>
      <c r="I25" s="420">
        <v>150</v>
      </c>
      <c r="J25" s="420">
        <v>150</v>
      </c>
      <c r="K25" s="420">
        <v>150</v>
      </c>
      <c r="L25" s="420" t="s">
        <v>204</v>
      </c>
      <c r="M25" s="421" t="s">
        <v>204</v>
      </c>
      <c r="N25" s="422">
        <v>150</v>
      </c>
      <c r="P25" s="343"/>
      <c r="Q25" s="414"/>
      <c r="R25" s="424"/>
    </row>
    <row r="26" spans="1:18" s="423" customFormat="1" ht="20" customHeight="1">
      <c r="A26" s="419"/>
      <c r="B26" s="416" t="s">
        <v>139</v>
      </c>
      <c r="C26" s="379" t="s">
        <v>248</v>
      </c>
      <c r="D26" s="379" t="s">
        <v>285</v>
      </c>
      <c r="E26" s="379" t="s">
        <v>26</v>
      </c>
      <c r="F26" s="379" t="s">
        <v>26</v>
      </c>
      <c r="G26" s="420">
        <v>120</v>
      </c>
      <c r="H26" s="420">
        <v>100</v>
      </c>
      <c r="I26" s="420">
        <v>100</v>
      </c>
      <c r="J26" s="420">
        <v>80</v>
      </c>
      <c r="K26" s="420">
        <v>60</v>
      </c>
      <c r="L26" s="420" t="s">
        <v>204</v>
      </c>
      <c r="M26" s="421" t="s">
        <v>204</v>
      </c>
      <c r="N26" s="422">
        <v>91.87</v>
      </c>
      <c r="P26" s="343"/>
      <c r="Q26" s="414"/>
      <c r="R26" s="424"/>
    </row>
    <row r="27" spans="1:18" s="423" customFormat="1" ht="20" customHeight="1">
      <c r="A27" s="419"/>
      <c r="B27" s="409"/>
      <c r="C27" s="379" t="s">
        <v>312</v>
      </c>
      <c r="D27" s="379" t="s">
        <v>285</v>
      </c>
      <c r="E27" s="379" t="s">
        <v>26</v>
      </c>
      <c r="F27" s="379" t="s">
        <v>26</v>
      </c>
      <c r="G27" s="420">
        <v>113</v>
      </c>
      <c r="H27" s="420">
        <v>113</v>
      </c>
      <c r="I27" s="420">
        <v>113</v>
      </c>
      <c r="J27" s="420">
        <v>113</v>
      </c>
      <c r="K27" s="420">
        <v>113</v>
      </c>
      <c r="L27" s="420" t="s">
        <v>204</v>
      </c>
      <c r="M27" s="421" t="s">
        <v>204</v>
      </c>
      <c r="N27" s="422">
        <v>113</v>
      </c>
      <c r="P27" s="343"/>
      <c r="Q27" s="414"/>
      <c r="R27" s="424"/>
    </row>
    <row r="28" spans="1:18" s="423" customFormat="1" ht="20" customHeight="1">
      <c r="A28" s="419"/>
      <c r="B28" s="416" t="s">
        <v>323</v>
      </c>
      <c r="C28" s="379" t="s">
        <v>248</v>
      </c>
      <c r="D28" s="379" t="s">
        <v>324</v>
      </c>
      <c r="E28" s="379" t="s">
        <v>26</v>
      </c>
      <c r="F28" s="379" t="s">
        <v>26</v>
      </c>
      <c r="G28" s="420">
        <v>62</v>
      </c>
      <c r="H28" s="420">
        <v>62</v>
      </c>
      <c r="I28" s="420">
        <v>64</v>
      </c>
      <c r="J28" s="420">
        <v>64</v>
      </c>
      <c r="K28" s="420">
        <v>76</v>
      </c>
      <c r="L28" s="420" t="s">
        <v>204</v>
      </c>
      <c r="M28" s="421" t="s">
        <v>204</v>
      </c>
      <c r="N28" s="422">
        <v>64.540000000000006</v>
      </c>
      <c r="P28" s="343"/>
      <c r="Q28" s="414"/>
      <c r="R28" s="424"/>
    </row>
    <row r="29" spans="1:18" ht="20" customHeight="1">
      <c r="B29" s="416" t="s">
        <v>140</v>
      </c>
      <c r="C29" s="379" t="s">
        <v>325</v>
      </c>
      <c r="D29" s="379" t="s">
        <v>285</v>
      </c>
      <c r="E29" s="379" t="s">
        <v>26</v>
      </c>
      <c r="F29" s="379" t="s">
        <v>326</v>
      </c>
      <c r="G29" s="327">
        <v>59.96</v>
      </c>
      <c r="H29" s="327">
        <v>47.16</v>
      </c>
      <c r="I29" s="327">
        <v>43.84</v>
      </c>
      <c r="J29" s="327">
        <v>36.119999999999997</v>
      </c>
      <c r="K29" s="327">
        <v>33.11</v>
      </c>
      <c r="L29" s="327">
        <v>34.049999999999997</v>
      </c>
      <c r="M29" s="417" t="s">
        <v>204</v>
      </c>
      <c r="N29" s="418">
        <v>41.65</v>
      </c>
      <c r="P29" s="343"/>
      <c r="Q29" s="414"/>
      <c r="R29" s="415"/>
    </row>
    <row r="30" spans="1:18" ht="20" customHeight="1">
      <c r="B30" s="409"/>
      <c r="C30" s="379" t="s">
        <v>247</v>
      </c>
      <c r="D30" s="379" t="s">
        <v>285</v>
      </c>
      <c r="E30" s="379" t="s">
        <v>26</v>
      </c>
      <c r="F30" s="379" t="s">
        <v>326</v>
      </c>
      <c r="G30" s="327">
        <v>75</v>
      </c>
      <c r="H30" s="327">
        <v>75</v>
      </c>
      <c r="I30" s="327">
        <v>75</v>
      </c>
      <c r="J30" s="327">
        <v>75</v>
      </c>
      <c r="K30" s="327">
        <v>75</v>
      </c>
      <c r="L30" s="327" t="s">
        <v>204</v>
      </c>
      <c r="M30" s="417" t="s">
        <v>204</v>
      </c>
      <c r="N30" s="418">
        <v>75</v>
      </c>
      <c r="P30" s="343"/>
      <c r="Q30" s="414"/>
      <c r="R30" s="415"/>
    </row>
    <row r="31" spans="1:18" ht="20" customHeight="1">
      <c r="B31" s="416" t="s">
        <v>128</v>
      </c>
      <c r="C31" s="379" t="s">
        <v>248</v>
      </c>
      <c r="D31" s="379" t="s">
        <v>285</v>
      </c>
      <c r="E31" s="379" t="s">
        <v>26</v>
      </c>
      <c r="F31" s="379" t="s">
        <v>26</v>
      </c>
      <c r="G31" s="327">
        <v>100</v>
      </c>
      <c r="H31" s="327">
        <v>105</v>
      </c>
      <c r="I31" s="327">
        <v>105</v>
      </c>
      <c r="J31" s="327">
        <v>115</v>
      </c>
      <c r="K31" s="327">
        <v>115</v>
      </c>
      <c r="L31" s="327" t="s">
        <v>204</v>
      </c>
      <c r="M31" s="417" t="s">
        <v>204</v>
      </c>
      <c r="N31" s="418">
        <v>107.21</v>
      </c>
      <c r="P31" s="343"/>
      <c r="Q31" s="414"/>
      <c r="R31" s="415"/>
    </row>
    <row r="32" spans="1:18" ht="20" customHeight="1">
      <c r="B32" s="416" t="s">
        <v>130</v>
      </c>
      <c r="C32" s="379" t="s">
        <v>325</v>
      </c>
      <c r="D32" s="379" t="s">
        <v>305</v>
      </c>
      <c r="E32" s="379" t="s">
        <v>26</v>
      </c>
      <c r="F32" s="379" t="s">
        <v>327</v>
      </c>
      <c r="G32" s="327">
        <v>35.36</v>
      </c>
      <c r="H32" s="327">
        <v>35</v>
      </c>
      <c r="I32" s="327">
        <v>25.5</v>
      </c>
      <c r="J32" s="327">
        <v>25.79</v>
      </c>
      <c r="K32" s="327">
        <v>24.5</v>
      </c>
      <c r="L32" s="327">
        <v>24.71</v>
      </c>
      <c r="M32" s="417" t="s">
        <v>204</v>
      </c>
      <c r="N32" s="418">
        <v>29.79</v>
      </c>
      <c r="P32" s="343"/>
      <c r="Q32" s="414"/>
      <c r="R32" s="415"/>
    </row>
    <row r="33" spans="1:18" ht="20" customHeight="1">
      <c r="B33" s="409"/>
      <c r="C33" s="379" t="s">
        <v>247</v>
      </c>
      <c r="D33" s="379" t="s">
        <v>305</v>
      </c>
      <c r="E33" s="379" t="s">
        <v>26</v>
      </c>
      <c r="F33" s="379" t="s">
        <v>327</v>
      </c>
      <c r="G33" s="327">
        <v>60</v>
      </c>
      <c r="H33" s="327">
        <v>60</v>
      </c>
      <c r="I33" s="327">
        <v>60</v>
      </c>
      <c r="J33" s="327">
        <v>60</v>
      </c>
      <c r="K33" s="327">
        <v>60</v>
      </c>
      <c r="L33" s="327" t="s">
        <v>204</v>
      </c>
      <c r="M33" s="417" t="s">
        <v>204</v>
      </c>
      <c r="N33" s="418">
        <v>60</v>
      </c>
      <c r="P33" s="343"/>
      <c r="Q33" s="414"/>
      <c r="R33" s="415"/>
    </row>
    <row r="34" spans="1:18" ht="20" customHeight="1">
      <c r="B34" s="409"/>
      <c r="C34" s="379" t="s">
        <v>248</v>
      </c>
      <c r="D34" s="379" t="s">
        <v>305</v>
      </c>
      <c r="E34" s="379" t="s">
        <v>26</v>
      </c>
      <c r="F34" s="379" t="s">
        <v>327</v>
      </c>
      <c r="G34" s="327">
        <v>68</v>
      </c>
      <c r="H34" s="327">
        <v>65</v>
      </c>
      <c r="I34" s="327">
        <v>75</v>
      </c>
      <c r="J34" s="327">
        <v>70</v>
      </c>
      <c r="K34" s="327">
        <v>85</v>
      </c>
      <c r="L34" s="327" t="s">
        <v>204</v>
      </c>
      <c r="M34" s="417" t="s">
        <v>204</v>
      </c>
      <c r="N34" s="418">
        <v>72.42</v>
      </c>
      <c r="P34" s="343"/>
      <c r="Q34" s="414"/>
      <c r="R34" s="415"/>
    </row>
    <row r="35" spans="1:18" ht="20" customHeight="1">
      <c r="B35" s="416" t="s">
        <v>134</v>
      </c>
      <c r="C35" s="379" t="s">
        <v>321</v>
      </c>
      <c r="D35" s="379" t="s">
        <v>285</v>
      </c>
      <c r="E35" s="379" t="s">
        <v>26</v>
      </c>
      <c r="F35" s="379" t="s">
        <v>328</v>
      </c>
      <c r="G35" s="327">
        <v>41.4</v>
      </c>
      <c r="H35" s="327">
        <v>41.4</v>
      </c>
      <c r="I35" s="327">
        <v>41.4</v>
      </c>
      <c r="J35" s="327">
        <v>41.4</v>
      </c>
      <c r="K35" s="327">
        <v>41.4</v>
      </c>
      <c r="L35" s="327" t="s">
        <v>204</v>
      </c>
      <c r="M35" s="417" t="s">
        <v>204</v>
      </c>
      <c r="N35" s="418">
        <v>41.4</v>
      </c>
      <c r="P35" s="343"/>
      <c r="Q35" s="414"/>
      <c r="R35" s="415"/>
    </row>
    <row r="36" spans="1:18" ht="20" customHeight="1">
      <c r="B36" s="409"/>
      <c r="C36" s="379" t="s">
        <v>315</v>
      </c>
      <c r="D36" s="379" t="s">
        <v>285</v>
      </c>
      <c r="E36" s="379" t="s">
        <v>26</v>
      </c>
      <c r="F36" s="379" t="s">
        <v>328</v>
      </c>
      <c r="G36" s="420">
        <v>60</v>
      </c>
      <c r="H36" s="420">
        <v>60</v>
      </c>
      <c r="I36" s="420">
        <v>60</v>
      </c>
      <c r="J36" s="420">
        <v>60</v>
      </c>
      <c r="K36" s="420">
        <v>60</v>
      </c>
      <c r="L36" s="425" t="s">
        <v>204</v>
      </c>
      <c r="M36" s="426" t="s">
        <v>204</v>
      </c>
      <c r="N36" s="422">
        <v>60</v>
      </c>
      <c r="P36" s="343"/>
      <c r="Q36" s="414"/>
      <c r="R36" s="415"/>
    </row>
    <row r="37" spans="1:18" ht="20" customHeight="1">
      <c r="B37" s="409"/>
      <c r="C37" s="379" t="s">
        <v>261</v>
      </c>
      <c r="D37" s="379" t="s">
        <v>285</v>
      </c>
      <c r="E37" s="379" t="s">
        <v>26</v>
      </c>
      <c r="F37" s="379" t="s">
        <v>328</v>
      </c>
      <c r="G37" s="420">
        <v>100</v>
      </c>
      <c r="H37" s="420">
        <v>100</v>
      </c>
      <c r="I37" s="420">
        <v>100</v>
      </c>
      <c r="J37" s="420">
        <v>100</v>
      </c>
      <c r="K37" s="420">
        <v>100</v>
      </c>
      <c r="L37" s="425" t="s">
        <v>204</v>
      </c>
      <c r="M37" s="426" t="s">
        <v>204</v>
      </c>
      <c r="N37" s="422">
        <v>100</v>
      </c>
      <c r="P37" s="343"/>
      <c r="Q37" s="414"/>
      <c r="R37" s="415"/>
    </row>
    <row r="38" spans="1:18" ht="20" customHeight="1">
      <c r="B38" s="409"/>
      <c r="C38" s="379" t="s">
        <v>318</v>
      </c>
      <c r="D38" s="379" t="s">
        <v>285</v>
      </c>
      <c r="E38" s="379" t="s">
        <v>26</v>
      </c>
      <c r="F38" s="379" t="s">
        <v>328</v>
      </c>
      <c r="G38" s="420">
        <v>88</v>
      </c>
      <c r="H38" s="420">
        <v>88</v>
      </c>
      <c r="I38" s="420">
        <v>88</v>
      </c>
      <c r="J38" s="420">
        <v>88</v>
      </c>
      <c r="K38" s="420">
        <v>88</v>
      </c>
      <c r="L38" s="425" t="s">
        <v>204</v>
      </c>
      <c r="M38" s="426" t="s">
        <v>204</v>
      </c>
      <c r="N38" s="422">
        <v>88</v>
      </c>
      <c r="P38" s="343"/>
      <c r="Q38" s="414"/>
      <c r="R38" s="415"/>
    </row>
    <row r="39" spans="1:18" ht="20" customHeight="1">
      <c r="B39" s="409"/>
      <c r="C39" s="379" t="s">
        <v>311</v>
      </c>
      <c r="D39" s="379" t="s">
        <v>285</v>
      </c>
      <c r="E39" s="379" t="s">
        <v>26</v>
      </c>
      <c r="F39" s="379" t="s">
        <v>328</v>
      </c>
      <c r="G39" s="420">
        <v>115</v>
      </c>
      <c r="H39" s="420">
        <v>115</v>
      </c>
      <c r="I39" s="420">
        <v>115</v>
      </c>
      <c r="J39" s="420">
        <v>115</v>
      </c>
      <c r="K39" s="420">
        <v>115</v>
      </c>
      <c r="L39" s="425" t="s">
        <v>204</v>
      </c>
      <c r="M39" s="426" t="s">
        <v>204</v>
      </c>
      <c r="N39" s="422">
        <v>115</v>
      </c>
      <c r="P39" s="343"/>
      <c r="Q39" s="414"/>
      <c r="R39" s="415"/>
    </row>
    <row r="40" spans="1:18" ht="20" customHeight="1">
      <c r="B40" s="409"/>
      <c r="C40" s="379" t="s">
        <v>263</v>
      </c>
      <c r="D40" s="379" t="s">
        <v>285</v>
      </c>
      <c r="E40" s="379" t="s">
        <v>26</v>
      </c>
      <c r="F40" s="379" t="s">
        <v>328</v>
      </c>
      <c r="G40" s="420">
        <v>95</v>
      </c>
      <c r="H40" s="420">
        <v>95</v>
      </c>
      <c r="I40" s="420">
        <v>95</v>
      </c>
      <c r="J40" s="420">
        <v>95</v>
      </c>
      <c r="K40" s="420">
        <v>95</v>
      </c>
      <c r="L40" s="425" t="s">
        <v>204</v>
      </c>
      <c r="M40" s="426" t="s">
        <v>204</v>
      </c>
      <c r="N40" s="422">
        <v>95</v>
      </c>
      <c r="P40" s="343"/>
      <c r="Q40" s="414"/>
      <c r="R40" s="415"/>
    </row>
    <row r="41" spans="1:18" s="423" customFormat="1" ht="20" customHeight="1">
      <c r="A41" s="419"/>
      <c r="B41" s="409"/>
      <c r="C41" s="427" t="s">
        <v>329</v>
      </c>
      <c r="D41" s="379" t="s">
        <v>285</v>
      </c>
      <c r="E41" s="379" t="s">
        <v>26</v>
      </c>
      <c r="F41" s="379" t="s">
        <v>328</v>
      </c>
      <c r="G41" s="420">
        <v>90</v>
      </c>
      <c r="H41" s="420">
        <v>90</v>
      </c>
      <c r="I41" s="420">
        <v>90</v>
      </c>
      <c r="J41" s="420">
        <v>90</v>
      </c>
      <c r="K41" s="420">
        <v>90</v>
      </c>
      <c r="L41" s="420" t="s">
        <v>204</v>
      </c>
      <c r="M41" s="421" t="s">
        <v>204</v>
      </c>
      <c r="N41" s="422">
        <v>90</v>
      </c>
      <c r="P41" s="343"/>
      <c r="Q41" s="414"/>
      <c r="R41" s="424"/>
    </row>
    <row r="42" spans="1:18" s="423" customFormat="1" ht="20" customHeight="1">
      <c r="A42" s="419"/>
      <c r="B42" s="416" t="s">
        <v>136</v>
      </c>
      <c r="C42" s="379" t="s">
        <v>321</v>
      </c>
      <c r="D42" s="379" t="s">
        <v>330</v>
      </c>
      <c r="E42" s="379" t="s">
        <v>26</v>
      </c>
      <c r="F42" s="379" t="s">
        <v>331</v>
      </c>
      <c r="G42" s="420">
        <v>194.3</v>
      </c>
      <c r="H42" s="420">
        <v>194.3</v>
      </c>
      <c r="I42" s="420">
        <v>194.3</v>
      </c>
      <c r="J42" s="420">
        <v>194.3</v>
      </c>
      <c r="K42" s="420">
        <v>194.3</v>
      </c>
      <c r="L42" s="420" t="s">
        <v>204</v>
      </c>
      <c r="M42" s="421" t="s">
        <v>204</v>
      </c>
      <c r="N42" s="422">
        <v>194.3</v>
      </c>
      <c r="P42" s="343"/>
      <c r="Q42" s="414"/>
      <c r="R42" s="424"/>
    </row>
    <row r="43" spans="1:18" ht="20" customHeight="1">
      <c r="B43" s="409"/>
      <c r="C43" s="379" t="s">
        <v>318</v>
      </c>
      <c r="D43" s="379" t="s">
        <v>330</v>
      </c>
      <c r="E43" s="379" t="s">
        <v>26</v>
      </c>
      <c r="F43" s="379" t="s">
        <v>331</v>
      </c>
      <c r="G43" s="420">
        <v>192.8</v>
      </c>
      <c r="H43" s="420">
        <v>192.8</v>
      </c>
      <c r="I43" s="420">
        <v>192.8</v>
      </c>
      <c r="J43" s="420">
        <v>192.8</v>
      </c>
      <c r="K43" s="420">
        <v>192.8</v>
      </c>
      <c r="L43" s="425" t="s">
        <v>204</v>
      </c>
      <c r="M43" s="426" t="s">
        <v>204</v>
      </c>
      <c r="N43" s="422">
        <v>192.79</v>
      </c>
      <c r="P43" s="343"/>
      <c r="Q43" s="414"/>
      <c r="R43" s="415"/>
    </row>
    <row r="44" spans="1:18" s="423" customFormat="1" ht="20" customHeight="1">
      <c r="A44" s="419"/>
      <c r="B44" s="409"/>
      <c r="C44" s="379" t="s">
        <v>280</v>
      </c>
      <c r="D44" s="379" t="s">
        <v>330</v>
      </c>
      <c r="E44" s="379" t="s">
        <v>26</v>
      </c>
      <c r="F44" s="379" t="s">
        <v>331</v>
      </c>
      <c r="G44" s="420">
        <v>337.25</v>
      </c>
      <c r="H44" s="420">
        <v>337.25</v>
      </c>
      <c r="I44" s="420">
        <v>337.25</v>
      </c>
      <c r="J44" s="420">
        <v>337.25</v>
      </c>
      <c r="K44" s="420">
        <v>337.25</v>
      </c>
      <c r="L44" s="420" t="s">
        <v>204</v>
      </c>
      <c r="M44" s="421" t="s">
        <v>204</v>
      </c>
      <c r="N44" s="422">
        <v>337.25</v>
      </c>
      <c r="P44" s="343"/>
      <c r="Q44" s="414"/>
      <c r="R44" s="424"/>
    </row>
    <row r="45" spans="1:18" s="423" customFormat="1" ht="20" customHeight="1">
      <c r="A45" s="419"/>
      <c r="B45" s="409"/>
      <c r="C45" s="379" t="s">
        <v>312</v>
      </c>
      <c r="D45" s="379" t="s">
        <v>330</v>
      </c>
      <c r="E45" s="379" t="s">
        <v>26</v>
      </c>
      <c r="F45" s="379" t="s">
        <v>331</v>
      </c>
      <c r="G45" s="420">
        <v>360</v>
      </c>
      <c r="H45" s="420">
        <v>360</v>
      </c>
      <c r="I45" s="420">
        <v>360</v>
      </c>
      <c r="J45" s="420">
        <v>360</v>
      </c>
      <c r="K45" s="420">
        <v>360</v>
      </c>
      <c r="L45" s="420" t="s">
        <v>204</v>
      </c>
      <c r="M45" s="421" t="s">
        <v>204</v>
      </c>
      <c r="N45" s="422">
        <v>360</v>
      </c>
      <c r="P45" s="343"/>
      <c r="Q45" s="414"/>
      <c r="R45" s="424"/>
    </row>
    <row r="46" spans="1:18" s="423" customFormat="1" ht="20" customHeight="1">
      <c r="A46" s="419"/>
      <c r="B46" s="416" t="s">
        <v>132</v>
      </c>
      <c r="C46" s="379" t="s">
        <v>288</v>
      </c>
      <c r="D46" s="379" t="s">
        <v>285</v>
      </c>
      <c r="E46" s="379" t="s">
        <v>26</v>
      </c>
      <c r="F46" s="379" t="s">
        <v>332</v>
      </c>
      <c r="G46" s="420">
        <v>74</v>
      </c>
      <c r="H46" s="420">
        <v>74</v>
      </c>
      <c r="I46" s="420">
        <v>74</v>
      </c>
      <c r="J46" s="420">
        <v>74</v>
      </c>
      <c r="K46" s="420">
        <v>74</v>
      </c>
      <c r="L46" s="420" t="s">
        <v>204</v>
      </c>
      <c r="M46" s="421" t="s">
        <v>204</v>
      </c>
      <c r="N46" s="422">
        <v>74</v>
      </c>
      <c r="P46" s="343"/>
      <c r="Q46" s="414"/>
      <c r="R46" s="424"/>
    </row>
    <row r="47" spans="1:18" s="423" customFormat="1" ht="20" customHeight="1">
      <c r="A47" s="419"/>
      <c r="B47" s="409"/>
      <c r="C47" s="379" t="s">
        <v>315</v>
      </c>
      <c r="D47" s="379" t="s">
        <v>285</v>
      </c>
      <c r="E47" s="379" t="s">
        <v>26</v>
      </c>
      <c r="F47" s="379" t="s">
        <v>332</v>
      </c>
      <c r="G47" s="420">
        <v>125.55</v>
      </c>
      <c r="H47" s="420">
        <v>120</v>
      </c>
      <c r="I47" s="420">
        <v>118</v>
      </c>
      <c r="J47" s="420">
        <v>118</v>
      </c>
      <c r="K47" s="420">
        <v>117.75</v>
      </c>
      <c r="L47" s="420" t="s">
        <v>204</v>
      </c>
      <c r="M47" s="421" t="s">
        <v>204</v>
      </c>
      <c r="N47" s="422">
        <v>119.86</v>
      </c>
      <c r="P47" s="343"/>
      <c r="Q47" s="414"/>
      <c r="R47" s="424"/>
    </row>
    <row r="48" spans="1:18" s="423" customFormat="1" ht="20" customHeight="1">
      <c r="A48" s="419"/>
      <c r="B48" s="409"/>
      <c r="C48" s="379" t="s">
        <v>333</v>
      </c>
      <c r="D48" s="379" t="s">
        <v>285</v>
      </c>
      <c r="E48" s="379" t="s">
        <v>26</v>
      </c>
      <c r="F48" s="379" t="s">
        <v>332</v>
      </c>
      <c r="G48" s="420">
        <v>93.18</v>
      </c>
      <c r="H48" s="420">
        <v>93.18</v>
      </c>
      <c r="I48" s="420">
        <v>93.18</v>
      </c>
      <c r="J48" s="420">
        <v>93.18</v>
      </c>
      <c r="K48" s="420">
        <v>93.18</v>
      </c>
      <c r="L48" s="420" t="s">
        <v>204</v>
      </c>
      <c r="M48" s="421" t="s">
        <v>204</v>
      </c>
      <c r="N48" s="422">
        <v>93.18</v>
      </c>
      <c r="P48" s="343"/>
      <c r="Q48" s="414"/>
      <c r="R48" s="424"/>
    </row>
    <row r="49" spans="1:18" s="423" customFormat="1" ht="20" customHeight="1">
      <c r="A49" s="419"/>
      <c r="B49" s="409"/>
      <c r="C49" s="379" t="s">
        <v>280</v>
      </c>
      <c r="D49" s="379" t="s">
        <v>285</v>
      </c>
      <c r="E49" s="379" t="s">
        <v>26</v>
      </c>
      <c r="F49" s="379" t="s">
        <v>332</v>
      </c>
      <c r="G49" s="420">
        <v>55.8</v>
      </c>
      <c r="H49" s="420">
        <v>55.8</v>
      </c>
      <c r="I49" s="420">
        <v>55.8</v>
      </c>
      <c r="J49" s="420">
        <v>55.8</v>
      </c>
      <c r="K49" s="420">
        <v>55.8</v>
      </c>
      <c r="L49" s="420" t="s">
        <v>204</v>
      </c>
      <c r="M49" s="421" t="s">
        <v>204</v>
      </c>
      <c r="N49" s="422">
        <v>55.8</v>
      </c>
      <c r="P49" s="343"/>
      <c r="Q49" s="414"/>
      <c r="R49" s="424"/>
    </row>
    <row r="50" spans="1:18" s="423" customFormat="1" ht="20" customHeight="1">
      <c r="A50" s="419"/>
      <c r="B50" s="409"/>
      <c r="C50" s="379" t="s">
        <v>248</v>
      </c>
      <c r="D50" s="379" t="s">
        <v>285</v>
      </c>
      <c r="E50" s="379" t="s">
        <v>26</v>
      </c>
      <c r="F50" s="379" t="s">
        <v>332</v>
      </c>
      <c r="G50" s="327">
        <v>72</v>
      </c>
      <c r="H50" s="327">
        <v>95</v>
      </c>
      <c r="I50" s="327">
        <v>90</v>
      </c>
      <c r="J50" s="327">
        <v>100</v>
      </c>
      <c r="K50" s="327">
        <v>85</v>
      </c>
      <c r="L50" s="327" t="s">
        <v>204</v>
      </c>
      <c r="M50" s="417" t="s">
        <v>204</v>
      </c>
      <c r="N50" s="418">
        <v>86.28</v>
      </c>
      <c r="P50" s="343"/>
      <c r="Q50" s="414"/>
      <c r="R50" s="424"/>
    </row>
    <row r="51" spans="1:18" s="423" customFormat="1" ht="20" customHeight="1">
      <c r="A51" s="419"/>
      <c r="B51" s="409"/>
      <c r="C51" s="379" t="s">
        <v>312</v>
      </c>
      <c r="D51" s="379" t="s">
        <v>285</v>
      </c>
      <c r="E51" s="379" t="s">
        <v>26</v>
      </c>
      <c r="F51" s="379" t="s">
        <v>332</v>
      </c>
      <c r="G51" s="327">
        <v>85</v>
      </c>
      <c r="H51" s="327">
        <v>85</v>
      </c>
      <c r="I51" s="327">
        <v>85</v>
      </c>
      <c r="J51" s="327">
        <v>85</v>
      </c>
      <c r="K51" s="327">
        <v>85</v>
      </c>
      <c r="L51" s="327" t="s">
        <v>204</v>
      </c>
      <c r="M51" s="417" t="s">
        <v>204</v>
      </c>
      <c r="N51" s="418">
        <v>85</v>
      </c>
      <c r="P51" s="343"/>
      <c r="Q51" s="414"/>
      <c r="R51" s="424"/>
    </row>
    <row r="52" spans="1:18" s="423" customFormat="1" ht="20" customHeight="1">
      <c r="A52" s="419"/>
      <c r="B52" s="409"/>
      <c r="C52" s="379" t="s">
        <v>292</v>
      </c>
      <c r="D52" s="379" t="s">
        <v>285</v>
      </c>
      <c r="E52" s="379" t="s">
        <v>26</v>
      </c>
      <c r="F52" s="379" t="s">
        <v>332</v>
      </c>
      <c r="G52" s="327">
        <v>101.5</v>
      </c>
      <c r="H52" s="327">
        <v>101.5</v>
      </c>
      <c r="I52" s="327">
        <v>101.5</v>
      </c>
      <c r="J52" s="327">
        <v>101.5</v>
      </c>
      <c r="K52" s="327">
        <v>101.5</v>
      </c>
      <c r="L52" s="327" t="s">
        <v>204</v>
      </c>
      <c r="M52" s="417" t="s">
        <v>204</v>
      </c>
      <c r="N52" s="418">
        <v>101.5</v>
      </c>
      <c r="P52" s="343"/>
      <c r="Q52" s="414"/>
      <c r="R52" s="424"/>
    </row>
    <row r="53" spans="1:18" s="423" customFormat="1" ht="20" customHeight="1">
      <c r="A53" s="419"/>
      <c r="B53" s="428"/>
      <c r="C53" s="379" t="s">
        <v>329</v>
      </c>
      <c r="D53" s="379" t="s">
        <v>285</v>
      </c>
      <c r="E53" s="379" t="s">
        <v>26</v>
      </c>
      <c r="F53" s="379" t="s">
        <v>332</v>
      </c>
      <c r="G53" s="327">
        <v>98</v>
      </c>
      <c r="H53" s="327">
        <v>96</v>
      </c>
      <c r="I53" s="327">
        <v>93</v>
      </c>
      <c r="J53" s="327">
        <v>93</v>
      </c>
      <c r="K53" s="327">
        <v>93</v>
      </c>
      <c r="L53" s="327" t="s">
        <v>204</v>
      </c>
      <c r="M53" s="417" t="s">
        <v>204</v>
      </c>
      <c r="N53" s="418">
        <v>94.6</v>
      </c>
      <c r="P53" s="343"/>
      <c r="Q53" s="414"/>
      <c r="R53" s="424"/>
    </row>
    <row r="54" spans="1:18" ht="20" customHeight="1">
      <c r="B54" s="409" t="s">
        <v>334</v>
      </c>
      <c r="C54" s="379" t="s">
        <v>247</v>
      </c>
      <c r="D54" s="379" t="s">
        <v>335</v>
      </c>
      <c r="E54" s="379" t="s">
        <v>26</v>
      </c>
      <c r="F54" s="379" t="s">
        <v>26</v>
      </c>
      <c r="G54" s="420">
        <v>70</v>
      </c>
      <c r="H54" s="420">
        <v>70</v>
      </c>
      <c r="I54" s="420">
        <v>70</v>
      </c>
      <c r="J54" s="420">
        <v>70</v>
      </c>
      <c r="K54" s="420">
        <v>70</v>
      </c>
      <c r="L54" s="425" t="s">
        <v>204</v>
      </c>
      <c r="M54" s="426" t="s">
        <v>204</v>
      </c>
      <c r="N54" s="422">
        <v>70</v>
      </c>
      <c r="P54" s="343"/>
      <c r="Q54" s="414"/>
      <c r="R54" s="415"/>
    </row>
    <row r="55" spans="1:18" ht="20" customHeight="1">
      <c r="B55" s="409"/>
      <c r="C55" s="379" t="s">
        <v>248</v>
      </c>
      <c r="D55" s="379" t="s">
        <v>335</v>
      </c>
      <c r="E55" s="379" t="s">
        <v>26</v>
      </c>
      <c r="F55" s="379" t="s">
        <v>26</v>
      </c>
      <c r="G55" s="420">
        <v>80</v>
      </c>
      <c r="H55" s="420">
        <v>85</v>
      </c>
      <c r="I55" s="420">
        <v>90</v>
      </c>
      <c r="J55" s="420">
        <v>80</v>
      </c>
      <c r="K55" s="420">
        <v>80</v>
      </c>
      <c r="L55" s="425" t="s">
        <v>204</v>
      </c>
      <c r="M55" s="426" t="s">
        <v>204</v>
      </c>
      <c r="N55" s="422">
        <v>83.86</v>
      </c>
      <c r="P55" s="343"/>
      <c r="Q55" s="414"/>
      <c r="R55" s="415"/>
    </row>
    <row r="56" spans="1:18" ht="20" customHeight="1">
      <c r="B56" s="409"/>
      <c r="C56" s="379" t="s">
        <v>311</v>
      </c>
      <c r="D56" s="379" t="s">
        <v>285</v>
      </c>
      <c r="E56" s="379" t="s">
        <v>26</v>
      </c>
      <c r="F56" s="379" t="s">
        <v>26</v>
      </c>
      <c r="G56" s="420">
        <v>100</v>
      </c>
      <c r="H56" s="420">
        <v>100</v>
      </c>
      <c r="I56" s="420">
        <v>100</v>
      </c>
      <c r="J56" s="420">
        <v>100</v>
      </c>
      <c r="K56" s="420">
        <v>100</v>
      </c>
      <c r="L56" s="425" t="s">
        <v>204</v>
      </c>
      <c r="M56" s="426" t="s">
        <v>204</v>
      </c>
      <c r="N56" s="422">
        <v>100</v>
      </c>
      <c r="P56" s="343"/>
      <c r="Q56" s="414"/>
      <c r="R56" s="415"/>
    </row>
    <row r="57" spans="1:18" s="423" customFormat="1" ht="20" customHeight="1">
      <c r="A57" s="419"/>
      <c r="B57" s="416" t="s">
        <v>133</v>
      </c>
      <c r="C57" s="379" t="s">
        <v>311</v>
      </c>
      <c r="D57" s="379" t="s">
        <v>324</v>
      </c>
      <c r="E57" s="379" t="s">
        <v>26</v>
      </c>
      <c r="F57" s="379" t="s">
        <v>336</v>
      </c>
      <c r="G57" s="420">
        <v>609.79999999999995</v>
      </c>
      <c r="H57" s="420">
        <v>609.79999999999995</v>
      </c>
      <c r="I57" s="420">
        <v>609.79999999999995</v>
      </c>
      <c r="J57" s="420">
        <v>609.79999999999995</v>
      </c>
      <c r="K57" s="420">
        <v>609.79999999999995</v>
      </c>
      <c r="L57" s="420" t="s">
        <v>204</v>
      </c>
      <c r="M57" s="421" t="s">
        <v>204</v>
      </c>
      <c r="N57" s="422">
        <v>609.79999999999995</v>
      </c>
      <c r="P57" s="343"/>
      <c r="Q57" s="414"/>
      <c r="R57" s="424"/>
    </row>
    <row r="58" spans="1:18" s="423" customFormat="1" ht="20" customHeight="1">
      <c r="A58" s="419"/>
      <c r="B58" s="409"/>
      <c r="C58" s="379" t="s">
        <v>312</v>
      </c>
      <c r="D58" s="379" t="s">
        <v>285</v>
      </c>
      <c r="E58" s="379" t="s">
        <v>26</v>
      </c>
      <c r="F58" s="379" t="s">
        <v>336</v>
      </c>
      <c r="G58" s="420">
        <v>438</v>
      </c>
      <c r="H58" s="420">
        <v>438</v>
      </c>
      <c r="I58" s="420">
        <v>438</v>
      </c>
      <c r="J58" s="420">
        <v>438</v>
      </c>
      <c r="K58" s="420">
        <v>438</v>
      </c>
      <c r="L58" s="420" t="s">
        <v>204</v>
      </c>
      <c r="M58" s="421" t="s">
        <v>204</v>
      </c>
      <c r="N58" s="422">
        <v>438</v>
      </c>
      <c r="P58" s="343"/>
      <c r="Q58" s="414"/>
      <c r="R58" s="424"/>
    </row>
    <row r="59" spans="1:18" ht="20" customHeight="1">
      <c r="B59" s="416" t="s">
        <v>135</v>
      </c>
      <c r="C59" s="379" t="s">
        <v>288</v>
      </c>
      <c r="D59" s="379" t="s">
        <v>305</v>
      </c>
      <c r="E59" s="379" t="s">
        <v>26</v>
      </c>
      <c r="F59" s="379" t="s">
        <v>26</v>
      </c>
      <c r="G59" s="420">
        <v>271</v>
      </c>
      <c r="H59" s="420">
        <v>271</v>
      </c>
      <c r="I59" s="420">
        <v>271</v>
      </c>
      <c r="J59" s="420">
        <v>271</v>
      </c>
      <c r="K59" s="420">
        <v>271</v>
      </c>
      <c r="L59" s="425" t="s">
        <v>204</v>
      </c>
      <c r="M59" s="426" t="s">
        <v>204</v>
      </c>
      <c r="N59" s="422">
        <v>271</v>
      </c>
      <c r="P59" s="343"/>
      <c r="Q59" s="414"/>
      <c r="R59" s="415"/>
    </row>
    <row r="60" spans="1:18" ht="20" customHeight="1">
      <c r="B60" s="409"/>
      <c r="C60" s="379" t="s">
        <v>262</v>
      </c>
      <c r="D60" s="379" t="s">
        <v>305</v>
      </c>
      <c r="E60" s="379" t="s">
        <v>26</v>
      </c>
      <c r="F60" s="379" t="s">
        <v>26</v>
      </c>
      <c r="G60" s="420">
        <v>278.07</v>
      </c>
      <c r="H60" s="420">
        <v>278.07</v>
      </c>
      <c r="I60" s="420">
        <v>278.07</v>
      </c>
      <c r="J60" s="420">
        <v>278.07</v>
      </c>
      <c r="K60" s="420">
        <v>278.07</v>
      </c>
      <c r="L60" s="425" t="s">
        <v>204</v>
      </c>
      <c r="M60" s="426" t="s">
        <v>204</v>
      </c>
      <c r="N60" s="422">
        <v>278.07</v>
      </c>
      <c r="P60" s="343"/>
      <c r="Q60" s="414"/>
      <c r="R60" s="415"/>
    </row>
    <row r="61" spans="1:18" ht="20" customHeight="1">
      <c r="B61" s="416" t="s">
        <v>337</v>
      </c>
      <c r="C61" s="429" t="s">
        <v>325</v>
      </c>
      <c r="D61" s="429" t="s">
        <v>338</v>
      </c>
      <c r="E61" s="379" t="s">
        <v>26</v>
      </c>
      <c r="F61" s="379" t="s">
        <v>26</v>
      </c>
      <c r="G61" s="327">
        <v>253</v>
      </c>
      <c r="H61" s="327">
        <v>348</v>
      </c>
      <c r="I61" s="327">
        <v>356</v>
      </c>
      <c r="J61" s="327">
        <v>359</v>
      </c>
      <c r="K61" s="327">
        <v>291</v>
      </c>
      <c r="L61" s="328">
        <v>208</v>
      </c>
      <c r="M61" s="430" t="s">
        <v>204</v>
      </c>
      <c r="N61" s="418">
        <v>287.05</v>
      </c>
      <c r="P61" s="343"/>
      <c r="Q61" s="414"/>
      <c r="R61" s="415"/>
    </row>
    <row r="62" spans="1:18" ht="20" customHeight="1">
      <c r="B62" s="409"/>
      <c r="C62" s="379" t="s">
        <v>325</v>
      </c>
      <c r="D62" s="379" t="s">
        <v>339</v>
      </c>
      <c r="E62" s="379" t="s">
        <v>26</v>
      </c>
      <c r="F62" s="379" t="s">
        <v>26</v>
      </c>
      <c r="G62" s="327">
        <v>195.5</v>
      </c>
      <c r="H62" s="327">
        <v>196</v>
      </c>
      <c r="I62" s="327">
        <v>166.5</v>
      </c>
      <c r="J62" s="327">
        <v>149.25</v>
      </c>
      <c r="K62" s="327">
        <v>159.18</v>
      </c>
      <c r="L62" s="328" t="s">
        <v>204</v>
      </c>
      <c r="M62" s="430" t="s">
        <v>204</v>
      </c>
      <c r="N62" s="418">
        <v>173.75</v>
      </c>
      <c r="P62" s="343"/>
      <c r="Q62" s="414"/>
      <c r="R62" s="415"/>
    </row>
    <row r="63" spans="1:18" ht="20" customHeight="1">
      <c r="B63" s="409"/>
      <c r="C63" s="379" t="s">
        <v>333</v>
      </c>
      <c r="D63" s="379" t="s">
        <v>339</v>
      </c>
      <c r="E63" s="379" t="s">
        <v>26</v>
      </c>
      <c r="F63" s="379" t="s">
        <v>26</v>
      </c>
      <c r="G63" s="327">
        <v>282</v>
      </c>
      <c r="H63" s="327">
        <v>239</v>
      </c>
      <c r="I63" s="327">
        <v>289</v>
      </c>
      <c r="J63" s="327">
        <v>218</v>
      </c>
      <c r="K63" s="327">
        <v>201</v>
      </c>
      <c r="L63" s="328">
        <v>262</v>
      </c>
      <c r="M63" s="430" t="s">
        <v>204</v>
      </c>
      <c r="N63" s="418">
        <v>252.5</v>
      </c>
      <c r="P63" s="343"/>
      <c r="Q63" s="414"/>
      <c r="R63" s="415"/>
    </row>
    <row r="64" spans="1:18" ht="20" customHeight="1">
      <c r="B64" s="409"/>
      <c r="C64" s="427" t="s">
        <v>247</v>
      </c>
      <c r="D64" s="379" t="s">
        <v>339</v>
      </c>
      <c r="E64" s="379" t="s">
        <v>26</v>
      </c>
      <c r="F64" s="379" t="s">
        <v>26</v>
      </c>
      <c r="G64" s="327">
        <v>325</v>
      </c>
      <c r="H64" s="327">
        <v>325</v>
      </c>
      <c r="I64" s="327">
        <v>325</v>
      </c>
      <c r="J64" s="327">
        <v>325</v>
      </c>
      <c r="K64" s="327">
        <v>325</v>
      </c>
      <c r="L64" s="328" t="s">
        <v>204</v>
      </c>
      <c r="M64" s="430" t="s">
        <v>204</v>
      </c>
      <c r="N64" s="418">
        <v>325</v>
      </c>
      <c r="P64" s="343"/>
      <c r="Q64" s="414"/>
      <c r="R64" s="415"/>
    </row>
    <row r="65" spans="1:18" ht="20" customHeight="1">
      <c r="B65" s="416" t="s">
        <v>340</v>
      </c>
      <c r="C65" s="379" t="s">
        <v>248</v>
      </c>
      <c r="D65" s="379" t="s">
        <v>341</v>
      </c>
      <c r="E65" s="379" t="s">
        <v>245</v>
      </c>
      <c r="F65" s="379" t="s">
        <v>26</v>
      </c>
      <c r="G65" s="327">
        <v>95</v>
      </c>
      <c r="H65" s="327">
        <v>95</v>
      </c>
      <c r="I65" s="327">
        <v>85</v>
      </c>
      <c r="J65" s="327">
        <v>85</v>
      </c>
      <c r="K65" s="327">
        <v>81</v>
      </c>
      <c r="L65" s="328" t="s">
        <v>204</v>
      </c>
      <c r="M65" s="430" t="s">
        <v>204</v>
      </c>
      <c r="N65" s="418">
        <v>89.22</v>
      </c>
      <c r="P65" s="343"/>
      <c r="Q65" s="414"/>
      <c r="R65" s="415"/>
    </row>
    <row r="66" spans="1:18" ht="20" customHeight="1">
      <c r="B66" s="409"/>
      <c r="C66" s="379" t="s">
        <v>248</v>
      </c>
      <c r="D66" s="379" t="s">
        <v>342</v>
      </c>
      <c r="E66" s="379" t="s">
        <v>245</v>
      </c>
      <c r="F66" s="379" t="s">
        <v>343</v>
      </c>
      <c r="G66" s="327">
        <v>120</v>
      </c>
      <c r="H66" s="327">
        <v>75</v>
      </c>
      <c r="I66" s="327">
        <v>70</v>
      </c>
      <c r="J66" s="327">
        <v>60</v>
      </c>
      <c r="K66" s="327">
        <v>38</v>
      </c>
      <c r="L66" s="328" t="s">
        <v>204</v>
      </c>
      <c r="M66" s="430" t="s">
        <v>204</v>
      </c>
      <c r="N66" s="418">
        <v>70.84</v>
      </c>
      <c r="P66" s="343"/>
      <c r="Q66" s="414"/>
      <c r="R66" s="415"/>
    </row>
    <row r="67" spans="1:18" ht="20" customHeight="1">
      <c r="B67" s="409"/>
      <c r="C67" s="379" t="s">
        <v>288</v>
      </c>
      <c r="D67" s="379" t="s">
        <v>344</v>
      </c>
      <c r="E67" s="379" t="s">
        <v>245</v>
      </c>
      <c r="F67" s="379" t="s">
        <v>343</v>
      </c>
      <c r="G67" s="327">
        <v>116.67</v>
      </c>
      <c r="H67" s="327">
        <v>116.67</v>
      </c>
      <c r="I67" s="327">
        <v>116.67</v>
      </c>
      <c r="J67" s="327">
        <v>116.67</v>
      </c>
      <c r="K67" s="327">
        <v>116.67</v>
      </c>
      <c r="L67" s="328" t="s">
        <v>204</v>
      </c>
      <c r="M67" s="430" t="s">
        <v>204</v>
      </c>
      <c r="N67" s="418">
        <v>116.67</v>
      </c>
      <c r="P67" s="343"/>
      <c r="Q67" s="414"/>
      <c r="R67" s="415"/>
    </row>
    <row r="68" spans="1:18" ht="20" customHeight="1">
      <c r="B68" s="409"/>
      <c r="C68" s="379" t="s">
        <v>248</v>
      </c>
      <c r="D68" s="379" t="s">
        <v>344</v>
      </c>
      <c r="E68" s="379" t="s">
        <v>245</v>
      </c>
      <c r="F68" s="379" t="s">
        <v>343</v>
      </c>
      <c r="G68" s="327">
        <v>100</v>
      </c>
      <c r="H68" s="327">
        <v>105</v>
      </c>
      <c r="I68" s="327">
        <v>98</v>
      </c>
      <c r="J68" s="327">
        <v>100</v>
      </c>
      <c r="K68" s="327">
        <v>100</v>
      </c>
      <c r="L68" s="328" t="s">
        <v>204</v>
      </c>
      <c r="M68" s="430" t="s">
        <v>204</v>
      </c>
      <c r="N68" s="418">
        <v>100.25</v>
      </c>
      <c r="P68" s="343"/>
      <c r="Q68" s="414"/>
      <c r="R68" s="415"/>
    </row>
    <row r="69" spans="1:18" ht="20" customHeight="1">
      <c r="B69" s="409"/>
      <c r="C69" s="379" t="s">
        <v>345</v>
      </c>
      <c r="D69" s="379" t="s">
        <v>285</v>
      </c>
      <c r="E69" s="379" t="s">
        <v>245</v>
      </c>
      <c r="F69" s="379" t="s">
        <v>343</v>
      </c>
      <c r="G69" s="327">
        <v>355.55</v>
      </c>
      <c r="H69" s="327">
        <v>355.55</v>
      </c>
      <c r="I69" s="327">
        <v>355.55</v>
      </c>
      <c r="J69" s="327">
        <v>355.55</v>
      </c>
      <c r="K69" s="327">
        <v>355.55</v>
      </c>
      <c r="L69" s="328" t="s">
        <v>204</v>
      </c>
      <c r="M69" s="430" t="s">
        <v>204</v>
      </c>
      <c r="N69" s="418">
        <v>355.55</v>
      </c>
      <c r="P69" s="343"/>
      <c r="Q69" s="414"/>
      <c r="R69" s="415"/>
    </row>
    <row r="70" spans="1:18" ht="20" customHeight="1">
      <c r="B70" s="409"/>
      <c r="C70" s="379" t="s">
        <v>270</v>
      </c>
      <c r="D70" s="379" t="s">
        <v>285</v>
      </c>
      <c r="E70" s="379" t="s">
        <v>245</v>
      </c>
      <c r="F70" s="379" t="s">
        <v>343</v>
      </c>
      <c r="G70" s="327">
        <v>75</v>
      </c>
      <c r="H70" s="327">
        <v>75</v>
      </c>
      <c r="I70" s="327">
        <v>75</v>
      </c>
      <c r="J70" s="327">
        <v>75</v>
      </c>
      <c r="K70" s="327">
        <v>75</v>
      </c>
      <c r="L70" s="328" t="s">
        <v>204</v>
      </c>
      <c r="M70" s="430" t="s">
        <v>204</v>
      </c>
      <c r="N70" s="418">
        <v>75</v>
      </c>
      <c r="P70" s="343"/>
      <c r="Q70" s="414"/>
      <c r="R70" s="415"/>
    </row>
    <row r="71" spans="1:18" s="423" customFormat="1" ht="20" customHeight="1">
      <c r="A71" s="419"/>
      <c r="B71" s="409"/>
      <c r="C71" s="379" t="s">
        <v>312</v>
      </c>
      <c r="D71" s="379" t="s">
        <v>285</v>
      </c>
      <c r="E71" s="379" t="s">
        <v>245</v>
      </c>
      <c r="F71" s="379" t="s">
        <v>343</v>
      </c>
      <c r="G71" s="327">
        <v>144</v>
      </c>
      <c r="H71" s="327">
        <v>144</v>
      </c>
      <c r="I71" s="327">
        <v>144</v>
      </c>
      <c r="J71" s="327">
        <v>144</v>
      </c>
      <c r="K71" s="327">
        <v>144</v>
      </c>
      <c r="L71" s="327" t="s">
        <v>204</v>
      </c>
      <c r="M71" s="417" t="s">
        <v>204</v>
      </c>
      <c r="N71" s="418">
        <v>144</v>
      </c>
      <c r="P71" s="343"/>
      <c r="Q71" s="414"/>
      <c r="R71" s="424"/>
    </row>
    <row r="72" spans="1:18" s="423" customFormat="1" ht="20" customHeight="1">
      <c r="A72" s="419"/>
      <c r="B72" s="409"/>
      <c r="C72" s="379" t="s">
        <v>313</v>
      </c>
      <c r="D72" s="379" t="s">
        <v>285</v>
      </c>
      <c r="E72" s="379" t="s">
        <v>245</v>
      </c>
      <c r="F72" s="379" t="s">
        <v>343</v>
      </c>
      <c r="G72" s="327">
        <v>547.04999999999995</v>
      </c>
      <c r="H72" s="327">
        <v>547.04999999999995</v>
      </c>
      <c r="I72" s="327">
        <v>547.04999999999995</v>
      </c>
      <c r="J72" s="327">
        <v>547.04999999999995</v>
      </c>
      <c r="K72" s="327">
        <v>547.04999999999995</v>
      </c>
      <c r="L72" s="327" t="s">
        <v>204</v>
      </c>
      <c r="M72" s="417" t="s">
        <v>204</v>
      </c>
      <c r="N72" s="418">
        <v>547.04999999999995</v>
      </c>
      <c r="P72" s="343"/>
      <c r="Q72" s="414"/>
      <c r="R72" s="424"/>
    </row>
    <row r="73" spans="1:18" s="423" customFormat="1" ht="20" customHeight="1">
      <c r="A73" s="419"/>
      <c r="B73" s="416" t="s">
        <v>131</v>
      </c>
      <c r="C73" s="427" t="s">
        <v>325</v>
      </c>
      <c r="D73" s="379" t="s">
        <v>346</v>
      </c>
      <c r="E73" s="379" t="s">
        <v>26</v>
      </c>
      <c r="F73" s="379" t="s">
        <v>347</v>
      </c>
      <c r="G73" s="327">
        <v>42.42</v>
      </c>
      <c r="H73" s="327">
        <v>33.520000000000003</v>
      </c>
      <c r="I73" s="327">
        <v>36.36</v>
      </c>
      <c r="J73" s="327">
        <v>32.25</v>
      </c>
      <c r="K73" s="327">
        <v>33.119999999999997</v>
      </c>
      <c r="L73" s="327">
        <v>31.71</v>
      </c>
      <c r="M73" s="417" t="s">
        <v>204</v>
      </c>
      <c r="N73" s="418">
        <v>35.729999999999997</v>
      </c>
      <c r="P73" s="343"/>
      <c r="Q73" s="414"/>
      <c r="R73" s="424"/>
    </row>
    <row r="74" spans="1:18" s="423" customFormat="1" ht="20" customHeight="1">
      <c r="A74" s="419"/>
      <c r="B74" s="409"/>
      <c r="C74" s="379" t="s">
        <v>333</v>
      </c>
      <c r="D74" s="379" t="s">
        <v>346</v>
      </c>
      <c r="E74" s="379" t="s">
        <v>26</v>
      </c>
      <c r="F74" s="379" t="s">
        <v>347</v>
      </c>
      <c r="G74" s="327">
        <v>78</v>
      </c>
      <c r="H74" s="327">
        <v>80</v>
      </c>
      <c r="I74" s="327">
        <v>73</v>
      </c>
      <c r="J74" s="327">
        <v>72</v>
      </c>
      <c r="K74" s="327">
        <v>66</v>
      </c>
      <c r="L74" s="327">
        <v>67</v>
      </c>
      <c r="M74" s="417" t="s">
        <v>204</v>
      </c>
      <c r="N74" s="418">
        <v>73.48</v>
      </c>
      <c r="P74" s="343"/>
      <c r="Q74" s="414"/>
      <c r="R74" s="424"/>
    </row>
    <row r="75" spans="1:18" s="423" customFormat="1" ht="20" customHeight="1">
      <c r="A75" s="419"/>
      <c r="B75" s="409"/>
      <c r="C75" s="427" t="s">
        <v>325</v>
      </c>
      <c r="D75" s="379" t="s">
        <v>348</v>
      </c>
      <c r="E75" s="379" t="s">
        <v>26</v>
      </c>
      <c r="F75" s="379" t="s">
        <v>26</v>
      </c>
      <c r="G75" s="327">
        <v>36</v>
      </c>
      <c r="H75" s="327">
        <v>36</v>
      </c>
      <c r="I75" s="327">
        <v>34</v>
      </c>
      <c r="J75" s="327">
        <v>38</v>
      </c>
      <c r="K75" s="327">
        <v>40</v>
      </c>
      <c r="L75" s="327">
        <v>35</v>
      </c>
      <c r="M75" s="417" t="s">
        <v>204</v>
      </c>
      <c r="N75" s="418">
        <v>36.25</v>
      </c>
      <c r="P75" s="343"/>
      <c r="Q75" s="414"/>
      <c r="R75" s="424"/>
    </row>
    <row r="76" spans="1:18" s="423" customFormat="1" ht="20" customHeight="1">
      <c r="A76" s="419"/>
      <c r="B76" s="409"/>
      <c r="C76" s="427" t="s">
        <v>311</v>
      </c>
      <c r="D76" s="379" t="s">
        <v>348</v>
      </c>
      <c r="E76" s="379" t="s">
        <v>26</v>
      </c>
      <c r="F76" s="379" t="s">
        <v>26</v>
      </c>
      <c r="G76" s="327">
        <v>81.8</v>
      </c>
      <c r="H76" s="327">
        <v>81.8</v>
      </c>
      <c r="I76" s="327">
        <v>81.8</v>
      </c>
      <c r="J76" s="327">
        <v>81.8</v>
      </c>
      <c r="K76" s="327">
        <v>81.8</v>
      </c>
      <c r="L76" s="327" t="s">
        <v>204</v>
      </c>
      <c r="M76" s="417" t="s">
        <v>204</v>
      </c>
      <c r="N76" s="418">
        <v>81.8</v>
      </c>
      <c r="P76" s="343"/>
      <c r="Q76" s="414"/>
      <c r="R76" s="424"/>
    </row>
    <row r="77" spans="1:18" s="423" customFormat="1" ht="20" customHeight="1">
      <c r="A77" s="419"/>
      <c r="B77" s="409"/>
      <c r="C77" s="427" t="s">
        <v>248</v>
      </c>
      <c r="D77" s="379" t="s">
        <v>348</v>
      </c>
      <c r="E77" s="379" t="s">
        <v>26</v>
      </c>
      <c r="F77" s="379" t="s">
        <v>26</v>
      </c>
      <c r="G77" s="327">
        <v>90</v>
      </c>
      <c r="H77" s="327">
        <v>85</v>
      </c>
      <c r="I77" s="327">
        <v>75</v>
      </c>
      <c r="J77" s="327">
        <v>75</v>
      </c>
      <c r="K77" s="327">
        <v>70</v>
      </c>
      <c r="L77" s="327" t="s">
        <v>204</v>
      </c>
      <c r="M77" s="417" t="s">
        <v>204</v>
      </c>
      <c r="N77" s="418">
        <v>81.02</v>
      </c>
      <c r="P77" s="343"/>
      <c r="Q77" s="414"/>
      <c r="R77" s="424"/>
    </row>
    <row r="78" spans="1:18" ht="20" customHeight="1">
      <c r="B78" s="416" t="s">
        <v>349</v>
      </c>
      <c r="C78" s="427" t="s">
        <v>325</v>
      </c>
      <c r="D78" s="379" t="s">
        <v>350</v>
      </c>
      <c r="E78" s="379" t="s">
        <v>245</v>
      </c>
      <c r="F78" s="379" t="s">
        <v>351</v>
      </c>
      <c r="G78" s="327">
        <v>136.61000000000001</v>
      </c>
      <c r="H78" s="327">
        <v>191.81</v>
      </c>
      <c r="I78" s="327">
        <v>159.51</v>
      </c>
      <c r="J78" s="327">
        <v>157.57</v>
      </c>
      <c r="K78" s="327">
        <v>186.55</v>
      </c>
      <c r="L78" s="328">
        <v>237.97</v>
      </c>
      <c r="M78" s="430" t="s">
        <v>204</v>
      </c>
      <c r="N78" s="418">
        <v>178.39</v>
      </c>
      <c r="P78" s="343"/>
      <c r="Q78" s="414"/>
      <c r="R78" s="415"/>
    </row>
    <row r="79" spans="1:18" ht="20" customHeight="1">
      <c r="B79" s="409"/>
      <c r="C79" s="427" t="s">
        <v>248</v>
      </c>
      <c r="D79" s="379" t="s">
        <v>350</v>
      </c>
      <c r="E79" s="379" t="s">
        <v>245</v>
      </c>
      <c r="F79" s="379" t="s">
        <v>351</v>
      </c>
      <c r="G79" s="327">
        <v>122.74</v>
      </c>
      <c r="H79" s="327">
        <v>133.88</v>
      </c>
      <c r="I79" s="327">
        <v>151.44</v>
      </c>
      <c r="J79" s="327">
        <v>142.44</v>
      </c>
      <c r="K79" s="327">
        <v>145.97</v>
      </c>
      <c r="L79" s="328" t="s">
        <v>204</v>
      </c>
      <c r="M79" s="430" t="s">
        <v>204</v>
      </c>
      <c r="N79" s="418">
        <v>138.96</v>
      </c>
      <c r="P79" s="343"/>
      <c r="Q79" s="414"/>
      <c r="R79" s="415"/>
    </row>
    <row r="80" spans="1:18" ht="20" customHeight="1">
      <c r="B80" s="409"/>
      <c r="C80" s="427" t="s">
        <v>325</v>
      </c>
      <c r="D80" s="379" t="s">
        <v>352</v>
      </c>
      <c r="E80" s="379" t="s">
        <v>245</v>
      </c>
      <c r="F80" s="379" t="s">
        <v>351</v>
      </c>
      <c r="G80" s="327">
        <v>70.08</v>
      </c>
      <c r="H80" s="327">
        <v>67.73</v>
      </c>
      <c r="I80" s="327">
        <v>79.45</v>
      </c>
      <c r="J80" s="327">
        <v>66.430000000000007</v>
      </c>
      <c r="K80" s="327">
        <v>60.71</v>
      </c>
      <c r="L80" s="328">
        <v>45.71</v>
      </c>
      <c r="M80" s="430" t="s">
        <v>204</v>
      </c>
      <c r="N80" s="418">
        <v>67.510000000000005</v>
      </c>
      <c r="P80" s="343"/>
      <c r="Q80" s="414"/>
      <c r="R80" s="415"/>
    </row>
    <row r="81" spans="1:18" ht="20" customHeight="1">
      <c r="B81" s="409"/>
      <c r="C81" s="427" t="s">
        <v>248</v>
      </c>
      <c r="D81" s="379" t="s">
        <v>352</v>
      </c>
      <c r="E81" s="379" t="s">
        <v>245</v>
      </c>
      <c r="F81" s="379" t="s">
        <v>351</v>
      </c>
      <c r="G81" s="327">
        <v>114.88</v>
      </c>
      <c r="H81" s="327">
        <v>122.74</v>
      </c>
      <c r="I81" s="327">
        <v>150</v>
      </c>
      <c r="J81" s="327">
        <v>145.86000000000001</v>
      </c>
      <c r="K81" s="327">
        <v>158.72</v>
      </c>
      <c r="L81" s="328" t="s">
        <v>204</v>
      </c>
      <c r="M81" s="430" t="s">
        <v>204</v>
      </c>
      <c r="N81" s="418">
        <v>138.38999999999999</v>
      </c>
      <c r="P81" s="343"/>
      <c r="Q81" s="414"/>
      <c r="R81" s="415"/>
    </row>
    <row r="82" spans="1:18" s="423" customFormat="1" ht="20" customHeight="1">
      <c r="A82" s="419"/>
      <c r="B82" s="409"/>
      <c r="C82" s="427" t="s">
        <v>325</v>
      </c>
      <c r="D82" s="379" t="s">
        <v>353</v>
      </c>
      <c r="E82" s="379" t="s">
        <v>245</v>
      </c>
      <c r="F82" s="379" t="s">
        <v>354</v>
      </c>
      <c r="G82" s="420">
        <v>61</v>
      </c>
      <c r="H82" s="420">
        <v>56</v>
      </c>
      <c r="I82" s="420">
        <v>46</v>
      </c>
      <c r="J82" s="420">
        <v>56</v>
      </c>
      <c r="K82" s="420">
        <v>62</v>
      </c>
      <c r="L82" s="420">
        <v>67</v>
      </c>
      <c r="M82" s="421" t="s">
        <v>204</v>
      </c>
      <c r="N82" s="422">
        <v>56.77</v>
      </c>
      <c r="P82" s="343"/>
      <c r="Q82" s="414"/>
      <c r="R82" s="424"/>
    </row>
    <row r="83" spans="1:18" s="423" customFormat="1" ht="20" customHeight="1">
      <c r="A83" s="419"/>
      <c r="B83" s="409"/>
      <c r="C83" s="427" t="s">
        <v>345</v>
      </c>
      <c r="D83" s="379" t="s">
        <v>353</v>
      </c>
      <c r="E83" s="379" t="s">
        <v>245</v>
      </c>
      <c r="F83" s="379" t="s">
        <v>354</v>
      </c>
      <c r="G83" s="420">
        <v>250</v>
      </c>
      <c r="H83" s="420">
        <v>250</v>
      </c>
      <c r="I83" s="420">
        <v>250</v>
      </c>
      <c r="J83" s="420">
        <v>250</v>
      </c>
      <c r="K83" s="420">
        <v>250</v>
      </c>
      <c r="L83" s="420" t="s">
        <v>204</v>
      </c>
      <c r="M83" s="421" t="s">
        <v>204</v>
      </c>
      <c r="N83" s="422">
        <v>250</v>
      </c>
      <c r="P83" s="343"/>
      <c r="Q83" s="414"/>
      <c r="R83" s="424"/>
    </row>
    <row r="84" spans="1:18" s="423" customFormat="1" ht="20" customHeight="1">
      <c r="A84" s="419"/>
      <c r="B84" s="409"/>
      <c r="C84" s="427" t="s">
        <v>247</v>
      </c>
      <c r="D84" s="379" t="s">
        <v>353</v>
      </c>
      <c r="E84" s="379" t="s">
        <v>245</v>
      </c>
      <c r="F84" s="379" t="s">
        <v>354</v>
      </c>
      <c r="G84" s="420">
        <v>100</v>
      </c>
      <c r="H84" s="420">
        <v>100</v>
      </c>
      <c r="I84" s="420">
        <v>100</v>
      </c>
      <c r="J84" s="420">
        <v>100</v>
      </c>
      <c r="K84" s="420">
        <v>100</v>
      </c>
      <c r="L84" s="420" t="s">
        <v>204</v>
      </c>
      <c r="M84" s="421" t="s">
        <v>204</v>
      </c>
      <c r="N84" s="422">
        <v>100</v>
      </c>
      <c r="P84" s="343"/>
      <c r="Q84" s="414"/>
      <c r="R84" s="424"/>
    </row>
    <row r="85" spans="1:18" s="423" customFormat="1" ht="20" customHeight="1">
      <c r="A85" s="419"/>
      <c r="B85" s="409"/>
      <c r="C85" s="427" t="s">
        <v>248</v>
      </c>
      <c r="D85" s="379" t="s">
        <v>353</v>
      </c>
      <c r="E85" s="379" t="s">
        <v>245</v>
      </c>
      <c r="F85" s="379" t="s">
        <v>354</v>
      </c>
      <c r="G85" s="420">
        <v>80</v>
      </c>
      <c r="H85" s="420">
        <v>100</v>
      </c>
      <c r="I85" s="420">
        <v>75</v>
      </c>
      <c r="J85" s="420">
        <v>65</v>
      </c>
      <c r="K85" s="420">
        <v>60</v>
      </c>
      <c r="L85" s="420" t="s">
        <v>204</v>
      </c>
      <c r="M85" s="421" t="s">
        <v>204</v>
      </c>
      <c r="N85" s="422">
        <v>76.52</v>
      </c>
      <c r="P85" s="343"/>
      <c r="Q85" s="414"/>
      <c r="R85" s="424"/>
    </row>
    <row r="86" spans="1:18" s="423" customFormat="1" ht="20" customHeight="1">
      <c r="A86" s="419"/>
      <c r="B86" s="409"/>
      <c r="C86" s="427" t="s">
        <v>355</v>
      </c>
      <c r="D86" s="379" t="s">
        <v>353</v>
      </c>
      <c r="E86" s="379" t="s">
        <v>245</v>
      </c>
      <c r="F86" s="379" t="s">
        <v>354</v>
      </c>
      <c r="G86" s="420">
        <v>429</v>
      </c>
      <c r="H86" s="420">
        <v>429</v>
      </c>
      <c r="I86" s="420">
        <v>429</v>
      </c>
      <c r="J86" s="420">
        <v>429</v>
      </c>
      <c r="K86" s="420">
        <v>429</v>
      </c>
      <c r="L86" s="420" t="s">
        <v>204</v>
      </c>
      <c r="M86" s="421" t="s">
        <v>204</v>
      </c>
      <c r="N86" s="422">
        <v>429</v>
      </c>
      <c r="P86" s="343"/>
      <c r="Q86" s="414"/>
      <c r="R86" s="424"/>
    </row>
    <row r="87" spans="1:18" ht="20" customHeight="1">
      <c r="B87" s="416" t="s">
        <v>138</v>
      </c>
      <c r="C87" s="427" t="s">
        <v>356</v>
      </c>
      <c r="D87" s="379" t="s">
        <v>285</v>
      </c>
      <c r="E87" s="379" t="s">
        <v>26</v>
      </c>
      <c r="F87" s="379" t="s">
        <v>26</v>
      </c>
      <c r="G87" s="327">
        <v>111.9</v>
      </c>
      <c r="H87" s="327">
        <v>111.9</v>
      </c>
      <c r="I87" s="327">
        <v>111.9</v>
      </c>
      <c r="J87" s="327">
        <v>111.9</v>
      </c>
      <c r="K87" s="327">
        <v>111.9</v>
      </c>
      <c r="L87" s="328" t="s">
        <v>204</v>
      </c>
      <c r="M87" s="430" t="s">
        <v>204</v>
      </c>
      <c r="N87" s="418">
        <v>111.9</v>
      </c>
      <c r="P87" s="343"/>
      <c r="Q87" s="414"/>
      <c r="R87" s="415"/>
    </row>
    <row r="88" spans="1:18" s="423" customFormat="1" ht="20" customHeight="1">
      <c r="A88" s="419"/>
      <c r="B88" s="409"/>
      <c r="C88" s="427" t="s">
        <v>292</v>
      </c>
      <c r="D88" s="379" t="s">
        <v>285</v>
      </c>
      <c r="E88" s="379" t="s">
        <v>26</v>
      </c>
      <c r="F88" s="379" t="s">
        <v>26</v>
      </c>
      <c r="G88" s="420">
        <v>105</v>
      </c>
      <c r="H88" s="420">
        <v>105</v>
      </c>
      <c r="I88" s="420">
        <v>105</v>
      </c>
      <c r="J88" s="420">
        <v>105</v>
      </c>
      <c r="K88" s="420">
        <v>105</v>
      </c>
      <c r="L88" s="420" t="s">
        <v>204</v>
      </c>
      <c r="M88" s="421" t="s">
        <v>204</v>
      </c>
      <c r="N88" s="422">
        <v>105</v>
      </c>
      <c r="P88" s="343"/>
      <c r="Q88" s="414"/>
      <c r="R88" s="424"/>
    </row>
    <row r="89" spans="1:18" ht="20" customHeight="1">
      <c r="B89" s="409"/>
      <c r="C89" s="427" t="s">
        <v>329</v>
      </c>
      <c r="D89" s="379" t="s">
        <v>285</v>
      </c>
      <c r="E89" s="379" t="s">
        <v>26</v>
      </c>
      <c r="F89" s="379" t="s">
        <v>26</v>
      </c>
      <c r="G89" s="327">
        <v>169.9</v>
      </c>
      <c r="H89" s="327">
        <v>169.9</v>
      </c>
      <c r="I89" s="327">
        <v>163.95</v>
      </c>
      <c r="J89" s="327">
        <v>161</v>
      </c>
      <c r="K89" s="327">
        <v>161</v>
      </c>
      <c r="L89" s="328" t="s">
        <v>204</v>
      </c>
      <c r="M89" s="430" t="s">
        <v>204</v>
      </c>
      <c r="N89" s="418">
        <v>165.15</v>
      </c>
      <c r="P89" s="343"/>
      <c r="Q89" s="414"/>
      <c r="R89" s="415"/>
    </row>
    <row r="90" spans="1:18" s="423" customFormat="1" ht="20" customHeight="1">
      <c r="A90" s="419"/>
      <c r="B90" s="416" t="s">
        <v>141</v>
      </c>
      <c r="C90" s="427" t="s">
        <v>325</v>
      </c>
      <c r="D90" s="379" t="s">
        <v>357</v>
      </c>
      <c r="E90" s="379" t="s">
        <v>26</v>
      </c>
      <c r="F90" s="379" t="s">
        <v>26</v>
      </c>
      <c r="G90" s="327" t="s">
        <v>204</v>
      </c>
      <c r="H90" s="327">
        <v>86.54</v>
      </c>
      <c r="I90" s="327">
        <v>86</v>
      </c>
      <c r="J90" s="327">
        <v>88.44</v>
      </c>
      <c r="K90" s="327">
        <v>88.89</v>
      </c>
      <c r="L90" s="327">
        <v>90.14</v>
      </c>
      <c r="M90" s="417" t="s">
        <v>204</v>
      </c>
      <c r="N90" s="418">
        <v>88.36</v>
      </c>
      <c r="P90" s="343"/>
      <c r="Q90" s="414"/>
      <c r="R90" s="424"/>
    </row>
    <row r="91" spans="1:18" ht="20" customHeight="1">
      <c r="B91" s="416" t="s">
        <v>358</v>
      </c>
      <c r="C91" s="379" t="s">
        <v>333</v>
      </c>
      <c r="D91" s="379" t="s">
        <v>359</v>
      </c>
      <c r="E91" s="379" t="s">
        <v>245</v>
      </c>
      <c r="F91" s="379" t="s">
        <v>26</v>
      </c>
      <c r="G91" s="327">
        <v>120.54</v>
      </c>
      <c r="H91" s="327">
        <v>120.54</v>
      </c>
      <c r="I91" s="327">
        <v>120.54</v>
      </c>
      <c r="J91" s="327">
        <v>120.54</v>
      </c>
      <c r="K91" s="327">
        <v>120.54</v>
      </c>
      <c r="L91" s="327" t="s">
        <v>204</v>
      </c>
      <c r="M91" s="417" t="s">
        <v>204</v>
      </c>
      <c r="N91" s="418">
        <v>120.54</v>
      </c>
      <c r="P91" s="343"/>
      <c r="Q91" s="414"/>
      <c r="R91" s="415"/>
    </row>
    <row r="92" spans="1:18" ht="20" customHeight="1">
      <c r="B92" s="409"/>
      <c r="C92" s="379" t="s">
        <v>248</v>
      </c>
      <c r="D92" s="379" t="s">
        <v>359</v>
      </c>
      <c r="E92" s="379" t="s">
        <v>245</v>
      </c>
      <c r="F92" s="379" t="s">
        <v>26</v>
      </c>
      <c r="G92" s="327">
        <v>95</v>
      </c>
      <c r="H92" s="327">
        <v>120</v>
      </c>
      <c r="I92" s="327">
        <v>110</v>
      </c>
      <c r="J92" s="327">
        <v>98</v>
      </c>
      <c r="K92" s="327">
        <v>140</v>
      </c>
      <c r="L92" s="327" t="s">
        <v>204</v>
      </c>
      <c r="M92" s="417" t="s">
        <v>204</v>
      </c>
      <c r="N92" s="418">
        <v>111.91</v>
      </c>
      <c r="P92" s="343"/>
      <c r="Q92" s="414"/>
      <c r="R92" s="415"/>
    </row>
    <row r="93" spans="1:18" ht="20" customHeight="1">
      <c r="B93" s="409"/>
      <c r="C93" s="379" t="s">
        <v>325</v>
      </c>
      <c r="D93" s="379" t="s">
        <v>360</v>
      </c>
      <c r="E93" s="379" t="s">
        <v>245</v>
      </c>
      <c r="F93" s="379" t="s">
        <v>26</v>
      </c>
      <c r="G93" s="327" t="s">
        <v>204</v>
      </c>
      <c r="H93" s="327">
        <v>48</v>
      </c>
      <c r="I93" s="327">
        <v>59</v>
      </c>
      <c r="J93" s="327">
        <v>73</v>
      </c>
      <c r="K93" s="327">
        <v>82</v>
      </c>
      <c r="L93" s="327">
        <v>81</v>
      </c>
      <c r="M93" s="417" t="s">
        <v>204</v>
      </c>
      <c r="N93" s="418">
        <v>64.33</v>
      </c>
      <c r="P93" s="343"/>
      <c r="Q93" s="414"/>
      <c r="R93" s="415"/>
    </row>
    <row r="94" spans="1:18" ht="20" customHeight="1">
      <c r="B94" s="409"/>
      <c r="C94" s="379" t="s">
        <v>325</v>
      </c>
      <c r="D94" s="379" t="s">
        <v>361</v>
      </c>
      <c r="E94" s="379" t="s">
        <v>245</v>
      </c>
      <c r="F94" s="429" t="s">
        <v>362</v>
      </c>
      <c r="G94" s="327">
        <v>62</v>
      </c>
      <c r="H94" s="327">
        <v>98.5</v>
      </c>
      <c r="I94" s="327">
        <v>109.5</v>
      </c>
      <c r="J94" s="327">
        <v>58</v>
      </c>
      <c r="K94" s="327">
        <v>107</v>
      </c>
      <c r="L94" s="327">
        <v>103</v>
      </c>
      <c r="M94" s="417" t="s">
        <v>204</v>
      </c>
      <c r="N94" s="418">
        <v>82.11</v>
      </c>
      <c r="P94" s="343"/>
      <c r="Q94" s="414"/>
      <c r="R94" s="415"/>
    </row>
    <row r="95" spans="1:18" ht="20" customHeight="1">
      <c r="B95" s="409"/>
      <c r="C95" s="379" t="s">
        <v>333</v>
      </c>
      <c r="D95" s="379" t="s">
        <v>361</v>
      </c>
      <c r="E95" s="379" t="s">
        <v>245</v>
      </c>
      <c r="F95" s="429" t="s">
        <v>362</v>
      </c>
      <c r="G95" s="327">
        <v>70</v>
      </c>
      <c r="H95" s="327">
        <v>70</v>
      </c>
      <c r="I95" s="327">
        <v>70</v>
      </c>
      <c r="J95" s="327">
        <v>70</v>
      </c>
      <c r="K95" s="327">
        <v>70</v>
      </c>
      <c r="L95" s="327" t="s">
        <v>204</v>
      </c>
      <c r="M95" s="417" t="s">
        <v>204</v>
      </c>
      <c r="N95" s="418">
        <v>70</v>
      </c>
      <c r="P95" s="343"/>
      <c r="Q95" s="414"/>
      <c r="R95" s="415"/>
    </row>
    <row r="96" spans="1:18" ht="20" customHeight="1">
      <c r="B96" s="409"/>
      <c r="C96" s="427" t="s">
        <v>247</v>
      </c>
      <c r="D96" s="379" t="s">
        <v>361</v>
      </c>
      <c r="E96" s="379" t="s">
        <v>245</v>
      </c>
      <c r="F96" s="429" t="s">
        <v>362</v>
      </c>
      <c r="G96" s="327">
        <v>90</v>
      </c>
      <c r="H96" s="327">
        <v>90</v>
      </c>
      <c r="I96" s="327">
        <v>90</v>
      </c>
      <c r="J96" s="327">
        <v>90</v>
      </c>
      <c r="K96" s="327">
        <v>90</v>
      </c>
      <c r="L96" s="327" t="s">
        <v>204</v>
      </c>
      <c r="M96" s="417" t="s">
        <v>204</v>
      </c>
      <c r="N96" s="418">
        <v>90</v>
      </c>
      <c r="P96" s="343"/>
      <c r="Q96" s="414"/>
      <c r="R96" s="415"/>
    </row>
    <row r="97" spans="1:18" s="433" customFormat="1" ht="20" customHeight="1">
      <c r="A97" s="431"/>
      <c r="B97" s="432"/>
      <c r="C97" s="429" t="s">
        <v>248</v>
      </c>
      <c r="D97" s="429" t="s">
        <v>361</v>
      </c>
      <c r="E97" s="429" t="s">
        <v>245</v>
      </c>
      <c r="F97" s="429" t="s">
        <v>362</v>
      </c>
      <c r="G97" s="420">
        <v>45</v>
      </c>
      <c r="H97" s="420">
        <v>55</v>
      </c>
      <c r="I97" s="420">
        <v>65</v>
      </c>
      <c r="J97" s="420">
        <v>50</v>
      </c>
      <c r="K97" s="420">
        <v>50</v>
      </c>
      <c r="L97" s="420" t="s">
        <v>204</v>
      </c>
      <c r="M97" s="421" t="s">
        <v>204</v>
      </c>
      <c r="N97" s="422">
        <v>53</v>
      </c>
      <c r="P97" s="343"/>
      <c r="Q97" s="414"/>
      <c r="R97" s="434"/>
    </row>
    <row r="98" spans="1:18" ht="20" customHeight="1">
      <c r="B98" s="416" t="s">
        <v>137</v>
      </c>
      <c r="C98" s="379" t="s">
        <v>356</v>
      </c>
      <c r="D98" s="379" t="s">
        <v>285</v>
      </c>
      <c r="E98" s="379" t="s">
        <v>26</v>
      </c>
      <c r="F98" s="379" t="s">
        <v>26</v>
      </c>
      <c r="G98" s="327">
        <v>80.3</v>
      </c>
      <c r="H98" s="327">
        <v>80.3</v>
      </c>
      <c r="I98" s="327">
        <v>80.3</v>
      </c>
      <c r="J98" s="327">
        <v>80.3</v>
      </c>
      <c r="K98" s="327">
        <v>80.3</v>
      </c>
      <c r="L98" s="327" t="s">
        <v>204</v>
      </c>
      <c r="M98" s="417" t="s">
        <v>204</v>
      </c>
      <c r="N98" s="418">
        <v>80.3</v>
      </c>
      <c r="P98" s="343"/>
      <c r="Q98" s="414"/>
      <c r="R98" s="415"/>
    </row>
    <row r="99" spans="1:18" ht="20" customHeight="1">
      <c r="B99" s="409"/>
      <c r="C99" s="379" t="s">
        <v>263</v>
      </c>
      <c r="D99" s="379" t="s">
        <v>285</v>
      </c>
      <c r="E99" s="379" t="s">
        <v>26</v>
      </c>
      <c r="F99" s="379" t="s">
        <v>26</v>
      </c>
      <c r="G99" s="327">
        <v>80</v>
      </c>
      <c r="H99" s="327">
        <v>80</v>
      </c>
      <c r="I99" s="327">
        <v>80</v>
      </c>
      <c r="J99" s="327">
        <v>80</v>
      </c>
      <c r="K99" s="327">
        <v>80</v>
      </c>
      <c r="L99" s="327" t="s">
        <v>204</v>
      </c>
      <c r="M99" s="417" t="s">
        <v>204</v>
      </c>
      <c r="N99" s="418">
        <v>80</v>
      </c>
      <c r="P99" s="343"/>
      <c r="Q99" s="414"/>
      <c r="R99" s="415"/>
    </row>
    <row r="100" spans="1:18" ht="20" customHeight="1" thickBot="1">
      <c r="B100" s="389"/>
      <c r="C100" s="339" t="s">
        <v>329</v>
      </c>
      <c r="D100" s="339" t="s">
        <v>285</v>
      </c>
      <c r="E100" s="339" t="s">
        <v>26</v>
      </c>
      <c r="F100" s="339" t="s">
        <v>26</v>
      </c>
      <c r="G100" s="340">
        <v>62.7</v>
      </c>
      <c r="H100" s="340">
        <v>62.7</v>
      </c>
      <c r="I100" s="340">
        <v>62.7</v>
      </c>
      <c r="J100" s="340">
        <v>62.7</v>
      </c>
      <c r="K100" s="340">
        <v>62.7</v>
      </c>
      <c r="L100" s="340" t="s">
        <v>204</v>
      </c>
      <c r="M100" s="341" t="s">
        <v>204</v>
      </c>
      <c r="N100" s="342">
        <v>62.7</v>
      </c>
      <c r="P100" s="343"/>
      <c r="Q100" s="414"/>
      <c r="R100" s="415"/>
    </row>
    <row r="101" spans="1:18" ht="16.399999999999999" customHeight="1">
      <c r="N101" s="113" t="s">
        <v>69</v>
      </c>
      <c r="P101" s="343"/>
      <c r="Q101" s="414"/>
    </row>
    <row r="102" spans="1:18" ht="16.399999999999999" customHeight="1">
      <c r="M102" s="435"/>
      <c r="N102" s="252"/>
      <c r="P102" s="343"/>
      <c r="Q102" s="414"/>
    </row>
    <row r="103" spans="1:18" ht="16.399999999999999" customHeight="1">
      <c r="P103" s="343"/>
      <c r="Q103" s="414"/>
    </row>
    <row r="104" spans="1:18" ht="16.399999999999999" customHeight="1">
      <c r="P104" s="343"/>
      <c r="Q104" s="414"/>
    </row>
    <row r="105" spans="1:18" ht="16.399999999999999" customHeight="1">
      <c r="Q105" s="415"/>
    </row>
    <row r="106" spans="1:18" ht="16.399999999999999" customHeight="1">
      <c r="Q106" s="415"/>
    </row>
    <row r="107" spans="1:18" ht="16.399999999999999" customHeight="1">
      <c r="Q107" s="415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E9876-7B16-4370-BA11-FFF27FBB4FEF}">
  <sheetPr>
    <pageSetUpPr fitToPage="1"/>
  </sheetPr>
  <dimension ref="A2:K41"/>
  <sheetViews>
    <sheetView showGridLines="0" zoomScaleNormal="100" zoomScaleSheetLayoutView="80" workbookViewId="0"/>
  </sheetViews>
  <sheetFormatPr baseColWidth="10" defaultColWidth="12.54296875" defaultRowHeight="14"/>
  <cols>
    <col min="1" max="1" width="2.6328125" style="436" customWidth="1"/>
    <col min="2" max="2" width="36.36328125" style="407" bestFit="1" customWidth="1"/>
    <col min="3" max="3" width="12.6328125" style="407" customWidth="1"/>
    <col min="4" max="4" width="31.36328125" style="407" bestFit="1" customWidth="1"/>
    <col min="5" max="5" width="7.6328125" style="407" customWidth="1"/>
    <col min="6" max="6" width="21.6328125" style="407" customWidth="1"/>
    <col min="7" max="7" width="52.54296875" style="407" customWidth="1"/>
    <col min="8" max="8" width="3.6328125" style="289" customWidth="1"/>
    <col min="9" max="9" width="8.36328125" style="289" bestFit="1" customWidth="1"/>
    <col min="10" max="10" width="10.6328125" style="372" bestFit="1" customWidth="1"/>
    <col min="11" max="11" width="9.36328125" style="289" customWidth="1"/>
    <col min="12" max="12" width="12.54296875" style="289"/>
    <col min="13" max="14" width="14.6328125" style="289" bestFit="1" customWidth="1"/>
    <col min="15" max="15" width="12.6328125" style="289" bestFit="1" customWidth="1"/>
    <col min="16" max="16384" width="12.54296875" style="289"/>
  </cols>
  <sheetData>
    <row r="2" spans="1:11">
      <c r="G2" s="293"/>
      <c r="H2" s="294"/>
    </row>
    <row r="3" spans="1:11" ht="8.25" customHeight="1">
      <c r="H3" s="294"/>
    </row>
    <row r="4" spans="1:11" ht="0.75" customHeight="1" thickBot="1">
      <c r="H4" s="294"/>
    </row>
    <row r="5" spans="1:11" ht="26.25" customHeight="1" thickBot="1">
      <c r="B5" s="362" t="s">
        <v>363</v>
      </c>
      <c r="C5" s="363"/>
      <c r="D5" s="363"/>
      <c r="E5" s="363"/>
      <c r="F5" s="363"/>
      <c r="G5" s="364"/>
      <c r="H5" s="296"/>
    </row>
    <row r="6" spans="1:11" ht="15" customHeight="1">
      <c r="B6" s="366"/>
      <c r="C6" s="366"/>
      <c r="D6" s="366"/>
      <c r="E6" s="366"/>
      <c r="F6" s="366"/>
      <c r="G6" s="366"/>
      <c r="H6" s="298"/>
    </row>
    <row r="7" spans="1:11" ht="15" customHeight="1">
      <c r="B7" s="366" t="s">
        <v>300</v>
      </c>
      <c r="C7" s="366"/>
      <c r="D7" s="366"/>
      <c r="E7" s="366"/>
      <c r="F7" s="366"/>
      <c r="G7" s="366"/>
      <c r="H7" s="298"/>
    </row>
    <row r="8" spans="1:11" ht="15" customHeight="1">
      <c r="B8" s="437"/>
      <c r="C8" s="437"/>
      <c r="D8" s="437"/>
      <c r="E8" s="437"/>
      <c r="F8" s="437"/>
      <c r="G8" s="437"/>
      <c r="H8" s="298"/>
    </row>
    <row r="9" spans="1:11" ht="16.5" customHeight="1">
      <c r="B9" s="305" t="s">
        <v>301</v>
      </c>
      <c r="C9" s="305"/>
      <c r="D9" s="305"/>
      <c r="E9" s="305"/>
      <c r="F9" s="305"/>
      <c r="G9" s="305"/>
      <c r="H9" s="298"/>
    </row>
    <row r="10" spans="1:11" ht="12" customHeight="1">
      <c r="B10" s="438"/>
      <c r="C10" s="438"/>
      <c r="D10" s="438"/>
      <c r="E10" s="438"/>
      <c r="F10" s="438"/>
      <c r="G10" s="438"/>
      <c r="H10" s="298"/>
      <c r="J10" s="439"/>
    </row>
    <row r="11" spans="1:11" ht="17.25" customHeight="1">
      <c r="A11" s="369"/>
      <c r="B11" s="370" t="s">
        <v>97</v>
      </c>
      <c r="C11" s="370"/>
      <c r="D11" s="370"/>
      <c r="E11" s="370"/>
      <c r="F11" s="370"/>
      <c r="G11" s="370"/>
      <c r="H11" s="371"/>
    </row>
    <row r="12" spans="1:11" ht="6.75" customHeight="1" thickBot="1">
      <c r="A12" s="369"/>
      <c r="B12" s="438"/>
      <c r="C12" s="438"/>
      <c r="D12" s="438"/>
      <c r="E12" s="438"/>
      <c r="F12" s="438"/>
      <c r="G12" s="438"/>
      <c r="H12" s="371"/>
    </row>
    <row r="13" spans="1:11" ht="16.399999999999999" customHeight="1">
      <c r="A13" s="369"/>
      <c r="B13" s="309" t="s">
        <v>190</v>
      </c>
      <c r="C13" s="310" t="s">
        <v>234</v>
      </c>
      <c r="D13" s="311" t="s">
        <v>235</v>
      </c>
      <c r="E13" s="310" t="s">
        <v>236</v>
      </c>
      <c r="F13" s="311" t="s">
        <v>237</v>
      </c>
      <c r="G13" s="374" t="s">
        <v>302</v>
      </c>
      <c r="H13" s="440"/>
    </row>
    <row r="14" spans="1:11" ht="16.399999999999999" customHeight="1">
      <c r="A14" s="369"/>
      <c r="B14" s="318"/>
      <c r="C14" s="319"/>
      <c r="D14" s="375" t="s">
        <v>240</v>
      </c>
      <c r="E14" s="319"/>
      <c r="F14" s="320"/>
      <c r="G14" s="376" t="s">
        <v>303</v>
      </c>
      <c r="H14" s="441"/>
    </row>
    <row r="15" spans="1:11" ht="30" customHeight="1">
      <c r="A15" s="369"/>
      <c r="B15" s="335" t="s">
        <v>314</v>
      </c>
      <c r="C15" s="326" t="s">
        <v>304</v>
      </c>
      <c r="D15" s="326" t="s">
        <v>316</v>
      </c>
      <c r="E15" s="326" t="s">
        <v>26</v>
      </c>
      <c r="F15" s="326" t="s">
        <v>317</v>
      </c>
      <c r="G15" s="442">
        <v>200.5</v>
      </c>
      <c r="H15" s="405"/>
      <c r="I15" s="443"/>
      <c r="J15" s="414"/>
      <c r="K15" s="444"/>
    </row>
    <row r="16" spans="1:11" ht="30" customHeight="1">
      <c r="A16" s="369"/>
      <c r="B16" s="335"/>
      <c r="C16" s="326" t="s">
        <v>304</v>
      </c>
      <c r="D16" s="326" t="s">
        <v>319</v>
      </c>
      <c r="E16" s="326" t="s">
        <v>26</v>
      </c>
      <c r="F16" s="326" t="s">
        <v>320</v>
      </c>
      <c r="G16" s="442">
        <v>304.07</v>
      </c>
      <c r="H16" s="405"/>
      <c r="I16" s="443"/>
      <c r="J16" s="414"/>
      <c r="K16" s="444"/>
    </row>
    <row r="17" spans="1:11" s="423" customFormat="1" ht="30" customHeight="1">
      <c r="A17" s="445"/>
      <c r="B17" s="359"/>
      <c r="C17" s="326" t="s">
        <v>304</v>
      </c>
      <c r="D17" s="326" t="s">
        <v>322</v>
      </c>
      <c r="E17" s="326" t="s">
        <v>26</v>
      </c>
      <c r="F17" s="326" t="s">
        <v>317</v>
      </c>
      <c r="G17" s="442">
        <v>246.85</v>
      </c>
      <c r="H17" s="446"/>
      <c r="I17" s="443"/>
      <c r="J17" s="414"/>
      <c r="K17" s="447"/>
    </row>
    <row r="18" spans="1:11" s="334" customFormat="1" ht="30" customHeight="1">
      <c r="A18" s="436"/>
      <c r="B18" s="378" t="s">
        <v>140</v>
      </c>
      <c r="C18" s="326" t="s">
        <v>304</v>
      </c>
      <c r="D18" s="326" t="s">
        <v>285</v>
      </c>
      <c r="E18" s="326" t="s">
        <v>26</v>
      </c>
      <c r="F18" s="326" t="s">
        <v>326</v>
      </c>
      <c r="G18" s="442">
        <v>41.85</v>
      </c>
      <c r="H18" s="331"/>
      <c r="I18" s="443"/>
      <c r="J18" s="414"/>
      <c r="K18" s="381"/>
    </row>
    <row r="19" spans="1:11" s="334" customFormat="1" ht="30" customHeight="1">
      <c r="A19" s="436"/>
      <c r="B19" s="378" t="s">
        <v>130</v>
      </c>
      <c r="C19" s="326" t="s">
        <v>304</v>
      </c>
      <c r="D19" s="326" t="s">
        <v>285</v>
      </c>
      <c r="E19" s="326" t="s">
        <v>26</v>
      </c>
      <c r="F19" s="326" t="s">
        <v>364</v>
      </c>
      <c r="G19" s="442">
        <v>31.4</v>
      </c>
      <c r="H19" s="331"/>
      <c r="I19" s="443"/>
      <c r="J19" s="414"/>
      <c r="K19" s="381"/>
    </row>
    <row r="20" spans="1:11" s="334" customFormat="1" ht="30" customHeight="1">
      <c r="A20" s="436"/>
      <c r="B20" s="378" t="s">
        <v>134</v>
      </c>
      <c r="C20" s="326" t="s">
        <v>304</v>
      </c>
      <c r="D20" s="326" t="s">
        <v>285</v>
      </c>
      <c r="E20" s="326" t="s">
        <v>26</v>
      </c>
      <c r="F20" s="326" t="s">
        <v>328</v>
      </c>
      <c r="G20" s="442">
        <v>91.78</v>
      </c>
      <c r="H20" s="331"/>
      <c r="I20" s="443"/>
      <c r="J20" s="414"/>
      <c r="K20" s="381"/>
    </row>
    <row r="21" spans="1:11" s="334" customFormat="1" ht="30" customHeight="1">
      <c r="A21" s="436"/>
      <c r="B21" s="448" t="s">
        <v>136</v>
      </c>
      <c r="C21" s="326" t="s">
        <v>304</v>
      </c>
      <c r="D21" s="326" t="s">
        <v>330</v>
      </c>
      <c r="E21" s="326" t="s">
        <v>26</v>
      </c>
      <c r="F21" s="326" t="s">
        <v>365</v>
      </c>
      <c r="G21" s="449">
        <v>243.9</v>
      </c>
      <c r="H21" s="331"/>
      <c r="I21" s="443"/>
      <c r="J21" s="414"/>
      <c r="K21" s="381"/>
    </row>
    <row r="22" spans="1:11" s="334" customFormat="1" ht="30" customHeight="1">
      <c r="A22" s="436"/>
      <c r="B22" s="378" t="s">
        <v>132</v>
      </c>
      <c r="C22" s="326" t="s">
        <v>304</v>
      </c>
      <c r="D22" s="326" t="s">
        <v>285</v>
      </c>
      <c r="E22" s="326" t="s">
        <v>26</v>
      </c>
      <c r="F22" s="326" t="s">
        <v>332</v>
      </c>
      <c r="G22" s="449">
        <v>80.98</v>
      </c>
      <c r="H22" s="331"/>
      <c r="I22" s="443"/>
      <c r="J22" s="414"/>
      <c r="K22" s="381"/>
    </row>
    <row r="23" spans="1:11" s="334" customFormat="1" ht="30" customHeight="1">
      <c r="A23" s="436"/>
      <c r="B23" s="378" t="s">
        <v>334</v>
      </c>
      <c r="C23" s="326" t="s">
        <v>304</v>
      </c>
      <c r="D23" s="326" t="s">
        <v>285</v>
      </c>
      <c r="E23" s="326" t="s">
        <v>26</v>
      </c>
      <c r="F23" s="326" t="s">
        <v>26</v>
      </c>
      <c r="G23" s="442">
        <v>84.01</v>
      </c>
      <c r="H23" s="331"/>
      <c r="I23" s="443"/>
      <c r="J23" s="414"/>
      <c r="K23" s="381"/>
    </row>
    <row r="24" spans="1:11" s="334" customFormat="1" ht="30" customHeight="1">
      <c r="A24" s="436"/>
      <c r="B24" s="378" t="s">
        <v>133</v>
      </c>
      <c r="C24" s="326" t="s">
        <v>304</v>
      </c>
      <c r="D24" s="326" t="s">
        <v>285</v>
      </c>
      <c r="E24" s="326" t="s">
        <v>26</v>
      </c>
      <c r="F24" s="326" t="s">
        <v>336</v>
      </c>
      <c r="G24" s="442">
        <v>487.03</v>
      </c>
      <c r="H24" s="331"/>
      <c r="I24" s="443"/>
      <c r="J24" s="414"/>
      <c r="K24" s="381"/>
    </row>
    <row r="25" spans="1:11" s="334" customFormat="1" ht="30" customHeight="1">
      <c r="A25" s="436"/>
      <c r="B25" s="378" t="s">
        <v>135</v>
      </c>
      <c r="C25" s="326" t="s">
        <v>304</v>
      </c>
      <c r="D25" s="326" t="s">
        <v>305</v>
      </c>
      <c r="E25" s="326" t="s">
        <v>26</v>
      </c>
      <c r="F25" s="326" t="s">
        <v>26</v>
      </c>
      <c r="G25" s="442">
        <v>278.04000000000002</v>
      </c>
      <c r="H25" s="331"/>
      <c r="I25" s="443"/>
      <c r="J25" s="414"/>
      <c r="K25" s="381"/>
    </row>
    <row r="26" spans="1:11" s="334" customFormat="1" ht="30" customHeight="1">
      <c r="A26" s="436"/>
      <c r="B26" s="378" t="s">
        <v>337</v>
      </c>
      <c r="C26" s="326" t="s">
        <v>304</v>
      </c>
      <c r="D26" s="326" t="s">
        <v>285</v>
      </c>
      <c r="E26" s="326" t="s">
        <v>26</v>
      </c>
      <c r="F26" s="326" t="s">
        <v>26</v>
      </c>
      <c r="G26" s="442">
        <v>230.06</v>
      </c>
      <c r="H26" s="331"/>
      <c r="I26" s="443"/>
      <c r="J26" s="414"/>
      <c r="K26" s="381"/>
    </row>
    <row r="27" spans="1:11" s="334" customFormat="1" ht="30" customHeight="1">
      <c r="A27" s="436"/>
      <c r="B27" s="378" t="s">
        <v>340</v>
      </c>
      <c r="C27" s="326" t="s">
        <v>304</v>
      </c>
      <c r="D27" s="326" t="s">
        <v>285</v>
      </c>
      <c r="E27" s="326" t="s">
        <v>245</v>
      </c>
      <c r="F27" s="326" t="s">
        <v>366</v>
      </c>
      <c r="G27" s="442">
        <v>139.18</v>
      </c>
      <c r="H27" s="331"/>
      <c r="I27" s="443"/>
      <c r="J27" s="414"/>
      <c r="K27" s="381"/>
    </row>
    <row r="28" spans="1:11" s="334" customFormat="1" ht="30" customHeight="1">
      <c r="A28" s="436"/>
      <c r="B28" s="378" t="s">
        <v>131</v>
      </c>
      <c r="C28" s="326" t="s">
        <v>304</v>
      </c>
      <c r="D28" s="326" t="s">
        <v>367</v>
      </c>
      <c r="E28" s="326" t="s">
        <v>26</v>
      </c>
      <c r="F28" s="326" t="s">
        <v>347</v>
      </c>
      <c r="G28" s="442">
        <v>45.58</v>
      </c>
      <c r="H28" s="331"/>
      <c r="I28" s="443"/>
      <c r="J28" s="414"/>
      <c r="K28" s="381"/>
    </row>
    <row r="29" spans="1:11" s="334" customFormat="1" ht="30" customHeight="1">
      <c r="A29" s="436"/>
      <c r="B29" s="378" t="s">
        <v>349</v>
      </c>
      <c r="C29" s="326" t="s">
        <v>304</v>
      </c>
      <c r="D29" s="326" t="s">
        <v>285</v>
      </c>
      <c r="E29" s="326" t="s">
        <v>245</v>
      </c>
      <c r="F29" s="326" t="s">
        <v>354</v>
      </c>
      <c r="G29" s="442">
        <v>120.94</v>
      </c>
      <c r="H29" s="331"/>
      <c r="I29" s="443"/>
      <c r="J29" s="414"/>
      <c r="K29" s="381"/>
    </row>
    <row r="30" spans="1:11" ht="30" customHeight="1">
      <c r="A30" s="369"/>
      <c r="B30" s="324" t="s">
        <v>138</v>
      </c>
      <c r="C30" s="326" t="s">
        <v>304</v>
      </c>
      <c r="D30" s="326" t="s">
        <v>285</v>
      </c>
      <c r="E30" s="326" t="s">
        <v>26</v>
      </c>
      <c r="F30" s="326" t="s">
        <v>26</v>
      </c>
      <c r="G30" s="442">
        <v>110.64</v>
      </c>
      <c r="I30" s="443"/>
      <c r="J30" s="414"/>
      <c r="K30" s="444"/>
    </row>
    <row r="31" spans="1:11" ht="30" customHeight="1">
      <c r="A31" s="369"/>
      <c r="B31" s="324" t="s">
        <v>141</v>
      </c>
      <c r="C31" s="326" t="s">
        <v>304</v>
      </c>
      <c r="D31" s="326" t="s">
        <v>285</v>
      </c>
      <c r="E31" s="326" t="s">
        <v>26</v>
      </c>
      <c r="F31" s="326" t="s">
        <v>26</v>
      </c>
      <c r="G31" s="442">
        <v>88.36</v>
      </c>
      <c r="I31" s="443"/>
      <c r="J31" s="414"/>
      <c r="K31" s="444"/>
    </row>
    <row r="32" spans="1:11" ht="30" customHeight="1">
      <c r="A32" s="369"/>
      <c r="B32" s="324" t="s">
        <v>358</v>
      </c>
      <c r="C32" s="326" t="s">
        <v>304</v>
      </c>
      <c r="D32" s="326" t="s">
        <v>359</v>
      </c>
      <c r="E32" s="326" t="s">
        <v>245</v>
      </c>
      <c r="F32" s="326" t="s">
        <v>26</v>
      </c>
      <c r="G32" s="442">
        <v>119.31</v>
      </c>
      <c r="I32" s="443"/>
      <c r="J32" s="414"/>
      <c r="K32" s="444"/>
    </row>
    <row r="33" spans="1:11" ht="30" customHeight="1">
      <c r="A33" s="369"/>
      <c r="B33" s="335"/>
      <c r="C33" s="326" t="s">
        <v>304</v>
      </c>
      <c r="D33" s="326" t="s">
        <v>360</v>
      </c>
      <c r="E33" s="326" t="s">
        <v>245</v>
      </c>
      <c r="F33" s="326" t="s">
        <v>26</v>
      </c>
      <c r="G33" s="442">
        <v>64.33</v>
      </c>
      <c r="I33" s="443"/>
      <c r="J33" s="414"/>
      <c r="K33" s="444"/>
    </row>
    <row r="34" spans="1:11" ht="30" customHeight="1">
      <c r="B34" s="359"/>
      <c r="C34" s="326" t="s">
        <v>304</v>
      </c>
      <c r="D34" s="326" t="s">
        <v>361</v>
      </c>
      <c r="E34" s="326" t="s">
        <v>245</v>
      </c>
      <c r="F34" s="326" t="s">
        <v>362</v>
      </c>
      <c r="G34" s="442">
        <v>75.83</v>
      </c>
      <c r="H34" s="405"/>
      <c r="I34" s="443"/>
      <c r="J34" s="414"/>
      <c r="K34" s="447"/>
    </row>
    <row r="35" spans="1:11" s="334" customFormat="1" ht="30" customHeight="1" thickBot="1">
      <c r="A35" s="436"/>
      <c r="B35" s="450" t="s">
        <v>137</v>
      </c>
      <c r="C35" s="451" t="s">
        <v>304</v>
      </c>
      <c r="D35" s="451" t="s">
        <v>285</v>
      </c>
      <c r="E35" s="451" t="s">
        <v>26</v>
      </c>
      <c r="F35" s="451" t="s">
        <v>26</v>
      </c>
      <c r="G35" s="452">
        <v>80.099999999999994</v>
      </c>
      <c r="H35" s="331"/>
      <c r="I35" s="443"/>
      <c r="J35" s="414"/>
      <c r="K35" s="381"/>
    </row>
    <row r="36" spans="1:11" ht="12.75" customHeight="1">
      <c r="A36" s="289"/>
      <c r="G36" s="171" t="s">
        <v>69</v>
      </c>
      <c r="J36" s="439"/>
    </row>
    <row r="37" spans="1:11" ht="14.25" customHeight="1">
      <c r="A37" s="289"/>
      <c r="G37" s="252"/>
    </row>
    <row r="40" spans="1:11" ht="21" customHeight="1">
      <c r="A40" s="289"/>
    </row>
    <row r="41" spans="1:11" ht="18" customHeight="1">
      <c r="A41" s="289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A9C9C-2713-45F7-AEB5-41830F233028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53125" defaultRowHeight="12.5"/>
  <cols>
    <col min="1" max="1" width="2.7265625" style="534" customWidth="1"/>
    <col min="2" max="2" width="25" style="534" customWidth="1"/>
    <col min="3" max="3" width="11.54296875" style="534" customWidth="1"/>
    <col min="4" max="4" width="11.453125" style="534"/>
    <col min="5" max="5" width="19" style="534" customWidth="1"/>
    <col min="6" max="7" width="16.54296875" style="534" customWidth="1"/>
    <col min="8" max="8" width="15.81640625" style="534" customWidth="1"/>
    <col min="9" max="9" width="2.7265625" style="534" customWidth="1"/>
    <col min="10" max="16384" width="11.453125" style="534"/>
  </cols>
  <sheetData>
    <row r="3" spans="2:8" ht="17.5">
      <c r="B3" s="295" t="s">
        <v>425</v>
      </c>
      <c r="C3" s="295"/>
      <c r="D3" s="295"/>
      <c r="E3" s="295"/>
      <c r="F3" s="295"/>
      <c r="G3" s="295"/>
      <c r="H3" s="295"/>
    </row>
    <row r="4" spans="2:8" ht="15">
      <c r="B4" s="535" t="s">
        <v>426</v>
      </c>
      <c r="C4" s="535"/>
      <c r="D4" s="535"/>
      <c r="E4" s="535"/>
      <c r="F4" s="535"/>
      <c r="G4" s="535"/>
      <c r="H4" s="535"/>
    </row>
    <row r="5" spans="2:8" ht="15.5" thickBot="1">
      <c r="B5" s="536"/>
      <c r="C5" s="536"/>
      <c r="D5" s="536"/>
      <c r="E5" s="536"/>
      <c r="F5" s="536"/>
      <c r="G5" s="536"/>
      <c r="H5" s="536"/>
    </row>
    <row r="6" spans="2:8" ht="14" thickBot="1">
      <c r="B6" s="362" t="s">
        <v>427</v>
      </c>
      <c r="C6" s="363"/>
      <c r="D6" s="363"/>
      <c r="E6" s="363"/>
      <c r="F6" s="363"/>
      <c r="G6" s="363"/>
      <c r="H6" s="364"/>
    </row>
    <row r="7" spans="2:8" ht="9" customHeight="1">
      <c r="B7" s="537"/>
      <c r="C7" s="537"/>
      <c r="D7" s="537"/>
      <c r="E7" s="537"/>
      <c r="F7" s="537"/>
      <c r="G7" s="537"/>
      <c r="H7" s="537"/>
    </row>
    <row r="8" spans="2:8">
      <c r="B8" s="538" t="s">
        <v>428</v>
      </c>
      <c r="C8" s="538"/>
      <c r="D8" s="538"/>
      <c r="E8" s="538"/>
      <c r="F8" s="538"/>
      <c r="G8" s="538"/>
      <c r="H8" s="538"/>
    </row>
    <row r="9" spans="2:8">
      <c r="B9" s="182" t="s">
        <v>429</v>
      </c>
      <c r="C9" s="182" t="s">
        <v>430</v>
      </c>
      <c r="D9" s="182"/>
      <c r="E9" s="182"/>
      <c r="F9" s="182"/>
      <c r="G9" s="182"/>
      <c r="H9" s="182"/>
    </row>
    <row r="10" spans="2:8" ht="13" thickBot="1">
      <c r="B10" s="539"/>
      <c r="C10" s="539"/>
      <c r="D10" s="539"/>
      <c r="E10" s="539"/>
      <c r="F10" s="539"/>
      <c r="G10" s="539"/>
      <c r="H10" s="539"/>
    </row>
    <row r="11" spans="2:8" ht="12.75" customHeight="1">
      <c r="B11" s="540"/>
      <c r="C11" s="541" t="s">
        <v>431</v>
      </c>
      <c r="D11" s="542"/>
      <c r="E11" s="543"/>
      <c r="F11" s="544" t="s">
        <v>432</v>
      </c>
      <c r="G11" s="544" t="s">
        <v>433</v>
      </c>
      <c r="H11" s="545"/>
    </row>
    <row r="12" spans="2:8">
      <c r="B12" s="546" t="s">
        <v>434</v>
      </c>
      <c r="C12" s="547" t="s">
        <v>435</v>
      </c>
      <c r="D12" s="548"/>
      <c r="E12" s="549"/>
      <c r="F12" s="550"/>
      <c r="G12" s="550"/>
      <c r="H12" s="551" t="s">
        <v>436</v>
      </c>
    </row>
    <row r="13" spans="2:8" ht="13" thickBot="1">
      <c r="B13" s="546"/>
      <c r="C13" s="547" t="s">
        <v>437</v>
      </c>
      <c r="D13" s="548"/>
      <c r="E13" s="549"/>
      <c r="F13" s="552"/>
      <c r="G13" s="552"/>
      <c r="H13" s="551"/>
    </row>
    <row r="14" spans="2:8" ht="16" customHeight="1">
      <c r="B14" s="553" t="s">
        <v>438</v>
      </c>
      <c r="C14" s="554" t="s">
        <v>439</v>
      </c>
      <c r="D14" s="555"/>
      <c r="E14" s="556"/>
      <c r="F14" s="706">
        <v>701.97</v>
      </c>
      <c r="G14" s="706">
        <v>701.89</v>
      </c>
      <c r="H14" s="217">
        <v>-8.0000000000040927E-2</v>
      </c>
    </row>
    <row r="15" spans="2:8" ht="16" customHeight="1">
      <c r="B15" s="557"/>
      <c r="C15" s="558" t="s">
        <v>440</v>
      </c>
      <c r="D15" s="559"/>
      <c r="E15" s="560"/>
      <c r="F15" s="707">
        <v>698.26</v>
      </c>
      <c r="G15" s="707">
        <v>697.61</v>
      </c>
      <c r="H15" s="211">
        <v>-0.64999999999997726</v>
      </c>
    </row>
    <row r="16" spans="2:8" ht="16" customHeight="1">
      <c r="B16" s="557"/>
      <c r="C16" s="561" t="s">
        <v>441</v>
      </c>
      <c r="D16" s="559"/>
      <c r="E16" s="560"/>
      <c r="F16" s="708">
        <v>700.74</v>
      </c>
      <c r="G16" s="708">
        <v>700.48</v>
      </c>
      <c r="H16" s="709">
        <v>-0.25999999999999091</v>
      </c>
    </row>
    <row r="17" spans="2:8" ht="16" customHeight="1">
      <c r="B17" s="557"/>
      <c r="C17" s="562" t="s">
        <v>442</v>
      </c>
      <c r="D17" s="177"/>
      <c r="E17" s="563"/>
      <c r="F17" s="707">
        <v>682.74</v>
      </c>
      <c r="G17" s="707">
        <v>682.3</v>
      </c>
      <c r="H17" s="211">
        <v>-0.44000000000005457</v>
      </c>
    </row>
    <row r="18" spans="2:8" ht="16" customHeight="1">
      <c r="B18" s="557"/>
      <c r="C18" s="558" t="s">
        <v>443</v>
      </c>
      <c r="D18" s="559"/>
      <c r="E18" s="560"/>
      <c r="F18" s="707">
        <v>688.16</v>
      </c>
      <c r="G18" s="707">
        <v>690.39</v>
      </c>
      <c r="H18" s="211">
        <v>2.2300000000000182</v>
      </c>
    </row>
    <row r="19" spans="2:8" ht="16" customHeight="1">
      <c r="B19" s="557"/>
      <c r="C19" s="561" t="s">
        <v>444</v>
      </c>
      <c r="D19" s="559"/>
      <c r="E19" s="560"/>
      <c r="F19" s="708">
        <v>685.03</v>
      </c>
      <c r="G19" s="708">
        <v>685.72</v>
      </c>
      <c r="H19" s="709">
        <v>0.69000000000005457</v>
      </c>
    </row>
    <row r="20" spans="2:8" ht="16" customHeight="1">
      <c r="B20" s="564"/>
      <c r="C20" s="562" t="s">
        <v>445</v>
      </c>
      <c r="D20" s="177"/>
      <c r="E20" s="563"/>
      <c r="F20" s="707">
        <v>633.75</v>
      </c>
      <c r="G20" s="707">
        <v>630.70000000000005</v>
      </c>
      <c r="H20" s="211">
        <v>-3.0499999999999545</v>
      </c>
    </row>
    <row r="21" spans="2:8" ht="16" customHeight="1">
      <c r="B21" s="564"/>
      <c r="C21" s="558" t="s">
        <v>446</v>
      </c>
      <c r="D21" s="559"/>
      <c r="E21" s="560"/>
      <c r="F21" s="707">
        <v>663.23</v>
      </c>
      <c r="G21" s="707">
        <v>662.08</v>
      </c>
      <c r="H21" s="211">
        <v>-1.1499999999999773</v>
      </c>
    </row>
    <row r="22" spans="2:8" ht="16" customHeight="1" thickBot="1">
      <c r="B22" s="565"/>
      <c r="C22" s="566" t="s">
        <v>447</v>
      </c>
      <c r="D22" s="567"/>
      <c r="E22" s="568"/>
      <c r="F22" s="710">
        <v>646.44000000000005</v>
      </c>
      <c r="G22" s="710">
        <v>644.20000000000005</v>
      </c>
      <c r="H22" s="711">
        <v>-2.2400000000000091</v>
      </c>
    </row>
    <row r="23" spans="2:8" ht="16" customHeight="1">
      <c r="B23" s="553" t="s">
        <v>448</v>
      </c>
      <c r="C23" s="554" t="s">
        <v>449</v>
      </c>
      <c r="D23" s="555"/>
      <c r="E23" s="556"/>
      <c r="F23" s="706">
        <v>462.02</v>
      </c>
      <c r="G23" s="706">
        <v>463.82</v>
      </c>
      <c r="H23" s="217">
        <v>1.8000000000000114</v>
      </c>
    </row>
    <row r="24" spans="2:8" ht="16" customHeight="1">
      <c r="B24" s="557"/>
      <c r="C24" s="558" t="s">
        <v>450</v>
      </c>
      <c r="D24" s="559"/>
      <c r="E24" s="560"/>
      <c r="F24" s="707">
        <v>473.74</v>
      </c>
      <c r="G24" s="707">
        <v>466.15</v>
      </c>
      <c r="H24" s="211">
        <v>-7.5900000000000318</v>
      </c>
    </row>
    <row r="25" spans="2:8" ht="16" customHeight="1">
      <c r="B25" s="557"/>
      <c r="C25" s="561" t="s">
        <v>451</v>
      </c>
      <c r="D25" s="559"/>
      <c r="E25" s="560"/>
      <c r="F25" s="708">
        <v>463.82</v>
      </c>
      <c r="G25" s="708">
        <v>464.18</v>
      </c>
      <c r="H25" s="709">
        <v>0.36000000000001364</v>
      </c>
    </row>
    <row r="26" spans="2:8" ht="16" customHeight="1">
      <c r="B26" s="557"/>
      <c r="C26" s="562" t="s">
        <v>443</v>
      </c>
      <c r="D26" s="177"/>
      <c r="E26" s="563"/>
      <c r="F26" s="707">
        <v>500.61</v>
      </c>
      <c r="G26" s="707">
        <v>525.45000000000005</v>
      </c>
      <c r="H26" s="211">
        <v>24.840000000000032</v>
      </c>
    </row>
    <row r="27" spans="2:8" ht="16" customHeight="1">
      <c r="B27" s="557"/>
      <c r="C27" s="558" t="s">
        <v>452</v>
      </c>
      <c r="D27" s="559"/>
      <c r="E27" s="560"/>
      <c r="F27" s="707">
        <v>576.79999999999995</v>
      </c>
      <c r="G27" s="707">
        <v>582.22</v>
      </c>
      <c r="H27" s="211">
        <v>5.4200000000000728</v>
      </c>
    </row>
    <row r="28" spans="2:8" ht="16" customHeight="1">
      <c r="B28" s="557"/>
      <c r="C28" s="561" t="s">
        <v>444</v>
      </c>
      <c r="D28" s="559"/>
      <c r="E28" s="560"/>
      <c r="F28" s="708">
        <v>518.91999999999996</v>
      </c>
      <c r="G28" s="708">
        <v>539.09</v>
      </c>
      <c r="H28" s="709">
        <v>20.170000000000073</v>
      </c>
    </row>
    <row r="29" spans="2:8" ht="16" customHeight="1">
      <c r="B29" s="564"/>
      <c r="C29" s="570" t="s">
        <v>445</v>
      </c>
      <c r="D29" s="571"/>
      <c r="E29" s="563"/>
      <c r="F29" s="707">
        <v>479.63</v>
      </c>
      <c r="G29" s="707">
        <v>464.87</v>
      </c>
      <c r="H29" s="211">
        <v>-14.759999999999991</v>
      </c>
    </row>
    <row r="30" spans="2:8" ht="16" customHeight="1">
      <c r="B30" s="564"/>
      <c r="C30" s="570" t="s">
        <v>453</v>
      </c>
      <c r="D30" s="571"/>
      <c r="E30" s="563"/>
      <c r="F30" s="707">
        <v>517.80999999999995</v>
      </c>
      <c r="G30" s="707">
        <v>511.68</v>
      </c>
      <c r="H30" s="211">
        <v>-6.1299999999999386</v>
      </c>
    </row>
    <row r="31" spans="2:8" ht="16" customHeight="1">
      <c r="B31" s="564"/>
      <c r="C31" s="572" t="s">
        <v>454</v>
      </c>
      <c r="D31" s="573"/>
      <c r="E31" s="560"/>
      <c r="F31" s="707">
        <v>598.64</v>
      </c>
      <c r="G31" s="707">
        <v>580.41999999999996</v>
      </c>
      <c r="H31" s="211">
        <v>-18.220000000000027</v>
      </c>
    </row>
    <row r="32" spans="2:8" ht="16" customHeight="1" thickBot="1">
      <c r="B32" s="565"/>
      <c r="C32" s="566" t="s">
        <v>447</v>
      </c>
      <c r="D32" s="567"/>
      <c r="E32" s="568"/>
      <c r="F32" s="710">
        <v>516.73</v>
      </c>
      <c r="G32" s="710">
        <v>505.57</v>
      </c>
      <c r="H32" s="711">
        <v>-11.160000000000025</v>
      </c>
    </row>
    <row r="33" spans="2:8" ht="16" customHeight="1">
      <c r="B33" s="553" t="s">
        <v>455</v>
      </c>
      <c r="C33" s="554" t="s">
        <v>439</v>
      </c>
      <c r="D33" s="555"/>
      <c r="E33" s="556"/>
      <c r="F33" s="706">
        <v>702.1</v>
      </c>
      <c r="G33" s="706">
        <v>702.59</v>
      </c>
      <c r="H33" s="217">
        <v>0.49000000000000909</v>
      </c>
    </row>
    <row r="34" spans="2:8" ht="16" customHeight="1">
      <c r="B34" s="557"/>
      <c r="C34" s="558" t="s">
        <v>440</v>
      </c>
      <c r="D34" s="559"/>
      <c r="E34" s="560"/>
      <c r="F34" s="707">
        <v>699.69</v>
      </c>
      <c r="G34" s="707">
        <v>695.49</v>
      </c>
      <c r="H34" s="211">
        <v>-4.2000000000000455</v>
      </c>
    </row>
    <row r="35" spans="2:8" ht="16" customHeight="1">
      <c r="B35" s="557"/>
      <c r="C35" s="561" t="s">
        <v>441</v>
      </c>
      <c r="D35" s="559"/>
      <c r="E35" s="560"/>
      <c r="F35" s="708">
        <v>700.4</v>
      </c>
      <c r="G35" s="708">
        <v>697.58</v>
      </c>
      <c r="H35" s="709">
        <v>-2.8199999999999363</v>
      </c>
    </row>
    <row r="36" spans="2:8" ht="16" customHeight="1">
      <c r="B36" s="557"/>
      <c r="C36" s="562" t="s">
        <v>442</v>
      </c>
      <c r="D36" s="177"/>
      <c r="E36" s="563"/>
      <c r="F36" s="707">
        <v>699.8</v>
      </c>
      <c r="G36" s="707">
        <v>686.97</v>
      </c>
      <c r="H36" s="211">
        <v>-12.829999999999927</v>
      </c>
    </row>
    <row r="37" spans="2:8" ht="16" customHeight="1">
      <c r="B37" s="557"/>
      <c r="C37" s="570" t="s">
        <v>443</v>
      </c>
      <c r="D37" s="571"/>
      <c r="E37" s="563"/>
      <c r="F37" s="707">
        <v>687.36</v>
      </c>
      <c r="G37" s="707">
        <v>677.04</v>
      </c>
      <c r="H37" s="211">
        <v>-10.32000000000005</v>
      </c>
    </row>
    <row r="38" spans="2:8" ht="16" customHeight="1">
      <c r="B38" s="557"/>
      <c r="C38" s="572" t="s">
        <v>452</v>
      </c>
      <c r="D38" s="573"/>
      <c r="E38" s="560"/>
      <c r="F38" s="707">
        <v>588.83000000000004</v>
      </c>
      <c r="G38" s="707">
        <v>640.71</v>
      </c>
      <c r="H38" s="211">
        <v>51.879999999999995</v>
      </c>
    </row>
    <row r="39" spans="2:8" ht="16" customHeight="1">
      <c r="B39" s="564"/>
      <c r="C39" s="561" t="s">
        <v>444</v>
      </c>
      <c r="D39" s="559"/>
      <c r="E39" s="560"/>
      <c r="F39" s="708">
        <v>674.7</v>
      </c>
      <c r="G39" s="708">
        <v>673.37</v>
      </c>
      <c r="H39" s="709">
        <v>-1.3300000000000409</v>
      </c>
    </row>
    <row r="40" spans="2:8" ht="16" customHeight="1">
      <c r="B40" s="564"/>
      <c r="C40" s="570" t="s">
        <v>445</v>
      </c>
      <c r="D40" s="574"/>
      <c r="E40" s="575"/>
      <c r="F40" s="707">
        <v>608.72</v>
      </c>
      <c r="G40" s="707">
        <v>578.28</v>
      </c>
      <c r="H40" s="211">
        <v>-30.440000000000055</v>
      </c>
    </row>
    <row r="41" spans="2:8" ht="16" customHeight="1">
      <c r="B41" s="564"/>
      <c r="C41" s="570" t="s">
        <v>453</v>
      </c>
      <c r="D41" s="571"/>
      <c r="E41" s="563"/>
      <c r="F41" s="707">
        <v>600.27</v>
      </c>
      <c r="G41" s="707">
        <v>613.65</v>
      </c>
      <c r="H41" s="211">
        <v>13.379999999999995</v>
      </c>
    </row>
    <row r="42" spans="2:8" ht="16" customHeight="1">
      <c r="B42" s="564"/>
      <c r="C42" s="572" t="s">
        <v>456</v>
      </c>
      <c r="D42" s="573"/>
      <c r="E42" s="560"/>
      <c r="F42" s="707">
        <v>567.25</v>
      </c>
      <c r="G42" s="707">
        <v>562.45000000000005</v>
      </c>
      <c r="H42" s="211">
        <v>-4.7999999999999545</v>
      </c>
    </row>
    <row r="43" spans="2:8" ht="16" customHeight="1" thickBot="1">
      <c r="B43" s="565"/>
      <c r="C43" s="566" t="s">
        <v>457</v>
      </c>
      <c r="D43" s="567"/>
      <c r="E43" s="568"/>
      <c r="F43" s="710">
        <v>597.28</v>
      </c>
      <c r="G43" s="710">
        <v>597.25</v>
      </c>
      <c r="H43" s="711">
        <v>-2.9999999999972715E-2</v>
      </c>
    </row>
    <row r="44" spans="2:8" ht="16" customHeight="1">
      <c r="B44" s="557" t="s">
        <v>458</v>
      </c>
      <c r="C44" s="562" t="s">
        <v>439</v>
      </c>
      <c r="D44" s="177"/>
      <c r="E44" s="563"/>
      <c r="F44" s="706">
        <v>689.91</v>
      </c>
      <c r="G44" s="706">
        <v>689.55</v>
      </c>
      <c r="H44" s="217">
        <v>-0.36000000000001364</v>
      </c>
    </row>
    <row r="45" spans="2:8" ht="16" customHeight="1">
      <c r="B45" s="557"/>
      <c r="C45" s="558" t="s">
        <v>440</v>
      </c>
      <c r="D45" s="559"/>
      <c r="E45" s="560"/>
      <c r="F45" s="707">
        <v>688.38</v>
      </c>
      <c r="G45" s="707">
        <v>690.07</v>
      </c>
      <c r="H45" s="211">
        <v>1.6900000000000546</v>
      </c>
    </row>
    <row r="46" spans="2:8" ht="16" customHeight="1">
      <c r="B46" s="557"/>
      <c r="C46" s="561" t="s">
        <v>441</v>
      </c>
      <c r="D46" s="559"/>
      <c r="E46" s="560"/>
      <c r="F46" s="708">
        <v>689.03</v>
      </c>
      <c r="G46" s="708">
        <v>689.85</v>
      </c>
      <c r="H46" s="709">
        <v>0.82000000000005002</v>
      </c>
    </row>
    <row r="47" spans="2:8" ht="16" customHeight="1">
      <c r="B47" s="557"/>
      <c r="C47" s="562" t="s">
        <v>442</v>
      </c>
      <c r="D47" s="177"/>
      <c r="E47" s="563"/>
      <c r="F47" s="707">
        <v>660.39</v>
      </c>
      <c r="G47" s="707">
        <v>664.22</v>
      </c>
      <c r="H47" s="211">
        <v>3.8300000000000409</v>
      </c>
    </row>
    <row r="48" spans="2:8" ht="16" customHeight="1">
      <c r="B48" s="557"/>
      <c r="C48" s="558" t="s">
        <v>443</v>
      </c>
      <c r="D48" s="559"/>
      <c r="E48" s="560"/>
      <c r="F48" s="707">
        <v>671.12</v>
      </c>
      <c r="G48" s="707">
        <v>658.36</v>
      </c>
      <c r="H48" s="211">
        <v>-12.759999999999991</v>
      </c>
    </row>
    <row r="49" spans="2:8" ht="16" customHeight="1">
      <c r="B49" s="557"/>
      <c r="C49" s="561" t="s">
        <v>444</v>
      </c>
      <c r="D49" s="559"/>
      <c r="E49" s="560"/>
      <c r="F49" s="708">
        <v>668.44</v>
      </c>
      <c r="G49" s="708">
        <v>659.83</v>
      </c>
      <c r="H49" s="709">
        <v>-8.6100000000000136</v>
      </c>
    </row>
    <row r="50" spans="2:8" ht="16" customHeight="1">
      <c r="B50" s="564"/>
      <c r="C50" s="562" t="s">
        <v>445</v>
      </c>
      <c r="D50" s="177"/>
      <c r="E50" s="563"/>
      <c r="F50" s="707">
        <v>619.79</v>
      </c>
      <c r="G50" s="707">
        <v>616.41</v>
      </c>
      <c r="H50" s="211">
        <v>-3.3799999999999955</v>
      </c>
    </row>
    <row r="51" spans="2:8" ht="16" customHeight="1">
      <c r="B51" s="564"/>
      <c r="C51" s="558" t="s">
        <v>446</v>
      </c>
      <c r="D51" s="559"/>
      <c r="E51" s="560"/>
      <c r="F51" s="707">
        <v>572.66999999999996</v>
      </c>
      <c r="G51" s="707">
        <v>608.48</v>
      </c>
      <c r="H51" s="211">
        <v>35.810000000000059</v>
      </c>
    </row>
    <row r="52" spans="2:8" ht="16" customHeight="1" thickBot="1">
      <c r="B52" s="576"/>
      <c r="C52" s="566" t="s">
        <v>447</v>
      </c>
      <c r="D52" s="567"/>
      <c r="E52" s="568"/>
      <c r="F52" s="710">
        <v>603.07000000000005</v>
      </c>
      <c r="G52" s="710">
        <v>613.6</v>
      </c>
      <c r="H52" s="711">
        <v>10.529999999999973</v>
      </c>
    </row>
    <row r="53" spans="2:8">
      <c r="H53" s="171" t="s">
        <v>69</v>
      </c>
    </row>
    <row r="54" spans="2:8">
      <c r="F54" s="171"/>
      <c r="G54" s="171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D3EDD-40E2-4B7F-84BF-68B07B72551F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796875" defaultRowHeight="11.5"/>
  <cols>
    <col min="1" max="1" width="1" style="177" customWidth="1"/>
    <col min="2" max="2" width="48" style="177" customWidth="1"/>
    <col min="3" max="5" width="17.7265625" style="177" customWidth="1"/>
    <col min="6" max="6" width="4.1796875" style="177" customWidth="1"/>
    <col min="7" max="16384" width="9.1796875" style="177"/>
  </cols>
  <sheetData>
    <row r="1" spans="1:7">
      <c r="A1" s="177" t="s">
        <v>238</v>
      </c>
    </row>
    <row r="2" spans="1:7" ht="10.15" customHeight="1" thickBot="1">
      <c r="B2" s="577"/>
      <c r="C2" s="577"/>
      <c r="D2" s="577"/>
      <c r="E2" s="577"/>
    </row>
    <row r="3" spans="1:7" ht="18.649999999999999" customHeight="1" thickBot="1">
      <c r="B3" s="362" t="s">
        <v>459</v>
      </c>
      <c r="C3" s="363"/>
      <c r="D3" s="363"/>
      <c r="E3" s="364"/>
    </row>
    <row r="4" spans="1:7" ht="13.15" customHeight="1" thickBot="1">
      <c r="B4" s="578" t="s">
        <v>460</v>
      </c>
      <c r="C4" s="578"/>
      <c r="D4" s="578"/>
      <c r="E4" s="578"/>
      <c r="F4" s="182"/>
      <c r="G4" s="182"/>
    </row>
    <row r="5" spans="1:7" ht="40.15" customHeight="1">
      <c r="B5" s="579" t="s">
        <v>461</v>
      </c>
      <c r="C5" s="580" t="s">
        <v>462</v>
      </c>
      <c r="D5" s="580" t="s">
        <v>463</v>
      </c>
      <c r="E5" s="581" t="s">
        <v>153</v>
      </c>
      <c r="F5" s="182"/>
      <c r="G5" s="182"/>
    </row>
    <row r="6" spans="1:7" ht="13" customHeight="1">
      <c r="B6" s="582" t="s">
        <v>464</v>
      </c>
      <c r="C6" s="583">
        <v>370.27</v>
      </c>
      <c r="D6" s="583">
        <v>374.04</v>
      </c>
      <c r="E6" s="584">
        <v>3.7700000000000387</v>
      </c>
    </row>
    <row r="7" spans="1:7" ht="13" customHeight="1">
      <c r="B7" s="585" t="s">
        <v>465</v>
      </c>
      <c r="C7" s="586">
        <v>360.55</v>
      </c>
      <c r="D7" s="586">
        <v>360.65</v>
      </c>
      <c r="E7" s="584">
        <v>9.9999999999965894E-2</v>
      </c>
    </row>
    <row r="8" spans="1:7" ht="13" customHeight="1">
      <c r="B8" s="585" t="s">
        <v>466</v>
      </c>
      <c r="C8" s="586">
        <v>227.5</v>
      </c>
      <c r="D8" s="586">
        <v>229.52</v>
      </c>
      <c r="E8" s="584">
        <v>2.0200000000000102</v>
      </c>
    </row>
    <row r="9" spans="1:7" ht="13" customHeight="1">
      <c r="B9" s="585" t="s">
        <v>467</v>
      </c>
      <c r="C9" s="586">
        <v>379.77</v>
      </c>
      <c r="D9" s="586">
        <v>383.44</v>
      </c>
      <c r="E9" s="584">
        <v>3.6700000000000159</v>
      </c>
    </row>
    <row r="10" spans="1:7" ht="13" customHeight="1" thickBot="1">
      <c r="B10" s="587" t="s">
        <v>468</v>
      </c>
      <c r="C10" s="588">
        <v>393.57</v>
      </c>
      <c r="D10" s="588">
        <v>395.28</v>
      </c>
      <c r="E10" s="589">
        <v>1.7099999999999795</v>
      </c>
    </row>
    <row r="11" spans="1:7" ht="13" customHeight="1" thickBot="1">
      <c r="B11" s="590"/>
      <c r="C11" s="591"/>
      <c r="D11" s="591"/>
      <c r="E11" s="592"/>
    </row>
    <row r="12" spans="1:7" ht="15.75" customHeight="1" thickBot="1">
      <c r="B12" s="362" t="s">
        <v>469</v>
      </c>
      <c r="C12" s="363"/>
      <c r="D12" s="363"/>
      <c r="E12" s="364"/>
    </row>
    <row r="13" spans="1:7" ht="12" customHeight="1" thickBot="1">
      <c r="B13" s="593"/>
      <c r="C13" s="593"/>
      <c r="D13" s="593"/>
      <c r="E13" s="593"/>
    </row>
    <row r="14" spans="1:7" ht="40.15" customHeight="1">
      <c r="B14" s="594" t="s">
        <v>470</v>
      </c>
      <c r="C14" s="580" t="s">
        <v>462</v>
      </c>
      <c r="D14" s="580" t="s">
        <v>463</v>
      </c>
      <c r="E14" s="595" t="s">
        <v>153</v>
      </c>
    </row>
    <row r="15" spans="1:7" ht="13" customHeight="1">
      <c r="B15" s="596" t="s">
        <v>471</v>
      </c>
      <c r="C15" s="597"/>
      <c r="D15" s="597"/>
      <c r="E15" s="598"/>
    </row>
    <row r="16" spans="1:7" ht="13" customHeight="1">
      <c r="B16" s="596" t="s">
        <v>472</v>
      </c>
      <c r="C16" s="599">
        <v>186.7</v>
      </c>
      <c r="D16" s="599">
        <v>186.8</v>
      </c>
      <c r="E16" s="600">
        <v>0.10000000000002274</v>
      </c>
    </row>
    <row r="17" spans="2:5" ht="13" customHeight="1">
      <c r="B17" s="596" t="s">
        <v>473</v>
      </c>
      <c r="C17" s="599">
        <v>297.29000000000002</v>
      </c>
      <c r="D17" s="599">
        <v>296.5</v>
      </c>
      <c r="E17" s="600">
        <v>-0.79000000000002046</v>
      </c>
    </row>
    <row r="18" spans="2:5" ht="13" customHeight="1">
      <c r="B18" s="596" t="s">
        <v>474</v>
      </c>
      <c r="C18" s="599">
        <v>157.41</v>
      </c>
      <c r="D18" s="599">
        <v>152.26</v>
      </c>
      <c r="E18" s="600">
        <v>-5.1500000000000057</v>
      </c>
    </row>
    <row r="19" spans="2:5" ht="13" customHeight="1">
      <c r="B19" s="596" t="s">
        <v>475</v>
      </c>
      <c r="C19" s="599">
        <v>242.55</v>
      </c>
      <c r="D19" s="599">
        <v>241.2</v>
      </c>
      <c r="E19" s="600">
        <v>-1.3500000000000227</v>
      </c>
    </row>
    <row r="20" spans="2:5" ht="13" customHeight="1">
      <c r="B20" s="601" t="s">
        <v>476</v>
      </c>
      <c r="C20" s="602">
        <v>229.05</v>
      </c>
      <c r="D20" s="602">
        <v>228.24</v>
      </c>
      <c r="E20" s="603">
        <v>-0.81000000000000227</v>
      </c>
    </row>
    <row r="21" spans="2:5" ht="13" customHeight="1">
      <c r="B21" s="596" t="s">
        <v>477</v>
      </c>
      <c r="C21" s="604"/>
      <c r="D21" s="604"/>
      <c r="E21" s="605"/>
    </row>
    <row r="22" spans="2:5" ht="13" customHeight="1">
      <c r="B22" s="596" t="s">
        <v>478</v>
      </c>
      <c r="C22" s="599">
        <v>396.26</v>
      </c>
      <c r="D22" s="599">
        <v>395.76</v>
      </c>
      <c r="E22" s="605">
        <v>-0.5</v>
      </c>
    </row>
    <row r="23" spans="2:5" ht="13" customHeight="1">
      <c r="B23" s="596" t="s">
        <v>479</v>
      </c>
      <c r="C23" s="586">
        <v>591.20000000000005</v>
      </c>
      <c r="D23" s="586">
        <v>590.66</v>
      </c>
      <c r="E23" s="605">
        <v>-0.54000000000007731</v>
      </c>
    </row>
    <row r="24" spans="2:5" ht="13" customHeight="1">
      <c r="B24" s="596" t="s">
        <v>480</v>
      </c>
      <c r="C24" s="586">
        <v>335</v>
      </c>
      <c r="D24" s="586">
        <v>330</v>
      </c>
      <c r="E24" s="605">
        <v>-5</v>
      </c>
    </row>
    <row r="25" spans="2:5" ht="13" customHeight="1">
      <c r="B25" s="596" t="s">
        <v>481</v>
      </c>
      <c r="C25" s="586">
        <v>464.39</v>
      </c>
      <c r="D25" s="586">
        <v>464.38</v>
      </c>
      <c r="E25" s="605">
        <v>-9.9999999999909051E-3</v>
      </c>
    </row>
    <row r="26" spans="2:5" ht="13" customHeight="1" thickBot="1">
      <c r="B26" s="606" t="s">
        <v>482</v>
      </c>
      <c r="C26" s="607">
        <v>534.32000000000005</v>
      </c>
      <c r="D26" s="607">
        <v>533.98</v>
      </c>
      <c r="E26" s="608">
        <v>-0.34000000000003183</v>
      </c>
    </row>
    <row r="27" spans="2:5" ht="13" customHeight="1">
      <c r="B27" s="609"/>
      <c r="C27" s="610"/>
      <c r="D27" s="610"/>
      <c r="E27" s="611"/>
    </row>
    <row r="28" spans="2:5" ht="18.649999999999999" customHeight="1">
      <c r="B28" s="535" t="s">
        <v>483</v>
      </c>
      <c r="C28" s="535"/>
      <c r="D28" s="535"/>
      <c r="E28" s="535"/>
    </row>
    <row r="29" spans="2:5" ht="10.5" customHeight="1" thickBot="1">
      <c r="B29" s="536"/>
      <c r="C29" s="536"/>
      <c r="D29" s="536"/>
      <c r="E29" s="536"/>
    </row>
    <row r="30" spans="2:5" ht="18.649999999999999" customHeight="1" thickBot="1">
      <c r="B30" s="362" t="s">
        <v>484</v>
      </c>
      <c r="C30" s="363"/>
      <c r="D30" s="363"/>
      <c r="E30" s="364"/>
    </row>
    <row r="31" spans="2:5" ht="14.5" customHeight="1" thickBot="1">
      <c r="B31" s="578" t="s">
        <v>485</v>
      </c>
      <c r="C31" s="578"/>
      <c r="D31" s="578"/>
      <c r="E31" s="578"/>
    </row>
    <row r="32" spans="2:5" ht="40.15" customHeight="1">
      <c r="B32" s="579" t="s">
        <v>486</v>
      </c>
      <c r="C32" s="580" t="s">
        <v>462</v>
      </c>
      <c r="D32" s="580" t="s">
        <v>463</v>
      </c>
      <c r="E32" s="581" t="s">
        <v>153</v>
      </c>
    </row>
    <row r="33" spans="2:5" ht="15" customHeight="1">
      <c r="B33" s="582" t="s">
        <v>487</v>
      </c>
      <c r="C33" s="583">
        <v>958.11</v>
      </c>
      <c r="D33" s="583">
        <v>957.89</v>
      </c>
      <c r="E33" s="612">
        <v>-0.22000000000002728</v>
      </c>
    </row>
    <row r="34" spans="2:5" ht="14.25" customHeight="1">
      <c r="B34" s="585" t="s">
        <v>488</v>
      </c>
      <c r="C34" s="586">
        <v>928.01</v>
      </c>
      <c r="D34" s="586">
        <v>928.15</v>
      </c>
      <c r="E34" s="612">
        <v>0.13999999999998636</v>
      </c>
    </row>
    <row r="35" spans="2:5" ht="12" thickBot="1">
      <c r="B35" s="613" t="s">
        <v>489</v>
      </c>
      <c r="C35" s="614">
        <v>943.06</v>
      </c>
      <c r="D35" s="614">
        <v>943.02</v>
      </c>
      <c r="E35" s="615">
        <v>-3.999999999996362E-2</v>
      </c>
    </row>
    <row r="36" spans="2:5">
      <c r="B36" s="616"/>
      <c r="E36" s="617"/>
    </row>
    <row r="37" spans="2:5" ht="12" thickBot="1">
      <c r="B37" s="618" t="s">
        <v>490</v>
      </c>
      <c r="C37" s="619"/>
      <c r="D37" s="619"/>
      <c r="E37" s="620"/>
    </row>
    <row r="38" spans="2:5" ht="40.15" customHeight="1">
      <c r="B38" s="621" t="s">
        <v>491</v>
      </c>
      <c r="C38" s="580" t="s">
        <v>462</v>
      </c>
      <c r="D38" s="580" t="s">
        <v>463</v>
      </c>
      <c r="E38" s="622" t="s">
        <v>153</v>
      </c>
    </row>
    <row r="39" spans="2:5">
      <c r="B39" s="623" t="s">
        <v>288</v>
      </c>
      <c r="C39" s="583">
        <v>1053.33</v>
      </c>
      <c r="D39" s="583">
        <v>1047.97</v>
      </c>
      <c r="E39" s="624">
        <v>-5.3599999999999</v>
      </c>
    </row>
    <row r="40" spans="2:5">
      <c r="B40" s="625" t="s">
        <v>311</v>
      </c>
      <c r="C40" s="586">
        <v>1050.24</v>
      </c>
      <c r="D40" s="586">
        <v>1050.24</v>
      </c>
      <c r="E40" s="624">
        <v>0</v>
      </c>
    </row>
    <row r="41" spans="2:5">
      <c r="B41" s="625" t="s">
        <v>250</v>
      </c>
      <c r="C41" s="586">
        <v>902.17</v>
      </c>
      <c r="D41" s="586">
        <v>896.27</v>
      </c>
      <c r="E41" s="624">
        <v>-5.8999999999999773</v>
      </c>
    </row>
    <row r="42" spans="2:5">
      <c r="B42" s="625" t="s">
        <v>321</v>
      </c>
      <c r="C42" s="586">
        <v>998.47</v>
      </c>
      <c r="D42" s="586">
        <v>988.6</v>
      </c>
      <c r="E42" s="624">
        <v>-9.8700000000000045</v>
      </c>
    </row>
    <row r="43" spans="2:5">
      <c r="B43" s="625" t="s">
        <v>492</v>
      </c>
      <c r="C43" s="586">
        <v>982.28</v>
      </c>
      <c r="D43" s="586">
        <v>974.27</v>
      </c>
      <c r="E43" s="624">
        <v>-8.0099999999999909</v>
      </c>
    </row>
    <row r="44" spans="2:5">
      <c r="B44" s="625" t="s">
        <v>493</v>
      </c>
      <c r="C44" s="586">
        <v>983.36</v>
      </c>
      <c r="D44" s="586">
        <v>1000.24</v>
      </c>
      <c r="E44" s="624">
        <v>16.879999999999995</v>
      </c>
    </row>
    <row r="45" spans="2:5">
      <c r="B45" s="625" t="s">
        <v>329</v>
      </c>
      <c r="C45" s="586">
        <v>992.79</v>
      </c>
      <c r="D45" s="586">
        <v>992.79</v>
      </c>
      <c r="E45" s="624">
        <v>0</v>
      </c>
    </row>
    <row r="46" spans="2:5">
      <c r="B46" s="626" t="s">
        <v>271</v>
      </c>
      <c r="C46" s="586">
        <v>1005.28</v>
      </c>
      <c r="D46" s="586">
        <v>1005.28</v>
      </c>
      <c r="E46" s="624">
        <v>0</v>
      </c>
    </row>
    <row r="47" spans="2:5" ht="12" thickBot="1">
      <c r="B47" s="627" t="s">
        <v>489</v>
      </c>
      <c r="C47" s="614">
        <v>990.26</v>
      </c>
      <c r="D47" s="614">
        <v>989.73</v>
      </c>
      <c r="E47" s="569">
        <v>-0.52999999999997272</v>
      </c>
    </row>
    <row r="48" spans="2:5">
      <c r="E48" s="171" t="s">
        <v>69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D7C6E-3A3A-470B-AB52-405D570CC7DB}">
  <sheetPr>
    <pageSetUpPr fitToPage="1"/>
  </sheetPr>
  <dimension ref="B1:T34"/>
  <sheetViews>
    <sheetView showGridLines="0" topLeftCell="A2" zoomScaleNormal="100" zoomScaleSheetLayoutView="90" workbookViewId="0"/>
  </sheetViews>
  <sheetFormatPr baseColWidth="10" defaultColWidth="11.453125" defaultRowHeight="12.5"/>
  <cols>
    <col min="1" max="1" width="2.1796875" style="534" customWidth="1"/>
    <col min="2" max="2" width="32.81640625" style="534" customWidth="1"/>
    <col min="3" max="11" width="16.7265625" style="534" customWidth="1"/>
    <col min="12" max="12" width="3.26953125" style="534" customWidth="1"/>
    <col min="13" max="13" width="11.453125" style="534"/>
    <col min="14" max="14" width="16.1796875" style="534" customWidth="1"/>
    <col min="15" max="16384" width="11.453125" style="534"/>
  </cols>
  <sheetData>
    <row r="1" spans="2:20" hidden="1">
      <c r="B1" s="628"/>
      <c r="C1" s="628"/>
      <c r="D1" s="628"/>
      <c r="E1" s="628"/>
      <c r="F1" s="628"/>
      <c r="G1" s="628"/>
      <c r="H1" s="628"/>
      <c r="I1" s="628"/>
      <c r="J1" s="628"/>
      <c r="K1" s="629"/>
      <c r="L1" s="630" t="s">
        <v>494</v>
      </c>
      <c r="M1" s="631"/>
      <c r="N1" s="631"/>
      <c r="O1" s="631"/>
      <c r="P1" s="631"/>
      <c r="Q1" s="631"/>
      <c r="R1" s="631"/>
      <c r="S1" s="631"/>
      <c r="T1" s="631"/>
    </row>
    <row r="2" spans="2:20" ht="21.65" customHeight="1">
      <c r="B2" s="628"/>
      <c r="C2" s="628"/>
      <c r="D2" s="628"/>
      <c r="E2" s="628"/>
      <c r="F2" s="628"/>
      <c r="G2" s="628"/>
      <c r="H2" s="628"/>
      <c r="I2" s="628"/>
      <c r="J2" s="628"/>
      <c r="K2" s="632"/>
      <c r="L2" s="633"/>
      <c r="M2" s="634"/>
      <c r="N2" s="634"/>
      <c r="O2" s="634"/>
      <c r="P2" s="634"/>
      <c r="Q2" s="634"/>
      <c r="R2" s="634"/>
      <c r="S2" s="634"/>
      <c r="T2" s="634"/>
    </row>
    <row r="3" spans="2:20" ht="9.65" customHeight="1">
      <c r="B3" s="628"/>
      <c r="C3" s="628"/>
      <c r="D3" s="628"/>
      <c r="E3" s="628"/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628"/>
      <c r="Q3" s="628"/>
      <c r="R3" s="628"/>
      <c r="S3" s="628"/>
      <c r="T3" s="628"/>
    </row>
    <row r="4" spans="2:20" ht="23.5" customHeight="1" thickBot="1">
      <c r="B4" s="297" t="s">
        <v>495</v>
      </c>
      <c r="C4" s="297"/>
      <c r="D4" s="297"/>
      <c r="E4" s="297"/>
      <c r="F4" s="297"/>
      <c r="G4" s="297"/>
      <c r="H4" s="297"/>
      <c r="I4" s="297"/>
      <c r="J4" s="297"/>
      <c r="K4" s="297"/>
      <c r="L4" s="634"/>
      <c r="M4" s="634"/>
      <c r="N4" s="634"/>
      <c r="O4" s="634"/>
      <c r="P4" s="634"/>
      <c r="Q4" s="634"/>
      <c r="R4" s="634"/>
      <c r="S4" s="628"/>
      <c r="T4" s="628"/>
    </row>
    <row r="5" spans="2:20" ht="21" customHeight="1" thickBot="1">
      <c r="B5" s="362" t="s">
        <v>496</v>
      </c>
      <c r="C5" s="363"/>
      <c r="D5" s="363"/>
      <c r="E5" s="363"/>
      <c r="F5" s="363"/>
      <c r="G5" s="363"/>
      <c r="H5" s="363"/>
      <c r="I5" s="363"/>
      <c r="J5" s="363"/>
      <c r="K5" s="364"/>
      <c r="L5" s="635"/>
      <c r="M5" s="635"/>
      <c r="N5" s="635"/>
      <c r="O5" s="635"/>
      <c r="P5" s="635"/>
      <c r="Q5" s="635"/>
      <c r="R5" s="635"/>
      <c r="S5" s="628"/>
      <c r="T5" s="628"/>
    </row>
    <row r="6" spans="2:20" ht="13.15" customHeight="1">
      <c r="L6" s="634"/>
      <c r="M6" s="634"/>
      <c r="N6" s="634"/>
      <c r="O6" s="634"/>
      <c r="P6" s="634"/>
      <c r="Q6" s="634"/>
      <c r="R6" s="635"/>
      <c r="S6" s="628"/>
      <c r="T6" s="628"/>
    </row>
    <row r="7" spans="2:20" ht="13.15" customHeight="1">
      <c r="B7" s="636" t="s">
        <v>497</v>
      </c>
      <c r="C7" s="636"/>
      <c r="D7" s="636"/>
      <c r="E7" s="636"/>
      <c r="F7" s="636"/>
      <c r="G7" s="636"/>
      <c r="H7" s="636"/>
      <c r="I7" s="636"/>
      <c r="J7" s="636"/>
      <c r="K7" s="636"/>
      <c r="L7" s="634"/>
      <c r="M7" s="634"/>
      <c r="N7" s="634"/>
      <c r="O7" s="634"/>
      <c r="P7" s="634"/>
      <c r="Q7" s="634"/>
      <c r="R7" s="635"/>
      <c r="S7" s="628"/>
      <c r="T7" s="628"/>
    </row>
    <row r="8" spans="2:20" ht="13" thickBot="1">
      <c r="B8" s="177"/>
      <c r="C8" s="177"/>
      <c r="D8" s="177"/>
      <c r="E8" s="177"/>
      <c r="F8" s="177"/>
      <c r="G8" s="177"/>
      <c r="H8" s="177"/>
      <c r="I8" s="177"/>
      <c r="J8" s="177"/>
      <c r="K8" s="177"/>
    </row>
    <row r="9" spans="2:20" ht="19.899999999999999" customHeight="1">
      <c r="B9" s="637" t="s">
        <v>127</v>
      </c>
      <c r="C9" s="638" t="s">
        <v>498</v>
      </c>
      <c r="D9" s="639"/>
      <c r="E9" s="640"/>
      <c r="F9" s="638" t="s">
        <v>499</v>
      </c>
      <c r="G9" s="639"/>
      <c r="H9" s="640"/>
      <c r="I9" s="638" t="s">
        <v>500</v>
      </c>
      <c r="J9" s="639"/>
      <c r="K9" s="641"/>
    </row>
    <row r="10" spans="2:20" ht="37.15" customHeight="1">
      <c r="B10" s="642"/>
      <c r="C10" s="643" t="s">
        <v>432</v>
      </c>
      <c r="D10" s="643" t="s">
        <v>433</v>
      </c>
      <c r="E10" s="644" t="s">
        <v>501</v>
      </c>
      <c r="F10" s="643" t="s">
        <v>432</v>
      </c>
      <c r="G10" s="643" t="s">
        <v>433</v>
      </c>
      <c r="H10" s="644" t="s">
        <v>501</v>
      </c>
      <c r="I10" s="643" t="s">
        <v>432</v>
      </c>
      <c r="J10" s="643" t="s">
        <v>433</v>
      </c>
      <c r="K10" s="645" t="s">
        <v>501</v>
      </c>
    </row>
    <row r="11" spans="2:20" ht="30" customHeight="1" thickBot="1">
      <c r="B11" s="646" t="s">
        <v>502</v>
      </c>
      <c r="C11" s="647">
        <v>226.9</v>
      </c>
      <c r="D11" s="647">
        <v>226.92</v>
      </c>
      <c r="E11" s="648">
        <v>1.999999999998181E-2</v>
      </c>
      <c r="F11" s="647">
        <v>217.86</v>
      </c>
      <c r="G11" s="647">
        <v>218.2</v>
      </c>
      <c r="H11" s="648">
        <v>0.33999999999997499</v>
      </c>
      <c r="I11" s="647">
        <v>225.44</v>
      </c>
      <c r="J11" s="647">
        <v>224.52</v>
      </c>
      <c r="K11" s="649">
        <v>-0.91999999999998749</v>
      </c>
    </row>
    <row r="12" spans="2:20" ht="19.899999999999999" customHeight="1">
      <c r="B12" s="177"/>
      <c r="C12" s="177"/>
      <c r="D12" s="177"/>
      <c r="E12" s="177"/>
      <c r="F12" s="177"/>
      <c r="G12" s="177"/>
      <c r="H12" s="177"/>
      <c r="I12" s="177"/>
      <c r="J12" s="177"/>
      <c r="K12" s="177"/>
    </row>
    <row r="13" spans="2:20" ht="19.899999999999999" customHeight="1" thickBot="1">
      <c r="B13" s="177"/>
      <c r="C13" s="177"/>
      <c r="D13" s="177"/>
      <c r="E13" s="177"/>
      <c r="F13" s="177"/>
      <c r="G13" s="177"/>
      <c r="H13" s="177"/>
      <c r="I13" s="177"/>
      <c r="J13" s="177"/>
      <c r="K13" s="177"/>
    </row>
    <row r="14" spans="2:20" ht="19.899999999999999" customHeight="1">
      <c r="B14" s="637" t="s">
        <v>127</v>
      </c>
      <c r="C14" s="638" t="s">
        <v>503</v>
      </c>
      <c r="D14" s="639"/>
      <c r="E14" s="640"/>
      <c r="F14" s="638" t="s">
        <v>504</v>
      </c>
      <c r="G14" s="639"/>
      <c r="H14" s="640"/>
      <c r="I14" s="638" t="s">
        <v>505</v>
      </c>
      <c r="J14" s="639"/>
      <c r="K14" s="641"/>
    </row>
    <row r="15" spans="2:20" ht="37.15" customHeight="1">
      <c r="B15" s="642"/>
      <c r="C15" s="643" t="s">
        <v>432</v>
      </c>
      <c r="D15" s="643" t="s">
        <v>433</v>
      </c>
      <c r="E15" s="644" t="s">
        <v>153</v>
      </c>
      <c r="F15" s="643" t="s">
        <v>432</v>
      </c>
      <c r="G15" s="643" t="s">
        <v>433</v>
      </c>
      <c r="H15" s="644" t="s">
        <v>153</v>
      </c>
      <c r="I15" s="643" t="s">
        <v>432</v>
      </c>
      <c r="J15" s="643" t="s">
        <v>433</v>
      </c>
      <c r="K15" s="645" t="s">
        <v>153</v>
      </c>
    </row>
    <row r="16" spans="2:20" ht="30" customHeight="1" thickBot="1">
      <c r="B16" s="646" t="s">
        <v>502</v>
      </c>
      <c r="C16" s="647">
        <v>226.35</v>
      </c>
      <c r="D16" s="647">
        <v>223.76</v>
      </c>
      <c r="E16" s="648">
        <v>-2.5900000000000034</v>
      </c>
      <c r="F16" s="647">
        <v>219.99</v>
      </c>
      <c r="G16" s="647">
        <v>217.11</v>
      </c>
      <c r="H16" s="648">
        <v>-2.8799999999999955</v>
      </c>
      <c r="I16" s="647">
        <v>212.5</v>
      </c>
      <c r="J16" s="647">
        <v>221.33</v>
      </c>
      <c r="K16" s="649">
        <v>8.8300000000000125</v>
      </c>
    </row>
    <row r="17" spans="2:11" ht="19.899999999999999" customHeight="1">
      <c r="D17" s="534" t="s">
        <v>506</v>
      </c>
    </row>
    <row r="18" spans="2:11" ht="19.899999999999999" customHeight="1" thickBot="1"/>
    <row r="19" spans="2:11" ht="19.899999999999999" customHeight="1" thickBot="1">
      <c r="B19" s="362" t="s">
        <v>507</v>
      </c>
      <c r="C19" s="363"/>
      <c r="D19" s="363"/>
      <c r="E19" s="363"/>
      <c r="F19" s="363"/>
      <c r="G19" s="363"/>
      <c r="H19" s="363"/>
      <c r="I19" s="363"/>
      <c r="J19" s="363"/>
      <c r="K19" s="364"/>
    </row>
    <row r="20" spans="2:11" ht="19.899999999999999" customHeight="1">
      <c r="B20" s="199"/>
    </row>
    <row r="21" spans="2:11" ht="19.899999999999999" customHeight="1" thickBot="1"/>
    <row r="22" spans="2:11" ht="19.899999999999999" customHeight="1">
      <c r="B22" s="637" t="s">
        <v>508</v>
      </c>
      <c r="C22" s="638" t="s">
        <v>509</v>
      </c>
      <c r="D22" s="639"/>
      <c r="E22" s="640"/>
      <c r="F22" s="638" t="s">
        <v>510</v>
      </c>
      <c r="G22" s="639"/>
      <c r="H22" s="640"/>
      <c r="I22" s="638" t="s">
        <v>511</v>
      </c>
      <c r="J22" s="639"/>
      <c r="K22" s="641"/>
    </row>
    <row r="23" spans="2:11" ht="37.15" customHeight="1">
      <c r="B23" s="642"/>
      <c r="C23" s="650" t="s">
        <v>432</v>
      </c>
      <c r="D23" s="650" t="s">
        <v>433</v>
      </c>
      <c r="E23" s="651" t="s">
        <v>153</v>
      </c>
      <c r="F23" s="650" t="s">
        <v>432</v>
      </c>
      <c r="G23" s="650" t="s">
        <v>433</v>
      </c>
      <c r="H23" s="651" t="s">
        <v>153</v>
      </c>
      <c r="I23" s="650" t="s">
        <v>432</v>
      </c>
      <c r="J23" s="650" t="s">
        <v>433</v>
      </c>
      <c r="K23" s="652" t="s">
        <v>153</v>
      </c>
    </row>
    <row r="24" spans="2:11" ht="30" customHeight="1">
      <c r="B24" s="653" t="s">
        <v>512</v>
      </c>
      <c r="C24" s="654" t="s">
        <v>26</v>
      </c>
      <c r="D24" s="654" t="s">
        <v>26</v>
      </c>
      <c r="E24" s="655" t="s">
        <v>26</v>
      </c>
      <c r="F24" s="654">
        <v>1.84</v>
      </c>
      <c r="G24" s="654">
        <v>1.85</v>
      </c>
      <c r="H24" s="655">
        <v>1.0000000000000009E-2</v>
      </c>
      <c r="I24" s="654">
        <v>1.81</v>
      </c>
      <c r="J24" s="654">
        <v>1.82</v>
      </c>
      <c r="K24" s="656">
        <v>1.0000000000000009E-2</v>
      </c>
    </row>
    <row r="25" spans="2:11" ht="30" customHeight="1">
      <c r="B25" s="653" t="s">
        <v>513</v>
      </c>
      <c r="C25" s="654">
        <v>1.8</v>
      </c>
      <c r="D25" s="654">
        <v>1.8</v>
      </c>
      <c r="E25" s="655">
        <v>0</v>
      </c>
      <c r="F25" s="654">
        <v>1.78</v>
      </c>
      <c r="G25" s="654">
        <v>1.78</v>
      </c>
      <c r="H25" s="655">
        <v>0</v>
      </c>
      <c r="I25" s="654">
        <v>1.76</v>
      </c>
      <c r="J25" s="654">
        <v>1.76</v>
      </c>
      <c r="K25" s="656">
        <v>0</v>
      </c>
    </row>
    <row r="26" spans="2:11" ht="30" customHeight="1">
      <c r="B26" s="653" t="s">
        <v>514</v>
      </c>
      <c r="C26" s="654">
        <v>1.79</v>
      </c>
      <c r="D26" s="654">
        <v>1.79</v>
      </c>
      <c r="E26" s="655">
        <v>0</v>
      </c>
      <c r="F26" s="654">
        <v>1.77</v>
      </c>
      <c r="G26" s="654">
        <v>1.78</v>
      </c>
      <c r="H26" s="655">
        <v>1.0000000000000009E-2</v>
      </c>
      <c r="I26" s="654">
        <v>1.76</v>
      </c>
      <c r="J26" s="654">
        <v>1.77</v>
      </c>
      <c r="K26" s="656">
        <v>1.0000000000000009E-2</v>
      </c>
    </row>
    <row r="27" spans="2:11" ht="30" customHeight="1">
      <c r="B27" s="653" t="s">
        <v>515</v>
      </c>
      <c r="C27" s="654">
        <v>1.82</v>
      </c>
      <c r="D27" s="654">
        <v>1.83</v>
      </c>
      <c r="E27" s="655">
        <v>1.0000000000000009E-2</v>
      </c>
      <c r="F27" s="654">
        <v>1.82</v>
      </c>
      <c r="G27" s="654">
        <v>1.82</v>
      </c>
      <c r="H27" s="655">
        <v>0</v>
      </c>
      <c r="I27" s="654">
        <v>1.8</v>
      </c>
      <c r="J27" s="654">
        <v>1.81</v>
      </c>
      <c r="K27" s="656">
        <v>1.0000000000000009E-2</v>
      </c>
    </row>
    <row r="28" spans="2:11" ht="30" customHeight="1">
      <c r="B28" s="653" t="s">
        <v>516</v>
      </c>
      <c r="C28" s="654">
        <v>1.8</v>
      </c>
      <c r="D28" s="654">
        <v>1.8</v>
      </c>
      <c r="E28" s="655">
        <v>0</v>
      </c>
      <c r="F28" s="654">
        <v>1.78</v>
      </c>
      <c r="G28" s="654">
        <v>1.78</v>
      </c>
      <c r="H28" s="655">
        <v>0</v>
      </c>
      <c r="I28" s="654">
        <v>2.31</v>
      </c>
      <c r="J28" s="654">
        <v>2.31</v>
      </c>
      <c r="K28" s="656">
        <v>0</v>
      </c>
    </row>
    <row r="29" spans="2:11" ht="30" customHeight="1">
      <c r="B29" s="653" t="s">
        <v>517</v>
      </c>
      <c r="C29" s="654">
        <v>1.76</v>
      </c>
      <c r="D29" s="654">
        <v>1.76</v>
      </c>
      <c r="E29" s="655">
        <v>0</v>
      </c>
      <c r="F29" s="654">
        <v>1.76</v>
      </c>
      <c r="G29" s="654">
        <v>1.76</v>
      </c>
      <c r="H29" s="655">
        <v>0</v>
      </c>
      <c r="I29" s="654">
        <v>2.02</v>
      </c>
      <c r="J29" s="654">
        <v>2.02</v>
      </c>
      <c r="K29" s="656">
        <v>0</v>
      </c>
    </row>
    <row r="30" spans="2:11" ht="30" customHeight="1">
      <c r="B30" s="653" t="s">
        <v>518</v>
      </c>
      <c r="C30" s="654">
        <v>1.79</v>
      </c>
      <c r="D30" s="654">
        <v>1.8</v>
      </c>
      <c r="E30" s="655">
        <v>1.0000000000000009E-2</v>
      </c>
      <c r="F30" s="654">
        <v>1.78</v>
      </c>
      <c r="G30" s="654">
        <v>1.79</v>
      </c>
      <c r="H30" s="655">
        <v>1.0000000000000009E-2</v>
      </c>
      <c r="I30" s="654">
        <v>2</v>
      </c>
      <c r="J30" s="654">
        <v>2</v>
      </c>
      <c r="K30" s="656">
        <v>0</v>
      </c>
    </row>
    <row r="31" spans="2:11" ht="30" customHeight="1" thickBot="1">
      <c r="B31" s="657" t="s">
        <v>519</v>
      </c>
      <c r="C31" s="658">
        <v>1.82</v>
      </c>
      <c r="D31" s="658">
        <v>1.82</v>
      </c>
      <c r="E31" s="659">
        <v>0</v>
      </c>
      <c r="F31" s="658">
        <v>1.77</v>
      </c>
      <c r="G31" s="658">
        <v>1.77</v>
      </c>
      <c r="H31" s="659">
        <v>0</v>
      </c>
      <c r="I31" s="658">
        <v>1.76</v>
      </c>
      <c r="J31" s="658">
        <v>1.76</v>
      </c>
      <c r="K31" s="660">
        <v>0</v>
      </c>
    </row>
    <row r="32" spans="2:11" ht="16.5" customHeight="1">
      <c r="B32" s="661" t="s">
        <v>520</v>
      </c>
    </row>
    <row r="33" spans="11:11">
      <c r="K33" s="171" t="s">
        <v>69</v>
      </c>
    </row>
    <row r="34" spans="11:11">
      <c r="K34" s="252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F423E-F5B5-4AB4-98BB-DA015212D931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796875" defaultRowHeight="11.5"/>
  <cols>
    <col min="1" max="1" width="4.26953125" style="177" customWidth="1"/>
    <col min="2" max="2" width="40.81640625" style="177" customWidth="1"/>
    <col min="3" max="5" width="20.7265625" style="177" customWidth="1"/>
    <col min="6" max="6" width="4.1796875" style="177" customWidth="1"/>
    <col min="7" max="8" width="10.7265625" style="177" customWidth="1"/>
    <col min="9" max="16384" width="9.1796875" style="177"/>
  </cols>
  <sheetData>
    <row r="2" spans="2:8" ht="13.5">
      <c r="E2" s="178"/>
    </row>
    <row r="3" spans="2:8" ht="13.9" customHeight="1" thickBot="1">
      <c r="B3" s="577"/>
      <c r="C3" s="577"/>
      <c r="D3" s="577"/>
      <c r="E3" s="577"/>
      <c r="F3" s="577"/>
      <c r="G3" s="577"/>
      <c r="H3" s="577"/>
    </row>
    <row r="4" spans="2:8" ht="19.899999999999999" customHeight="1" thickBot="1">
      <c r="B4" s="362" t="s">
        <v>521</v>
      </c>
      <c r="C4" s="363"/>
      <c r="D4" s="363"/>
      <c r="E4" s="364"/>
      <c r="F4" s="662"/>
      <c r="G4" s="662"/>
      <c r="H4" s="577"/>
    </row>
    <row r="5" spans="2:8" ht="22.9" customHeight="1">
      <c r="B5" s="663" t="s">
        <v>522</v>
      </c>
      <c r="C5" s="663"/>
      <c r="D5" s="663"/>
      <c r="E5" s="663"/>
      <c r="G5" s="577"/>
      <c r="H5" s="577"/>
    </row>
    <row r="6" spans="2:8" ht="15" customHeight="1">
      <c r="B6" s="664"/>
      <c r="C6" s="664"/>
      <c r="D6" s="664"/>
      <c r="E6" s="664"/>
      <c r="F6" s="182"/>
      <c r="G6" s="665"/>
      <c r="H6" s="577"/>
    </row>
    <row r="7" spans="2:8" ht="1" customHeight="1" thickBot="1">
      <c r="B7" s="665"/>
      <c r="C7" s="665"/>
      <c r="D7" s="665"/>
      <c r="E7" s="665"/>
      <c r="F7" s="665"/>
      <c r="G7" s="665"/>
      <c r="H7" s="577"/>
    </row>
    <row r="8" spans="2:8" ht="40.15" customHeight="1">
      <c r="B8" s="666" t="s">
        <v>523</v>
      </c>
      <c r="C8" s="580" t="s">
        <v>462</v>
      </c>
      <c r="D8" s="580" t="s">
        <v>463</v>
      </c>
      <c r="E8" s="667" t="s">
        <v>436</v>
      </c>
      <c r="F8" s="577"/>
      <c r="G8" s="577"/>
      <c r="H8" s="577"/>
    </row>
    <row r="9" spans="2:8" ht="13" customHeight="1">
      <c r="B9" s="668" t="s">
        <v>524</v>
      </c>
      <c r="C9" s="669">
        <v>74.52</v>
      </c>
      <c r="D9" s="669">
        <v>76.28</v>
      </c>
      <c r="E9" s="670">
        <v>1.7600000000000051</v>
      </c>
      <c r="F9" s="577"/>
      <c r="G9" s="577"/>
      <c r="H9" s="577"/>
    </row>
    <row r="10" spans="2:8" ht="32.15" customHeight="1">
      <c r="B10" s="671" t="s">
        <v>525</v>
      </c>
      <c r="C10" s="672"/>
      <c r="D10" s="672"/>
      <c r="E10" s="673"/>
      <c r="F10" s="577"/>
      <c r="G10" s="577"/>
      <c r="H10" s="577"/>
    </row>
    <row r="11" spans="2:8" ht="13" customHeight="1">
      <c r="B11" s="668" t="s">
        <v>526</v>
      </c>
      <c r="C11" s="674">
        <v>173.59</v>
      </c>
      <c r="D11" s="674">
        <v>172.88</v>
      </c>
      <c r="E11" s="670">
        <v>-0.71000000000000796</v>
      </c>
      <c r="F11" s="577"/>
      <c r="G11" s="577"/>
      <c r="H11" s="577"/>
    </row>
    <row r="12" spans="2:8" ht="11.25" hidden="1" customHeight="1">
      <c r="B12" s="675"/>
      <c r="C12" s="676"/>
      <c r="D12" s="676"/>
      <c r="E12" s="677"/>
      <c r="F12" s="577"/>
      <c r="G12" s="577"/>
      <c r="H12" s="577"/>
    </row>
    <row r="13" spans="2:8" ht="32.15" customHeight="1">
      <c r="B13" s="671" t="s">
        <v>527</v>
      </c>
      <c r="C13" s="672"/>
      <c r="D13" s="672"/>
      <c r="E13" s="673"/>
      <c r="F13" s="577"/>
      <c r="G13" s="577"/>
      <c r="H13" s="577"/>
    </row>
    <row r="14" spans="2:8" ht="13" customHeight="1">
      <c r="B14" s="668" t="s">
        <v>528</v>
      </c>
      <c r="C14" s="674">
        <v>345</v>
      </c>
      <c r="D14" s="674">
        <v>322.5</v>
      </c>
      <c r="E14" s="670">
        <v>-22.5</v>
      </c>
      <c r="F14" s="577"/>
      <c r="G14" s="577"/>
      <c r="H14" s="577"/>
    </row>
    <row r="15" spans="2:8" ht="13" customHeight="1">
      <c r="B15" s="668" t="s">
        <v>529</v>
      </c>
      <c r="C15" s="674">
        <v>437.5</v>
      </c>
      <c r="D15" s="674">
        <v>417.5</v>
      </c>
      <c r="E15" s="670">
        <v>-20</v>
      </c>
      <c r="F15" s="577"/>
      <c r="G15" s="577"/>
      <c r="H15" s="577"/>
    </row>
    <row r="16" spans="2:8" ht="13" customHeight="1" thickBot="1">
      <c r="B16" s="678" t="s">
        <v>530</v>
      </c>
      <c r="C16" s="679">
        <v>451.87</v>
      </c>
      <c r="D16" s="679">
        <v>431.81</v>
      </c>
      <c r="E16" s="680">
        <v>-20.060000000000002</v>
      </c>
      <c r="F16" s="577"/>
      <c r="G16" s="577"/>
      <c r="H16" s="577"/>
    </row>
    <row r="17" spans="2:8" ht="1" customHeight="1">
      <c r="B17" s="681">
        <v>5</v>
      </c>
      <c r="C17" s="681"/>
      <c r="D17" s="681"/>
      <c r="E17" s="681"/>
      <c r="F17" s="577"/>
      <c r="G17" s="577"/>
      <c r="H17" s="577"/>
    </row>
    <row r="18" spans="2:8" ht="22" customHeight="1" thickBot="1">
      <c r="B18" s="682"/>
      <c r="C18" s="682"/>
      <c r="D18" s="682"/>
      <c r="E18" s="682"/>
      <c r="F18" s="577"/>
      <c r="G18" s="577"/>
      <c r="H18" s="577"/>
    </row>
    <row r="19" spans="2:8" ht="14.5" customHeight="1" thickBot="1">
      <c r="B19" s="362" t="s">
        <v>531</v>
      </c>
      <c r="C19" s="363"/>
      <c r="D19" s="363"/>
      <c r="E19" s="364"/>
      <c r="F19" s="577"/>
      <c r="G19" s="577"/>
      <c r="H19" s="577"/>
    </row>
    <row r="20" spans="2:8" ht="21.75" customHeight="1">
      <c r="B20" s="663" t="s">
        <v>522</v>
      </c>
      <c r="C20" s="663"/>
      <c r="D20" s="663"/>
      <c r="E20" s="663"/>
      <c r="F20" s="577"/>
      <c r="G20" s="577"/>
      <c r="H20" s="577"/>
    </row>
    <row r="21" spans="2:8" ht="12" customHeight="1" thickBot="1">
      <c r="B21" s="683"/>
      <c r="C21" s="683"/>
      <c r="D21" s="683"/>
      <c r="E21" s="683"/>
      <c r="F21" s="577"/>
      <c r="G21" s="577"/>
      <c r="H21" s="577"/>
    </row>
    <row r="22" spans="2:8" ht="40.15" customHeight="1">
      <c r="B22" s="666" t="s">
        <v>532</v>
      </c>
      <c r="C22" s="580" t="s">
        <v>462</v>
      </c>
      <c r="D22" s="580" t="s">
        <v>463</v>
      </c>
      <c r="E22" s="667" t="s">
        <v>436</v>
      </c>
      <c r="F22" s="577"/>
      <c r="G22" s="577"/>
      <c r="H22" s="577"/>
    </row>
    <row r="23" spans="2:8" ht="12.75" customHeight="1">
      <c r="B23" s="668" t="s">
        <v>533</v>
      </c>
      <c r="C23" s="684">
        <v>802.86</v>
      </c>
      <c r="D23" s="684">
        <v>802.86</v>
      </c>
      <c r="E23" s="670">
        <v>0</v>
      </c>
      <c r="F23" s="577"/>
      <c r="G23" s="577"/>
      <c r="H23" s="577"/>
    </row>
    <row r="24" spans="2:8">
      <c r="B24" s="668" t="s">
        <v>534</v>
      </c>
      <c r="C24" s="684">
        <v>1305</v>
      </c>
      <c r="D24" s="684">
        <v>1305</v>
      </c>
      <c r="E24" s="670">
        <v>0</v>
      </c>
    </row>
    <row r="25" spans="2:8" ht="32.15" customHeight="1">
      <c r="B25" s="671" t="s">
        <v>527</v>
      </c>
      <c r="C25" s="685"/>
      <c r="D25" s="685"/>
      <c r="E25" s="686"/>
    </row>
    <row r="26" spans="2:8" ht="14.25" customHeight="1">
      <c r="B26" s="668" t="s">
        <v>535</v>
      </c>
      <c r="C26" s="684">
        <v>747.68</v>
      </c>
      <c r="D26" s="684">
        <v>748.61</v>
      </c>
      <c r="E26" s="670">
        <v>0.93000000000006366</v>
      </c>
    </row>
    <row r="27" spans="2:8" ht="32.15" customHeight="1">
      <c r="B27" s="671" t="s">
        <v>536</v>
      </c>
      <c r="C27" s="685"/>
      <c r="D27" s="685"/>
      <c r="E27" s="687"/>
    </row>
    <row r="28" spans="2:8" ht="14.25" customHeight="1">
      <c r="B28" s="668" t="s">
        <v>537</v>
      </c>
      <c r="C28" s="688">
        <v>451.22</v>
      </c>
      <c r="D28" s="688">
        <v>451.52</v>
      </c>
      <c r="E28" s="689">
        <v>0.29999999999995453</v>
      </c>
    </row>
    <row r="29" spans="2:8" ht="32.15" customHeight="1">
      <c r="B29" s="671" t="s">
        <v>538</v>
      </c>
      <c r="C29" s="685"/>
      <c r="D29" s="685"/>
      <c r="E29" s="686"/>
    </row>
    <row r="30" spans="2:8">
      <c r="B30" s="668" t="s">
        <v>539</v>
      </c>
      <c r="C30" s="688" t="s">
        <v>26</v>
      </c>
      <c r="D30" s="688" t="s">
        <v>26</v>
      </c>
      <c r="E30" s="689" t="s">
        <v>26</v>
      </c>
    </row>
    <row r="31" spans="2:8" ht="27.75" customHeight="1">
      <c r="B31" s="671" t="s">
        <v>540</v>
      </c>
      <c r="C31" s="685"/>
      <c r="D31" s="685"/>
      <c r="E31" s="686"/>
    </row>
    <row r="32" spans="2:8">
      <c r="B32" s="668" t="s">
        <v>541</v>
      </c>
      <c r="C32" s="688">
        <v>280.54000000000002</v>
      </c>
      <c r="D32" s="688">
        <v>281.55</v>
      </c>
      <c r="E32" s="689">
        <v>1.0099999999999909</v>
      </c>
    </row>
    <row r="33" spans="2:5">
      <c r="B33" s="668" t="s">
        <v>542</v>
      </c>
      <c r="C33" s="688">
        <v>305.62</v>
      </c>
      <c r="D33" s="688">
        <v>306.45999999999998</v>
      </c>
      <c r="E33" s="689">
        <v>0.83999999999997499</v>
      </c>
    </row>
    <row r="34" spans="2:5">
      <c r="B34" s="668" t="s">
        <v>543</v>
      </c>
      <c r="C34" s="690" t="s">
        <v>26</v>
      </c>
      <c r="D34" s="690" t="s">
        <v>26</v>
      </c>
      <c r="E34" s="689" t="s">
        <v>26</v>
      </c>
    </row>
    <row r="35" spans="2:5" ht="32.15" customHeight="1">
      <c r="B35" s="671" t="s">
        <v>544</v>
      </c>
      <c r="C35" s="685"/>
      <c r="D35" s="685"/>
      <c r="E35" s="687"/>
    </row>
    <row r="36" spans="2:5" ht="16.5" customHeight="1">
      <c r="B36" s="668" t="s">
        <v>545</v>
      </c>
      <c r="C36" s="688">
        <v>200</v>
      </c>
      <c r="D36" s="688">
        <v>200</v>
      </c>
      <c r="E36" s="689">
        <v>0</v>
      </c>
    </row>
    <row r="37" spans="2:5" ht="23.25" customHeight="1">
      <c r="B37" s="671" t="s">
        <v>546</v>
      </c>
      <c r="C37" s="685"/>
      <c r="D37" s="685"/>
      <c r="E37" s="687"/>
    </row>
    <row r="38" spans="2:5" ht="13.5" customHeight="1">
      <c r="B38" s="668" t="s">
        <v>547</v>
      </c>
      <c r="C38" s="688">
        <v>434.25</v>
      </c>
      <c r="D38" s="688">
        <v>438</v>
      </c>
      <c r="E38" s="689">
        <v>3.75</v>
      </c>
    </row>
    <row r="39" spans="2:5" ht="32.15" customHeight="1">
      <c r="B39" s="671" t="s">
        <v>548</v>
      </c>
      <c r="C39" s="685"/>
      <c r="D39" s="685"/>
      <c r="E39" s="686"/>
    </row>
    <row r="40" spans="2:5" ht="16.5" customHeight="1" thickBot="1">
      <c r="B40" s="678" t="s">
        <v>549</v>
      </c>
      <c r="C40" s="691">
        <v>139.13</v>
      </c>
      <c r="D40" s="691">
        <v>139.13</v>
      </c>
      <c r="E40" s="692">
        <v>0</v>
      </c>
    </row>
    <row r="41" spans="2:5">
      <c r="B41" s="177" t="s">
        <v>550</v>
      </c>
    </row>
    <row r="42" spans="2:5">
      <c r="C42" s="252"/>
      <c r="D42" s="252"/>
      <c r="E42" s="252"/>
    </row>
    <row r="43" spans="2:5" ht="13.15" customHeight="1" thickBot="1">
      <c r="B43" s="252"/>
      <c r="C43" s="252"/>
      <c r="D43" s="252"/>
      <c r="E43" s="252"/>
    </row>
    <row r="44" spans="2:5">
      <c r="B44" s="693"/>
      <c r="C44" s="555"/>
      <c r="D44" s="555"/>
      <c r="E44" s="694"/>
    </row>
    <row r="45" spans="2:5">
      <c r="B45" s="571"/>
      <c r="E45" s="695"/>
    </row>
    <row r="46" spans="2:5" ht="12.75" customHeight="1">
      <c r="B46" s="696" t="s">
        <v>551</v>
      </c>
      <c r="C46" s="697"/>
      <c r="D46" s="697"/>
      <c r="E46" s="698"/>
    </row>
    <row r="47" spans="2:5" ht="18" customHeight="1">
      <c r="B47" s="696"/>
      <c r="C47" s="697"/>
      <c r="D47" s="697"/>
      <c r="E47" s="698"/>
    </row>
    <row r="48" spans="2:5">
      <c r="B48" s="571"/>
      <c r="E48" s="695"/>
    </row>
    <row r="49" spans="2:5" ht="14.5">
      <c r="B49" s="699" t="s">
        <v>552</v>
      </c>
      <c r="C49" s="700"/>
      <c r="D49" s="700"/>
      <c r="E49" s="701"/>
    </row>
    <row r="50" spans="2:5">
      <c r="B50" s="571"/>
      <c r="E50" s="695"/>
    </row>
    <row r="51" spans="2:5">
      <c r="B51" s="571"/>
      <c r="E51" s="695"/>
    </row>
    <row r="52" spans="2:5" ht="12" thickBot="1">
      <c r="B52" s="702"/>
      <c r="C52" s="567"/>
      <c r="D52" s="567"/>
      <c r="E52" s="703"/>
    </row>
    <row r="54" spans="2:5">
      <c r="E54" s="171" t="s">
        <v>69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A2071385-0951-45A9-8E84-95BBEB2F115F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C1227-D48B-4579-BA61-BD2772F79D56}">
  <sheetPr>
    <pageSetUpPr fitToPage="1"/>
  </sheetPr>
  <dimension ref="A1:Q86"/>
  <sheetViews>
    <sheetView showGridLines="0" zoomScaleNormal="100" zoomScaleSheetLayoutView="80" workbookViewId="0"/>
  </sheetViews>
  <sheetFormatPr baseColWidth="10" defaultColWidth="15" defaultRowHeight="13.5"/>
  <cols>
    <col min="1" max="1" width="4" style="1" customWidth="1"/>
    <col min="2" max="2" width="12.36328125" style="1" customWidth="1"/>
    <col min="3" max="3" width="77" style="1" customWidth="1"/>
    <col min="4" max="7" width="28.6328125" style="1" customWidth="1"/>
    <col min="8" max="8" width="1.08984375" style="1" customWidth="1"/>
    <col min="9" max="9" width="15" style="1" customWidth="1"/>
    <col min="10" max="16384" width="15" style="1"/>
  </cols>
  <sheetData>
    <row r="1" spans="2:7" ht="10.4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49999999999999" customHeight="1" thickBot="1">
      <c r="B6" s="7" t="s">
        <v>2</v>
      </c>
      <c r="C6" s="8"/>
      <c r="D6" s="8"/>
      <c r="E6" s="8"/>
      <c r="F6" s="8"/>
      <c r="G6" s="9"/>
    </row>
    <row r="7" spans="2:7" ht="20.149999999999999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49999999999999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49999999999999" customHeight="1" thickBot="1">
      <c r="B9" s="15"/>
      <c r="C9" s="16"/>
      <c r="D9" s="20">
        <v>2025</v>
      </c>
      <c r="E9" s="20">
        <v>2025</v>
      </c>
      <c r="F9" s="21" t="s">
        <v>11</v>
      </c>
      <c r="G9" s="22" t="s">
        <v>12</v>
      </c>
    </row>
    <row r="10" spans="2:7" ht="20.149999999999999" customHeight="1" thickBot="1">
      <c r="B10" s="23"/>
      <c r="C10" s="24" t="s">
        <v>13</v>
      </c>
      <c r="D10" s="25"/>
      <c r="E10" s="25"/>
      <c r="F10" s="26"/>
      <c r="G10" s="27"/>
    </row>
    <row r="11" spans="2:7" ht="20.149999999999999" customHeight="1">
      <c r="B11" s="28" t="s">
        <v>14</v>
      </c>
      <c r="C11" s="29" t="s">
        <v>15</v>
      </c>
      <c r="D11" s="30">
        <v>213.49</v>
      </c>
      <c r="E11" s="30">
        <v>213.21</v>
      </c>
      <c r="F11" s="31">
        <f>(E11-D11)</f>
        <v>-0.28000000000000114</v>
      </c>
      <c r="G11" s="32">
        <f>((E11*100)/D11)-100</f>
        <v>-0.13115368401331295</v>
      </c>
    </row>
    <row r="12" spans="2:7" ht="20.149999999999999" customHeight="1">
      <c r="B12" s="28" t="s">
        <v>14</v>
      </c>
      <c r="C12" s="29" t="s">
        <v>16</v>
      </c>
      <c r="D12" s="33">
        <v>286.73</v>
      </c>
      <c r="E12" s="33">
        <v>286.73</v>
      </c>
      <c r="F12" s="31">
        <f>(E12-D12)</f>
        <v>0</v>
      </c>
      <c r="G12" s="32">
        <f>((E12*100)/D12)-100</f>
        <v>0</v>
      </c>
    </row>
    <row r="13" spans="2:7" ht="20.149999999999999" customHeight="1">
      <c r="B13" s="28" t="s">
        <v>14</v>
      </c>
      <c r="C13" s="29" t="s">
        <v>17</v>
      </c>
      <c r="D13" s="30">
        <v>194.2</v>
      </c>
      <c r="E13" s="30">
        <v>193.34</v>
      </c>
      <c r="F13" s="31">
        <f>(E13-D13)</f>
        <v>-0.85999999999998522</v>
      </c>
      <c r="G13" s="32">
        <f>((E13*100)/D13)-100</f>
        <v>-0.44284243048403482</v>
      </c>
    </row>
    <row r="14" spans="2:7" ht="20.149999999999999" customHeight="1">
      <c r="B14" s="28" t="s">
        <v>14</v>
      </c>
      <c r="C14" s="29" t="s">
        <v>18</v>
      </c>
      <c r="D14" s="30">
        <v>218.39</v>
      </c>
      <c r="E14" s="30">
        <v>218.39</v>
      </c>
      <c r="F14" s="31">
        <f>(E14-D14)</f>
        <v>0</v>
      </c>
      <c r="G14" s="32">
        <f>((E14*100)/D14)-100</f>
        <v>0</v>
      </c>
    </row>
    <row r="15" spans="2:7" ht="20.149999999999999" customHeight="1" thickBot="1">
      <c r="B15" s="28" t="s">
        <v>14</v>
      </c>
      <c r="C15" s="29" t="s">
        <v>19</v>
      </c>
      <c r="D15" s="30">
        <v>227.59</v>
      </c>
      <c r="E15" s="30">
        <v>227.12</v>
      </c>
      <c r="F15" s="31">
        <f>(E15-D15)</f>
        <v>-0.46999999999999886</v>
      </c>
      <c r="G15" s="32">
        <f>((E15*100)/D15)-100</f>
        <v>-0.2065117096533271</v>
      </c>
    </row>
    <row r="16" spans="2:7" ht="20.149999999999999" customHeight="1" thickBot="1">
      <c r="B16" s="23"/>
      <c r="C16" s="24" t="s">
        <v>20</v>
      </c>
      <c r="D16" s="34"/>
      <c r="E16" s="34"/>
      <c r="F16" s="35"/>
      <c r="G16" s="36"/>
    </row>
    <row r="17" spans="2:16" ht="20.149999999999999" customHeight="1">
      <c r="B17" s="37" t="s">
        <v>21</v>
      </c>
      <c r="C17" s="38" t="s">
        <v>22</v>
      </c>
      <c r="D17" s="30">
        <v>532.23</v>
      </c>
      <c r="E17" s="30">
        <v>532.23</v>
      </c>
      <c r="F17" s="31">
        <f>(E17-D17)</f>
        <v>0</v>
      </c>
      <c r="G17" s="32">
        <f>((E17*100)/D17)-100</f>
        <v>0</v>
      </c>
    </row>
    <row r="18" spans="2:16" ht="20.149999999999999" customHeight="1">
      <c r="B18" s="37" t="s">
        <v>21</v>
      </c>
      <c r="C18" s="38" t="s">
        <v>23</v>
      </c>
      <c r="D18" s="30">
        <v>460.49</v>
      </c>
      <c r="E18" s="30">
        <v>460.49</v>
      </c>
      <c r="F18" s="31">
        <f>(E18-D18)</f>
        <v>0</v>
      </c>
      <c r="G18" s="32">
        <f>((E18*100)/D18)-100</f>
        <v>0</v>
      </c>
    </row>
    <row r="19" spans="2:16" ht="20.149999999999999" customHeight="1">
      <c r="B19" s="37" t="s">
        <v>24</v>
      </c>
      <c r="C19" s="38" t="s">
        <v>25</v>
      </c>
      <c r="D19" s="39">
        <v>1129.0899999999999</v>
      </c>
      <c r="E19" s="39">
        <v>1129.0899999999999</v>
      </c>
      <c r="F19" s="31">
        <f>(E19-D19)</f>
        <v>0</v>
      </c>
      <c r="G19" s="32">
        <f>((E19*100)/D19)-100</f>
        <v>0</v>
      </c>
    </row>
    <row r="20" spans="2:16" ht="20.149999999999999" customHeight="1" thickBot="1">
      <c r="B20" s="37" t="s">
        <v>24</v>
      </c>
      <c r="C20" s="38" t="s">
        <v>27</v>
      </c>
      <c r="D20" s="30">
        <v>472.29</v>
      </c>
      <c r="E20" s="30">
        <v>472.29</v>
      </c>
      <c r="F20" s="31">
        <f>(E20-D20)</f>
        <v>0</v>
      </c>
      <c r="G20" s="32">
        <f>((E20*100)/D20)-100</f>
        <v>0</v>
      </c>
    </row>
    <row r="21" spans="2:16" ht="20.149999999999999" customHeight="1" thickBot="1">
      <c r="B21" s="23"/>
      <c r="C21" s="24" t="s">
        <v>28</v>
      </c>
      <c r="D21" s="41"/>
      <c r="E21" s="41"/>
      <c r="F21" s="35"/>
      <c r="G21" s="42"/>
    </row>
    <row r="22" spans="2:16" ht="20.149999999999999" customHeight="1">
      <c r="B22" s="28" t="s">
        <v>29</v>
      </c>
      <c r="C22" s="43" t="s">
        <v>30</v>
      </c>
      <c r="D22" s="44">
        <v>549.96</v>
      </c>
      <c r="E22" s="44">
        <v>549.96</v>
      </c>
      <c r="F22" s="31">
        <f>(E22-D22)</f>
        <v>0</v>
      </c>
      <c r="G22" s="32">
        <f>((E22*100)/D22)-100</f>
        <v>0</v>
      </c>
    </row>
    <row r="23" spans="2:16" ht="20.149999999999999" customHeight="1">
      <c r="B23" s="28" t="s">
        <v>29</v>
      </c>
      <c r="C23" s="43" t="s">
        <v>31</v>
      </c>
      <c r="D23" s="44">
        <v>471.22</v>
      </c>
      <c r="E23" s="44">
        <v>471.22</v>
      </c>
      <c r="F23" s="31">
        <f>(E23-D23)</f>
        <v>0</v>
      </c>
      <c r="G23" s="32">
        <f>((E23*100)/D23)-100</f>
        <v>0</v>
      </c>
    </row>
    <row r="24" spans="2:16" ht="20.149999999999999" customHeight="1" thickBot="1">
      <c r="B24" s="37" t="s">
        <v>29</v>
      </c>
      <c r="C24" s="43" t="s">
        <v>32</v>
      </c>
      <c r="D24" s="44">
        <v>428.822</v>
      </c>
      <c r="E24" s="44">
        <v>428.46100000000001</v>
      </c>
      <c r="F24" s="31">
        <f>(E24-D24)</f>
        <v>-0.36099999999999</v>
      </c>
      <c r="G24" s="32">
        <f>((E24*100)/D24)-100</f>
        <v>-8.4184113688195339E-2</v>
      </c>
      <c r="J24" s="45"/>
    </row>
    <row r="25" spans="2:16" ht="20.149999999999999" customHeight="1" thickBot="1">
      <c r="B25" s="23"/>
      <c r="C25" s="24" t="s">
        <v>33</v>
      </c>
      <c r="D25" s="41"/>
      <c r="E25" s="41"/>
      <c r="F25" s="35"/>
      <c r="G25" s="42"/>
      <c r="K25" s="45"/>
    </row>
    <row r="26" spans="2:16" ht="20.149999999999999" customHeight="1">
      <c r="B26" s="46" t="s">
        <v>34</v>
      </c>
      <c r="C26" s="47" t="s">
        <v>35</v>
      </c>
      <c r="D26" s="48">
        <v>206.822</v>
      </c>
      <c r="E26" s="48">
        <v>206.32</v>
      </c>
      <c r="F26" s="31">
        <f>(E26-D26)</f>
        <v>-0.50200000000000955</v>
      </c>
      <c r="G26" s="32">
        <f>((E26*100)/D26)-100</f>
        <v>-0.24272079372600786</v>
      </c>
      <c r="J26" s="45"/>
    </row>
    <row r="27" spans="2:16" ht="20.149999999999999" customHeight="1" thickBot="1">
      <c r="B27" s="46" t="s">
        <v>34</v>
      </c>
      <c r="C27" s="49" t="s">
        <v>36</v>
      </c>
      <c r="D27" s="50">
        <v>321.11799999999999</v>
      </c>
      <c r="E27" s="50">
        <v>322.03800000000001</v>
      </c>
      <c r="F27" s="31">
        <f>(E27-D27)</f>
        <v>0.92000000000001592</v>
      </c>
      <c r="G27" s="32">
        <f>((E27*100)/D27)-100</f>
        <v>0.28649904396515069</v>
      </c>
      <c r="L27" s="45"/>
    </row>
    <row r="28" spans="2:16" ht="20.149999999999999" customHeight="1" thickBot="1">
      <c r="B28" s="23"/>
      <c r="C28" s="24" t="s">
        <v>37</v>
      </c>
      <c r="D28" s="41"/>
      <c r="E28" s="41"/>
      <c r="F28" s="35"/>
      <c r="G28" s="42"/>
      <c r="J28" s="45"/>
    </row>
    <row r="29" spans="2:16" ht="20.149999999999999" customHeight="1">
      <c r="B29" s="28" t="s">
        <v>38</v>
      </c>
      <c r="C29" s="51" t="s">
        <v>39</v>
      </c>
      <c r="D29" s="44">
        <v>210.31</v>
      </c>
      <c r="E29" s="44">
        <v>210.27</v>
      </c>
      <c r="F29" s="31">
        <f>(E29-D29)</f>
        <v>-3.9999999999992042E-2</v>
      </c>
      <c r="G29" s="32">
        <f>((E29*100)/D29)-100</f>
        <v>-1.9019542579997051E-2</v>
      </c>
      <c r="K29" s="45"/>
    </row>
    <row r="30" spans="2:16" ht="20.149999999999999" customHeight="1">
      <c r="B30" s="28" t="s">
        <v>38</v>
      </c>
      <c r="C30" s="43" t="s">
        <v>40</v>
      </c>
      <c r="D30" s="44">
        <v>174.02</v>
      </c>
      <c r="E30" s="44">
        <v>173.95</v>
      </c>
      <c r="F30" s="31">
        <f>(E30-D30)</f>
        <v>-7.00000000000216E-2</v>
      </c>
      <c r="G30" s="32">
        <f>((E30*100)/D30)-100</f>
        <v>-4.0225261464200912E-2</v>
      </c>
      <c r="I30" s="45"/>
    </row>
    <row r="31" spans="2:16" ht="20.149999999999999" customHeight="1">
      <c r="B31" s="46" t="s">
        <v>29</v>
      </c>
      <c r="C31" s="52" t="s">
        <v>41</v>
      </c>
      <c r="D31" s="53">
        <v>277.23</v>
      </c>
      <c r="E31" s="53">
        <v>278.16000000000003</v>
      </c>
      <c r="F31" s="31">
        <f>(E31-D31)</f>
        <v>0.93000000000000682</v>
      </c>
      <c r="G31" s="32">
        <f>((E31*100)/D31)-100</f>
        <v>0.33546153013743663</v>
      </c>
      <c r="L31" s="45"/>
      <c r="P31" s="45"/>
    </row>
    <row r="32" spans="2:16" ht="20.149999999999999" customHeight="1">
      <c r="B32" s="46" t="s">
        <v>21</v>
      </c>
      <c r="C32" s="54" t="s">
        <v>42</v>
      </c>
      <c r="D32" s="55">
        <v>1013.28</v>
      </c>
      <c r="E32" s="55">
        <v>1013.28</v>
      </c>
      <c r="F32" s="31">
        <f>(E32-D32)</f>
        <v>0</v>
      </c>
      <c r="G32" s="32">
        <f>((E32*100)/D32)-100</f>
        <v>0</v>
      </c>
    </row>
    <row r="33" spans="2:17" ht="20.149999999999999" customHeight="1">
      <c r="B33" s="46" t="s">
        <v>21</v>
      </c>
      <c r="C33" s="52" t="s">
        <v>43</v>
      </c>
      <c r="D33" s="55">
        <v>555.29</v>
      </c>
      <c r="E33" s="55">
        <v>555.29</v>
      </c>
      <c r="F33" s="31">
        <f>(E33-D33)</f>
        <v>0</v>
      </c>
      <c r="G33" s="32">
        <f>((E33*100)/D33)-100</f>
        <v>0</v>
      </c>
      <c r="J33" s="45"/>
    </row>
    <row r="34" spans="2:17" ht="20.149999999999999" customHeight="1" thickBot="1">
      <c r="B34" s="46" t="s">
        <v>21</v>
      </c>
      <c r="C34" s="49" t="s">
        <v>44</v>
      </c>
      <c r="D34" s="50">
        <v>302.82</v>
      </c>
      <c r="E34" s="50">
        <v>302.82</v>
      </c>
      <c r="F34" s="31">
        <f>(E34-D34)</f>
        <v>0</v>
      </c>
      <c r="G34" s="32">
        <f>((E34*100)/D34)-100</f>
        <v>0</v>
      </c>
      <c r="I34" s="45"/>
    </row>
    <row r="35" spans="2:17" ht="20.149999999999999" customHeight="1" thickBot="1">
      <c r="B35" s="56"/>
      <c r="C35" s="57" t="s">
        <v>45</v>
      </c>
      <c r="D35" s="58"/>
      <c r="E35" s="58"/>
      <c r="F35" s="58"/>
      <c r="G35" s="59"/>
      <c r="K35" s="45"/>
    </row>
    <row r="36" spans="2:17" ht="20.149999999999999" customHeight="1">
      <c r="B36" s="60" t="s">
        <v>46</v>
      </c>
      <c r="C36" s="61" t="s">
        <v>47</v>
      </c>
      <c r="D36" s="30">
        <v>47.08</v>
      </c>
      <c r="E36" s="30">
        <v>48.5</v>
      </c>
      <c r="F36" s="31">
        <f>(E36-D36)</f>
        <v>1.4200000000000017</v>
      </c>
      <c r="G36" s="32">
        <f>((E36*100)/D36)-100</f>
        <v>3.0161427357689092</v>
      </c>
      <c r="K36" s="45"/>
    </row>
    <row r="37" spans="2:17" ht="20.149999999999999" customHeight="1" thickBot="1">
      <c r="B37" s="62" t="s">
        <v>46</v>
      </c>
      <c r="C37" s="63" t="s">
        <v>48</v>
      </c>
      <c r="D37" s="64">
        <v>47.22</v>
      </c>
      <c r="E37" s="64">
        <v>47.2</v>
      </c>
      <c r="F37" s="31">
        <f>(E37-D37)</f>
        <v>-1.9999999999996021E-2</v>
      </c>
      <c r="G37" s="32">
        <f>((E37*100)/D37)-100</f>
        <v>-4.2354934349845053E-2</v>
      </c>
      <c r="P37" s="45"/>
    </row>
    <row r="38" spans="2:17" ht="20.149999999999999" customHeight="1" thickBot="1">
      <c r="B38" s="65"/>
      <c r="C38" s="66" t="s">
        <v>49</v>
      </c>
      <c r="D38" s="67"/>
      <c r="E38" s="67"/>
      <c r="F38" s="58"/>
      <c r="G38" s="59"/>
      <c r="J38" s="45"/>
      <c r="K38" s="45"/>
      <c r="L38" s="45"/>
    </row>
    <row r="39" spans="2:17" ht="20.149999999999999" customHeight="1">
      <c r="B39" s="68" t="s">
        <v>50</v>
      </c>
      <c r="C39" s="61" t="s">
        <v>51</v>
      </c>
      <c r="D39" s="69">
        <v>369.39</v>
      </c>
      <c r="E39" s="69">
        <v>349.2</v>
      </c>
      <c r="F39" s="31">
        <f>(E39-D39)</f>
        <v>-20.189999999999998</v>
      </c>
      <c r="G39" s="32">
        <f>((E39*100)/D39)-100</f>
        <v>-5.4657678875984743</v>
      </c>
      <c r="K39" s="45"/>
      <c r="L39" s="45"/>
    </row>
    <row r="40" spans="2:17" ht="20.149999999999999" customHeight="1">
      <c r="B40" s="37" t="s">
        <v>50</v>
      </c>
      <c r="C40" s="70" t="s">
        <v>52</v>
      </c>
      <c r="D40" s="53">
        <v>309.10000000000002</v>
      </c>
      <c r="E40" s="53">
        <v>301.73</v>
      </c>
      <c r="F40" s="31">
        <f>(E40-D40)</f>
        <v>-7.3700000000000045</v>
      </c>
      <c r="G40" s="32">
        <f>((E40*100)/D40)-100</f>
        <v>-2.384341637010678</v>
      </c>
      <c r="J40" s="45"/>
      <c r="K40" s="45"/>
      <c r="L40" s="45"/>
      <c r="M40" s="45"/>
    </row>
    <row r="41" spans="2:17" ht="20.149999999999999" customHeight="1">
      <c r="B41" s="37" t="s">
        <v>50</v>
      </c>
      <c r="C41" s="70" t="s">
        <v>53</v>
      </c>
      <c r="D41" s="53">
        <v>266.87</v>
      </c>
      <c r="E41" s="53">
        <v>264.06</v>
      </c>
      <c r="F41" s="31">
        <f>(E41-D41)</f>
        <v>-2.8100000000000023</v>
      </c>
      <c r="G41" s="32">
        <f>((E41*100)/D41)-100</f>
        <v>-1.0529471278150453</v>
      </c>
      <c r="I41" s="45"/>
      <c r="L41" s="45"/>
    </row>
    <row r="42" spans="2:17" ht="20.149999999999999" customHeight="1">
      <c r="B42" s="37" t="s">
        <v>54</v>
      </c>
      <c r="C42" s="70" t="s">
        <v>55</v>
      </c>
      <c r="D42" s="53">
        <v>319.35000000000002</v>
      </c>
      <c r="E42" s="53">
        <v>316.69</v>
      </c>
      <c r="F42" s="31">
        <f>(E42-D42)</f>
        <v>-2.660000000000025</v>
      </c>
      <c r="G42" s="32">
        <f>((E42*100)/D42)-100</f>
        <v>-0.8329419132613225</v>
      </c>
      <c r="I42" s="45"/>
      <c r="J42" s="45"/>
      <c r="K42" s="45"/>
    </row>
    <row r="43" spans="2:17" ht="20.149999999999999" customHeight="1">
      <c r="B43" s="37" t="s">
        <v>56</v>
      </c>
      <c r="C43" s="70" t="s">
        <v>57</v>
      </c>
      <c r="D43" s="53">
        <v>124.3</v>
      </c>
      <c r="E43" s="53">
        <v>123.71</v>
      </c>
      <c r="F43" s="31">
        <f>(E43-D43)</f>
        <v>-0.59000000000000341</v>
      </c>
      <c r="G43" s="32">
        <f>((E43*100)/D43)-100</f>
        <v>-0.47465808527755371</v>
      </c>
      <c r="I43" s="45"/>
      <c r="J43" s="45"/>
      <c r="K43" s="45"/>
    </row>
    <row r="44" spans="2:17" ht="20.149999999999999" customHeight="1" thickBot="1">
      <c r="B44" s="71" t="s">
        <v>54</v>
      </c>
      <c r="C44" s="72" t="s">
        <v>58</v>
      </c>
      <c r="D44" s="73">
        <v>222.32</v>
      </c>
      <c r="E44" s="73">
        <v>224.04</v>
      </c>
      <c r="F44" s="31">
        <f>(E44-D44)</f>
        <v>1.7199999999999989</v>
      </c>
      <c r="G44" s="32">
        <f>((E44*100)/D44)-100</f>
        <v>0.77365958978049321</v>
      </c>
      <c r="I44" s="45"/>
      <c r="J44" s="45"/>
      <c r="K44" s="45"/>
      <c r="Q44" s="45"/>
    </row>
    <row r="45" spans="2:17" ht="20.149999999999999" customHeight="1" thickBot="1">
      <c r="B45" s="56"/>
      <c r="C45" s="74" t="s">
        <v>59</v>
      </c>
      <c r="D45" s="58"/>
      <c r="E45" s="58"/>
      <c r="F45" s="58"/>
      <c r="G45" s="59"/>
      <c r="I45" s="45"/>
      <c r="J45" s="45"/>
      <c r="K45" s="45"/>
    </row>
    <row r="46" spans="2:17" ht="20.149999999999999" customHeight="1">
      <c r="B46" s="68" t="s">
        <v>54</v>
      </c>
      <c r="C46" s="75" t="s">
        <v>60</v>
      </c>
      <c r="D46" s="69">
        <v>127.38</v>
      </c>
      <c r="E46" s="69">
        <v>127.37</v>
      </c>
      <c r="F46" s="31">
        <f>(E46-D46)</f>
        <v>-9.9999999999909051E-3</v>
      </c>
      <c r="G46" s="32">
        <f>((E46*100)/D46)-100</f>
        <v>-7.850525985233503E-3</v>
      </c>
      <c r="I46" s="45"/>
      <c r="J46" s="45"/>
      <c r="K46" s="45"/>
    </row>
    <row r="47" spans="2:17" ht="20.149999999999999" customHeight="1" thickBot="1">
      <c r="B47" s="76" t="s">
        <v>54</v>
      </c>
      <c r="C47" s="77" t="s">
        <v>61</v>
      </c>
      <c r="D47" s="78">
        <v>162.91</v>
      </c>
      <c r="E47" s="78">
        <v>162.85</v>
      </c>
      <c r="F47" s="31">
        <f>(E47-D47)</f>
        <v>-6.0000000000002274E-2</v>
      </c>
      <c r="G47" s="32">
        <f>((E47*100)/D47)-100</f>
        <v>-3.6830151617451179E-2</v>
      </c>
      <c r="I47" s="45"/>
      <c r="J47" s="45"/>
      <c r="K47" s="45"/>
      <c r="L47" s="45"/>
    </row>
    <row r="48" spans="2:17" ht="20.149999999999999" customHeight="1" thickBot="1">
      <c r="B48" s="23"/>
      <c r="C48" s="24" t="s">
        <v>62</v>
      </c>
      <c r="D48" s="41"/>
      <c r="E48" s="41"/>
      <c r="F48" s="35"/>
      <c r="G48" s="42"/>
      <c r="I48" s="45"/>
      <c r="J48" s="45"/>
      <c r="K48" s="45"/>
    </row>
    <row r="49" spans="1:12" s="79" customFormat="1" ht="20.149999999999999" customHeight="1" thickBot="1">
      <c r="B49" s="80" t="s">
        <v>54</v>
      </c>
      <c r="C49" s="81" t="s">
        <v>63</v>
      </c>
      <c r="D49" s="82">
        <v>126.38199999999999</v>
      </c>
      <c r="E49" s="82">
        <v>124.61679999999998</v>
      </c>
      <c r="F49" s="83">
        <f>(E49-D49)</f>
        <v>-1.7652000000000072</v>
      </c>
      <c r="G49" s="84">
        <f>((E49*100)/D49)-100</f>
        <v>-1.3967178870408787</v>
      </c>
      <c r="J49" s="85"/>
      <c r="K49" s="85"/>
      <c r="L49" s="85"/>
    </row>
    <row r="50" spans="1:12" s="79" customFormat="1" ht="9" customHeight="1">
      <c r="B50" s="86"/>
      <c r="C50" s="87"/>
      <c r="D50" s="88"/>
      <c r="E50" s="88"/>
      <c r="F50" s="88"/>
      <c r="G50" s="89"/>
    </row>
    <row r="51" spans="1:12" s="79" customFormat="1" ht="12" customHeight="1">
      <c r="B51" s="90" t="s">
        <v>64</v>
      </c>
      <c r="C51" s="91"/>
      <c r="F51" s="91"/>
      <c r="G51" s="1"/>
      <c r="H51" s="88"/>
    </row>
    <row r="52" spans="1:12" s="79" customFormat="1" ht="12" customHeight="1">
      <c r="B52" s="92" t="s">
        <v>65</v>
      </c>
      <c r="C52" s="91"/>
      <c r="D52" s="91"/>
      <c r="E52" s="93"/>
      <c r="F52" s="93"/>
      <c r="G52" s="1"/>
      <c r="H52" s="88"/>
    </row>
    <row r="53" spans="1:12" ht="11.25" customHeight="1">
      <c r="A53" s="79"/>
      <c r="B53" s="92" t="s">
        <v>66</v>
      </c>
      <c r="C53" s="91"/>
      <c r="D53" s="91"/>
      <c r="E53" s="91"/>
      <c r="F53" s="93"/>
      <c r="G53" s="16"/>
    </row>
    <row r="54" spans="1:12" ht="12.65" customHeight="1">
      <c r="A54" s="79"/>
      <c r="B54" s="92" t="s">
        <v>67</v>
      </c>
      <c r="C54" s="91"/>
      <c r="D54" s="91"/>
      <c r="E54" s="91"/>
      <c r="F54" s="91"/>
      <c r="G54" s="16"/>
    </row>
    <row r="55" spans="1:12" ht="7.9" customHeight="1">
      <c r="A55" s="79"/>
      <c r="B55" s="92"/>
      <c r="C55" s="91"/>
      <c r="D55" s="91"/>
      <c r="E55" s="91"/>
      <c r="F55" s="91"/>
      <c r="G55" s="94"/>
      <c r="I55" s="45"/>
    </row>
    <row r="56" spans="1:12" ht="64.5" customHeight="1">
      <c r="C56" s="79"/>
      <c r="D56" s="89" t="s">
        <v>68</v>
      </c>
      <c r="E56" s="89"/>
      <c r="F56" s="89"/>
      <c r="G56" s="89"/>
      <c r="H56" s="89"/>
      <c r="I56" s="95"/>
      <c r="K56" s="45"/>
    </row>
    <row r="57" spans="1:12" ht="15" customHeight="1">
      <c r="A57" s="79"/>
      <c r="G57" s="95"/>
    </row>
    <row r="58" spans="1:12" ht="118.15" customHeight="1">
      <c r="A58" s="79"/>
      <c r="G58" s="95"/>
    </row>
    <row r="59" spans="1:12" ht="13.5" customHeight="1">
      <c r="B59" s="16"/>
      <c r="C59" s="16"/>
      <c r="F59" s="16"/>
      <c r="G59" s="96"/>
    </row>
    <row r="60" spans="1:12" ht="15" customHeight="1">
      <c r="B60" s="16"/>
      <c r="C60" s="16"/>
      <c r="D60" s="16"/>
      <c r="E60" s="16"/>
      <c r="F60" s="16"/>
      <c r="G60" s="96"/>
    </row>
    <row r="61" spans="1:12" ht="15" customHeight="1">
      <c r="B61" s="16"/>
      <c r="C61" s="16"/>
      <c r="D61" s="97"/>
      <c r="E61" s="97"/>
      <c r="F61" s="94"/>
      <c r="G61" s="96"/>
    </row>
    <row r="62" spans="1:12" ht="15" customHeight="1">
      <c r="B62" s="98"/>
      <c r="C62" s="99"/>
      <c r="D62" s="95"/>
      <c r="E62" s="95"/>
      <c r="F62" s="100"/>
    </row>
    <row r="63" spans="1:12" ht="15" customHeight="1">
      <c r="B63" s="98"/>
      <c r="C63" s="99"/>
      <c r="D63" s="95"/>
      <c r="E63" s="95"/>
      <c r="F63" s="100"/>
      <c r="G63" s="95"/>
    </row>
    <row r="64" spans="1:12" ht="15" customHeight="1">
      <c r="B64" s="98"/>
      <c r="C64" s="99"/>
      <c r="D64" s="95"/>
      <c r="E64" s="95"/>
      <c r="F64" s="100"/>
      <c r="G64" s="95"/>
      <c r="I64" s="101"/>
    </row>
    <row r="65" spans="2:9" ht="15" customHeight="1">
      <c r="B65" s="98"/>
      <c r="C65" s="99"/>
      <c r="D65" s="95"/>
      <c r="E65" s="95"/>
      <c r="F65" s="100"/>
      <c r="H65" s="101"/>
      <c r="I65" s="101"/>
    </row>
    <row r="66" spans="2:9" ht="15" customHeight="1">
      <c r="B66" s="98"/>
      <c r="C66" s="102"/>
      <c r="D66" s="95"/>
      <c r="E66" s="95"/>
      <c r="F66" s="100"/>
      <c r="H66" s="101"/>
      <c r="I66" s="101"/>
    </row>
    <row r="67" spans="2:9" ht="15" customHeight="1">
      <c r="B67" s="98"/>
      <c r="C67" s="102"/>
      <c r="D67" s="95"/>
      <c r="E67" s="95"/>
      <c r="F67" s="100"/>
      <c r="H67" s="101"/>
    </row>
    <row r="68" spans="2:9" ht="15" customHeight="1">
      <c r="B68" s="103"/>
      <c r="C68" s="102"/>
      <c r="D68" s="95"/>
      <c r="E68" s="95"/>
      <c r="F68" s="100"/>
      <c r="G68" s="95"/>
      <c r="H68" s="101"/>
    </row>
    <row r="69" spans="2:9" ht="15" customHeight="1">
      <c r="B69" s="98"/>
      <c r="C69" s="102"/>
      <c r="D69" s="95"/>
      <c r="E69" s="95"/>
      <c r="F69" s="100"/>
      <c r="H69" s="101"/>
      <c r="I69" s="101"/>
    </row>
    <row r="70" spans="2:9" ht="15" customHeight="1">
      <c r="B70" s="98"/>
      <c r="C70" s="102"/>
      <c r="D70" s="95"/>
      <c r="E70" s="95"/>
      <c r="F70" s="100"/>
      <c r="G70" s="95"/>
      <c r="I70" s="101"/>
    </row>
    <row r="71" spans="2:9" ht="15" customHeight="1">
      <c r="B71" s="98"/>
      <c r="C71" s="102"/>
      <c r="D71" s="95"/>
      <c r="E71" s="95"/>
      <c r="F71" s="100"/>
      <c r="G71" s="104"/>
    </row>
    <row r="72" spans="2:9" ht="15" customHeight="1">
      <c r="B72" s="98"/>
      <c r="C72" s="105"/>
      <c r="D72" s="95"/>
      <c r="E72" s="95"/>
      <c r="F72" s="100"/>
      <c r="G72" s="95"/>
    </row>
    <row r="73" spans="2:9" ht="15" customHeight="1">
      <c r="B73" s="98"/>
      <c r="C73" s="106"/>
      <c r="D73" s="95"/>
      <c r="E73" s="95"/>
      <c r="F73" s="100"/>
      <c r="G73" s="113" t="s">
        <v>69</v>
      </c>
    </row>
    <row r="74" spans="2:9" ht="15" customHeight="1">
      <c r="B74" s="98"/>
      <c r="C74" s="106"/>
      <c r="D74" s="95"/>
      <c r="E74" s="95"/>
      <c r="F74" s="100"/>
      <c r="G74" s="108"/>
    </row>
    <row r="75" spans="2:9" ht="15" customHeight="1">
      <c r="B75" s="98"/>
      <c r="C75" s="102"/>
      <c r="D75" s="109"/>
      <c r="E75" s="109"/>
      <c r="F75" s="100"/>
      <c r="G75" s="108"/>
    </row>
    <row r="76" spans="2:9" ht="15" customHeight="1">
      <c r="B76" s="98"/>
      <c r="C76" s="110"/>
      <c r="D76" s="95"/>
      <c r="E76" s="95"/>
      <c r="F76" s="100"/>
    </row>
    <row r="77" spans="2:9" ht="15" customHeight="1">
      <c r="B77" s="111"/>
      <c r="C77" s="110"/>
      <c r="D77" s="112"/>
      <c r="E77" s="112"/>
      <c r="F77" s="100"/>
    </row>
    <row r="78" spans="2:9" ht="12" customHeight="1">
      <c r="B78" s="111"/>
      <c r="C78" s="110"/>
      <c r="D78" s="95"/>
      <c r="E78" s="95"/>
      <c r="F78" s="100"/>
    </row>
    <row r="79" spans="2:9" ht="15" customHeight="1">
      <c r="B79" s="111"/>
      <c r="C79" s="110"/>
      <c r="D79" s="107"/>
      <c r="E79" s="107"/>
      <c r="F79" s="107"/>
    </row>
    <row r="80" spans="2:9" ht="13.5" customHeight="1">
      <c r="B80" s="110"/>
      <c r="C80" s="108"/>
      <c r="D80" s="108"/>
      <c r="E80" s="108"/>
      <c r="F80" s="108"/>
      <c r="H80" s="101"/>
    </row>
    <row r="81" spans="2:6">
      <c r="B81" s="114"/>
      <c r="C81" s="108"/>
      <c r="D81" s="108"/>
      <c r="E81" s="108"/>
      <c r="F81" s="108"/>
    </row>
    <row r="82" spans="2:6" ht="11.25" customHeight="1">
      <c r="B82" s="114"/>
    </row>
    <row r="83" spans="2:6">
      <c r="B83" s="114"/>
    </row>
    <row r="86" spans="2:6">
      <c r="D86" s="115"/>
      <c r="E86" s="115"/>
    </row>
  </sheetData>
  <mergeCells count="3">
    <mergeCell ref="B2:F2"/>
    <mergeCell ref="B4:G4"/>
    <mergeCell ref="B6:G6"/>
  </mergeCells>
  <conditionalFormatting sqref="F11:G15">
    <cfRule type="cellIs" dxfId="57" priority="17" stopIfTrue="1" operator="lessThan">
      <formula>0</formula>
    </cfRule>
    <cfRule type="cellIs" dxfId="56" priority="18" stopIfTrue="1" operator="greaterThanOrEqual">
      <formula>0</formula>
    </cfRule>
  </conditionalFormatting>
  <conditionalFormatting sqref="F17:G20">
    <cfRule type="cellIs" dxfId="55" priority="15" stopIfTrue="1" operator="lessThan">
      <formula>0</formula>
    </cfRule>
    <cfRule type="cellIs" dxfId="54" priority="16" stopIfTrue="1" operator="greaterThanOrEqual">
      <formula>0</formula>
    </cfRule>
  </conditionalFormatting>
  <conditionalFormatting sqref="F22:G24">
    <cfRule type="cellIs" dxfId="53" priority="13" stopIfTrue="1" operator="lessThan">
      <formula>0</formula>
    </cfRule>
    <cfRule type="cellIs" dxfId="52" priority="14" stopIfTrue="1" operator="greaterThanOrEqual">
      <formula>0</formula>
    </cfRule>
  </conditionalFormatting>
  <conditionalFormatting sqref="F26:G27">
    <cfRule type="cellIs" dxfId="51" priority="11" stopIfTrue="1" operator="lessThan">
      <formula>0</formula>
    </cfRule>
    <cfRule type="cellIs" dxfId="50" priority="12" stopIfTrue="1" operator="greaterThanOrEqual">
      <formula>0</formula>
    </cfRule>
  </conditionalFormatting>
  <conditionalFormatting sqref="F29:G34">
    <cfRule type="cellIs" dxfId="49" priority="9" stopIfTrue="1" operator="lessThan">
      <formula>0</formula>
    </cfRule>
    <cfRule type="cellIs" dxfId="48" priority="10" stopIfTrue="1" operator="greaterThanOrEqual">
      <formula>0</formula>
    </cfRule>
  </conditionalFormatting>
  <conditionalFormatting sqref="F36:G37">
    <cfRule type="cellIs" dxfId="47" priority="7" stopIfTrue="1" operator="lessThan">
      <formula>0</formula>
    </cfRule>
    <cfRule type="cellIs" dxfId="46" priority="8" stopIfTrue="1" operator="greaterThanOrEqual">
      <formula>0</formula>
    </cfRule>
  </conditionalFormatting>
  <conditionalFormatting sqref="F39:G44">
    <cfRule type="cellIs" dxfId="45" priority="5" stopIfTrue="1" operator="lessThan">
      <formula>0</formula>
    </cfRule>
    <cfRule type="cellIs" dxfId="44" priority="6" stopIfTrue="1" operator="greaterThanOrEqual">
      <formula>0</formula>
    </cfRule>
  </conditionalFormatting>
  <conditionalFormatting sqref="F46:G47">
    <cfRule type="cellIs" dxfId="43" priority="3" stopIfTrue="1" operator="lessThan">
      <formula>0</formula>
    </cfRule>
    <cfRule type="cellIs" dxfId="42" priority="4" stopIfTrue="1" operator="greaterThanOrEqual">
      <formula>0</formula>
    </cfRule>
  </conditionalFormatting>
  <conditionalFormatting sqref="F49:G49">
    <cfRule type="cellIs" dxfId="41" priority="1" stopIfTrue="1" operator="lessThan">
      <formula>0</formula>
    </cfRule>
    <cfRule type="cellIs" dxfId="40" priority="2" stopIfTrue="1" operator="greaterThanOrEqual">
      <formula>0</formula>
    </cfRule>
  </conditionalFormatting>
  <conditionalFormatting sqref="G35 G38 G45">
    <cfRule type="cellIs" dxfId="39" priority="23" stopIfTrue="1" operator="lessThan">
      <formula>0</formula>
    </cfRule>
    <cfRule type="cellIs" dxfId="38" priority="24" stopIfTrue="1" operator="greaterThanOrEqual">
      <formula>0</formula>
    </cfRule>
  </conditionalFormatting>
  <conditionalFormatting sqref="G57:G61">
    <cfRule type="cellIs" dxfId="37" priority="21" stopIfTrue="1" operator="lessThan">
      <formula>0</formula>
    </cfRule>
    <cfRule type="cellIs" dxfId="36" priority="22" stopIfTrue="1" operator="greaterThanOrEqual">
      <formula>0</formula>
    </cfRule>
  </conditionalFormatting>
  <conditionalFormatting sqref="G63:G64 G68 G70 G72">
    <cfRule type="cellIs" dxfId="35" priority="27" stopIfTrue="1" operator="lessThan">
      <formula>0</formula>
    </cfRule>
    <cfRule type="cellIs" dxfId="34" priority="28" stopIfTrue="1" operator="greaterThanOrEqual">
      <formula>0</formula>
    </cfRule>
  </conditionalFormatting>
  <conditionalFormatting sqref="H51:H52">
    <cfRule type="cellIs" dxfId="33" priority="25" stopIfTrue="1" operator="lessThan">
      <formula>0</formula>
    </cfRule>
    <cfRule type="cellIs" dxfId="32" priority="26" stopIfTrue="1" operator="greaterThanOrEqual">
      <formula>0</formula>
    </cfRule>
  </conditionalFormatting>
  <conditionalFormatting sqref="I56">
    <cfRule type="cellIs" dxfId="31" priority="19" stopIfTrue="1" operator="lessThan">
      <formula>0</formula>
    </cfRule>
    <cfRule type="cellIs" dxfId="30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2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4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48F68-5297-44C0-916A-853D8C388288}">
  <sheetPr>
    <pageSetUpPr fitToPage="1"/>
  </sheetPr>
  <dimension ref="B1:K88"/>
  <sheetViews>
    <sheetView showGridLines="0" zoomScaleNormal="100" zoomScaleSheetLayoutView="100" workbookViewId="0"/>
  </sheetViews>
  <sheetFormatPr baseColWidth="10" defaultColWidth="11.54296875" defaultRowHeight="13.5"/>
  <cols>
    <col min="1" max="1" width="3.1796875" style="79" customWidth="1"/>
    <col min="2" max="2" width="9.453125" style="79" customWidth="1"/>
    <col min="3" max="3" width="61.81640625" style="79" customWidth="1"/>
    <col min="4" max="7" width="28.54296875" style="79" customWidth="1"/>
    <col min="8" max="8" width="3.1796875" style="79" customWidth="1"/>
    <col min="9" max="9" width="10.54296875" style="79" customWidth="1"/>
    <col min="10" max="16384" width="11.54296875" style="79"/>
  </cols>
  <sheetData>
    <row r="1" spans="2:7" ht="14.25" customHeight="1"/>
    <row r="2" spans="2:7" ht="7.5" customHeight="1" thickBot="1">
      <c r="B2" s="116"/>
      <c r="C2" s="116"/>
      <c r="D2" s="116"/>
      <c r="E2" s="116"/>
      <c r="F2" s="116"/>
      <c r="G2" s="116"/>
    </row>
    <row r="3" spans="2:7" ht="21" customHeight="1" thickBot="1">
      <c r="B3" s="7" t="s">
        <v>70</v>
      </c>
      <c r="C3" s="8"/>
      <c r="D3" s="8"/>
      <c r="E3" s="8"/>
      <c r="F3" s="8"/>
      <c r="G3" s="9"/>
    </row>
    <row r="4" spans="2:7" ht="14.25" customHeight="1">
      <c r="B4" s="10"/>
      <c r="C4" s="117" t="s">
        <v>3</v>
      </c>
      <c r="D4" s="118" t="s">
        <v>4</v>
      </c>
      <c r="E4" s="118" t="s">
        <v>5</v>
      </c>
      <c r="F4" s="13" t="s">
        <v>6</v>
      </c>
      <c r="G4" s="14" t="s">
        <v>6</v>
      </c>
    </row>
    <row r="5" spans="2:7">
      <c r="B5" s="15"/>
      <c r="C5" s="119" t="s">
        <v>7</v>
      </c>
      <c r="D5" s="120" t="s">
        <v>71</v>
      </c>
      <c r="E5" s="120" t="s">
        <v>72</v>
      </c>
      <c r="F5" s="18" t="s">
        <v>10</v>
      </c>
      <c r="G5" s="19" t="s">
        <v>10</v>
      </c>
    </row>
    <row r="6" spans="2:7" ht="14" thickBot="1">
      <c r="B6" s="121"/>
      <c r="C6" s="122"/>
      <c r="D6" s="20">
        <v>2025</v>
      </c>
      <c r="E6" s="20">
        <v>2025</v>
      </c>
      <c r="F6" s="123" t="s">
        <v>11</v>
      </c>
      <c r="G6" s="124" t="s">
        <v>12</v>
      </c>
    </row>
    <row r="7" spans="2:7" ht="20.149999999999999" customHeight="1" thickBot="1">
      <c r="B7" s="56"/>
      <c r="C7" s="74" t="s">
        <v>73</v>
      </c>
      <c r="D7" s="125"/>
      <c r="E7" s="125"/>
      <c r="F7" s="126"/>
      <c r="G7" s="127"/>
    </row>
    <row r="8" spans="2:7" ht="20.149999999999999" customHeight="1">
      <c r="B8" s="128" t="s">
        <v>14</v>
      </c>
      <c r="C8" s="129" t="s">
        <v>74</v>
      </c>
      <c r="D8" s="130">
        <v>54.782213939264018</v>
      </c>
      <c r="E8" s="130">
        <v>54.942520389181411</v>
      </c>
      <c r="F8" s="131">
        <v>0.16030644991739251</v>
      </c>
      <c r="G8" s="132">
        <v>0.29262499338767611</v>
      </c>
    </row>
    <row r="9" spans="2:7" ht="20.149999999999999" customHeight="1">
      <c r="B9" s="128" t="s">
        <v>14</v>
      </c>
      <c r="C9" s="129" t="s">
        <v>75</v>
      </c>
      <c r="D9" s="130">
        <v>43.644058687008489</v>
      </c>
      <c r="E9" s="130">
        <v>43.323840447436424</v>
      </c>
      <c r="F9" s="131">
        <v>-0.32021823957206408</v>
      </c>
      <c r="G9" s="132">
        <v>-0.73370408070545068</v>
      </c>
    </row>
    <row r="10" spans="2:7" ht="20.149999999999999" customHeight="1">
      <c r="B10" s="128" t="s">
        <v>14</v>
      </c>
      <c r="C10" s="129" t="s">
        <v>76</v>
      </c>
      <c r="D10" s="130">
        <v>42.820360034075676</v>
      </c>
      <c r="E10" s="130">
        <v>42.431737399527115</v>
      </c>
      <c r="F10" s="131">
        <v>-0.38862263454856105</v>
      </c>
      <c r="G10" s="132">
        <v>-0.90756507941385678</v>
      </c>
    </row>
    <row r="11" spans="2:7" ht="20.149999999999999" customHeight="1">
      <c r="B11" s="128" t="s">
        <v>14</v>
      </c>
      <c r="C11" s="133" t="s">
        <v>77</v>
      </c>
      <c r="D11" s="130">
        <v>40.640932527164473</v>
      </c>
      <c r="E11" s="130">
        <v>41.268440552913546</v>
      </c>
      <c r="F11" s="131">
        <v>0.62750802574907283</v>
      </c>
      <c r="G11" s="132">
        <v>1.5440295946202554</v>
      </c>
    </row>
    <row r="12" spans="2:7" ht="20.149999999999999" customHeight="1">
      <c r="B12" s="128" t="s">
        <v>14</v>
      </c>
      <c r="C12" s="129" t="s">
        <v>78</v>
      </c>
      <c r="D12" s="130">
        <v>47.5</v>
      </c>
      <c r="E12" s="130">
        <v>47.5</v>
      </c>
      <c r="F12" s="131">
        <v>0</v>
      </c>
      <c r="G12" s="132">
        <v>0</v>
      </c>
    </row>
    <row r="13" spans="2:7" ht="20.149999999999999" customHeight="1">
      <c r="B13" s="128" t="s">
        <v>14</v>
      </c>
      <c r="C13" s="133" t="s">
        <v>79</v>
      </c>
      <c r="D13" s="130">
        <v>47.5</v>
      </c>
      <c r="E13" s="130">
        <v>47.5</v>
      </c>
      <c r="F13" s="131">
        <v>0</v>
      </c>
      <c r="G13" s="132">
        <v>0</v>
      </c>
    </row>
    <row r="14" spans="2:7" ht="20.149999999999999" customHeight="1">
      <c r="B14" s="128" t="s">
        <v>14</v>
      </c>
      <c r="C14" s="129" t="s">
        <v>80</v>
      </c>
      <c r="D14" s="130">
        <v>81.981468128151704</v>
      </c>
      <c r="E14" s="130">
        <v>82.034503427242811</v>
      </c>
      <c r="F14" s="131">
        <v>5.3035299091106936E-2</v>
      </c>
      <c r="G14" s="132">
        <v>6.4691814262474168E-2</v>
      </c>
    </row>
    <row r="15" spans="2:7" ht="20.149999999999999" customHeight="1">
      <c r="B15" s="128" t="s">
        <v>14</v>
      </c>
      <c r="C15" s="129" t="s">
        <v>81</v>
      </c>
      <c r="D15" s="130">
        <v>50.861950549450547</v>
      </c>
      <c r="E15" s="130">
        <v>50.476250000000007</v>
      </c>
      <c r="F15" s="131">
        <v>-0.38570054945054011</v>
      </c>
      <c r="G15" s="132">
        <v>-0.75832826952938603</v>
      </c>
    </row>
    <row r="16" spans="2:7" ht="20.149999999999999" customHeight="1">
      <c r="B16" s="128" t="s">
        <v>14</v>
      </c>
      <c r="C16" s="129" t="s">
        <v>82</v>
      </c>
      <c r="D16" s="130">
        <v>70.517379740369989</v>
      </c>
      <c r="E16" s="130">
        <v>71.136097678332177</v>
      </c>
      <c r="F16" s="131">
        <v>0.6187179379621881</v>
      </c>
      <c r="G16" s="132">
        <v>0.87739779929455608</v>
      </c>
    </row>
    <row r="17" spans="2:7" ht="20.149999999999999" customHeight="1">
      <c r="B17" s="128" t="s">
        <v>14</v>
      </c>
      <c r="C17" s="134" t="s">
        <v>83</v>
      </c>
      <c r="D17" s="130">
        <v>73.024172000000007</v>
      </c>
      <c r="E17" s="135">
        <v>73.275000000000006</v>
      </c>
      <c r="F17" s="131">
        <v>0.2508279999999985</v>
      </c>
      <c r="G17" s="132">
        <v>0.34348626369909141</v>
      </c>
    </row>
    <row r="18" spans="2:7" ht="20.149999999999999" customHeight="1">
      <c r="B18" s="128" t="s">
        <v>14</v>
      </c>
      <c r="C18" s="134" t="s">
        <v>84</v>
      </c>
      <c r="D18" s="130">
        <v>81.191265799999996</v>
      </c>
      <c r="E18" s="135">
        <v>81.583958750000008</v>
      </c>
      <c r="F18" s="131">
        <v>0.39269295000001136</v>
      </c>
      <c r="G18" s="132">
        <v>0.48366403224621024</v>
      </c>
    </row>
    <row r="19" spans="2:7" ht="20.149999999999999" customHeight="1">
      <c r="B19" s="128" t="s">
        <v>14</v>
      </c>
      <c r="C19" s="129" t="s">
        <v>85</v>
      </c>
      <c r="D19" s="130">
        <v>82.254999010097009</v>
      </c>
      <c r="E19" s="130">
        <v>82.254999010097009</v>
      </c>
      <c r="F19" s="131">
        <v>0</v>
      </c>
      <c r="G19" s="132">
        <v>1.4210854715202004E-14</v>
      </c>
    </row>
    <row r="20" spans="2:7" ht="20.149999999999999" customHeight="1">
      <c r="B20" s="128" t="s">
        <v>14</v>
      </c>
      <c r="C20" s="129" t="s">
        <v>86</v>
      </c>
      <c r="D20" s="130">
        <v>95.210524248473689</v>
      </c>
      <c r="E20" s="130">
        <v>102.17516649279361</v>
      </c>
      <c r="F20" s="131">
        <v>6.9646422443199185</v>
      </c>
      <c r="G20" s="132">
        <v>7.3149920130090749</v>
      </c>
    </row>
    <row r="21" spans="2:7" ht="20.149999999999999" customHeight="1">
      <c r="B21" s="128" t="s">
        <v>14</v>
      </c>
      <c r="C21" s="129" t="s">
        <v>87</v>
      </c>
      <c r="D21" s="130">
        <v>170.18019458274335</v>
      </c>
      <c r="E21" s="130">
        <v>147.00242484741537</v>
      </c>
      <c r="F21" s="131">
        <v>-23.177769735327985</v>
      </c>
      <c r="G21" s="132">
        <v>-13.619545912587796</v>
      </c>
    </row>
    <row r="22" spans="2:7" ht="20.149999999999999" customHeight="1">
      <c r="B22" s="128" t="s">
        <v>14</v>
      </c>
      <c r="C22" s="129" t="s">
        <v>88</v>
      </c>
      <c r="D22" s="130">
        <v>255.22539710557939</v>
      </c>
      <c r="E22" s="130">
        <v>283.40972932919772</v>
      </c>
      <c r="F22" s="131">
        <v>28.184332223618327</v>
      </c>
      <c r="G22" s="132">
        <v>11.042918355009661</v>
      </c>
    </row>
    <row r="23" spans="2:7" ht="20.149999999999999" customHeight="1">
      <c r="B23" s="128" t="s">
        <v>14</v>
      </c>
      <c r="C23" s="129" t="s">
        <v>89</v>
      </c>
      <c r="D23" s="130">
        <v>150</v>
      </c>
      <c r="E23" s="130">
        <v>150</v>
      </c>
      <c r="F23" s="131">
        <v>0</v>
      </c>
      <c r="G23" s="132">
        <v>0</v>
      </c>
    </row>
    <row r="24" spans="2:7" ht="20.149999999999999" customHeight="1">
      <c r="B24" s="128" t="s">
        <v>14</v>
      </c>
      <c r="C24" s="129" t="s">
        <v>90</v>
      </c>
      <c r="D24" s="130">
        <v>122.60942012558199</v>
      </c>
      <c r="E24" s="130">
        <v>131.17874978705251</v>
      </c>
      <c r="F24" s="131">
        <v>8.569329661470519</v>
      </c>
      <c r="G24" s="132">
        <v>6.9891282845098175</v>
      </c>
    </row>
    <row r="25" spans="2:7" ht="20.149999999999999" customHeight="1">
      <c r="B25" s="128" t="s">
        <v>14</v>
      </c>
      <c r="C25" s="129" t="s">
        <v>91</v>
      </c>
      <c r="D25" s="130" t="s">
        <v>26</v>
      </c>
      <c r="E25" s="130">
        <v>106</v>
      </c>
      <c r="F25" s="131" t="s">
        <v>26</v>
      </c>
      <c r="G25" s="132" t="s">
        <v>26</v>
      </c>
    </row>
    <row r="26" spans="2:7" ht="20.149999999999999" customHeight="1">
      <c r="B26" s="128" t="s">
        <v>14</v>
      </c>
      <c r="C26" s="129" t="s">
        <v>92</v>
      </c>
      <c r="D26" s="130">
        <v>131.69451319579949</v>
      </c>
      <c r="E26" s="130">
        <v>129.48489956533041</v>
      </c>
      <c r="F26" s="131">
        <v>-2.2096136304690788</v>
      </c>
      <c r="G26" s="132">
        <v>-1.6778327181967541</v>
      </c>
    </row>
    <row r="27" spans="2:7" ht="20.149999999999999" customHeight="1">
      <c r="B27" s="128" t="s">
        <v>14</v>
      </c>
      <c r="C27" s="129" t="s">
        <v>93</v>
      </c>
      <c r="D27" s="130">
        <v>172.15262801150726</v>
      </c>
      <c r="E27" s="130">
        <v>128.14013718697973</v>
      </c>
      <c r="F27" s="131">
        <v>-44.012490824527532</v>
      </c>
      <c r="G27" s="132">
        <v>-25.565970925280084</v>
      </c>
    </row>
    <row r="28" spans="2:7" ht="20.149999999999999" customHeight="1">
      <c r="B28" s="128" t="s">
        <v>14</v>
      </c>
      <c r="C28" s="129" t="s">
        <v>94</v>
      </c>
      <c r="D28" s="136">
        <v>296.66000000000008</v>
      </c>
      <c r="E28" s="136">
        <v>332.76</v>
      </c>
      <c r="F28" s="131">
        <v>36.099999999999909</v>
      </c>
      <c r="G28" s="132">
        <v>12.168812782309686</v>
      </c>
    </row>
    <row r="29" spans="2:7" ht="20.149999999999999" customHeight="1">
      <c r="B29" s="128" t="s">
        <v>14</v>
      </c>
      <c r="C29" s="129" t="s">
        <v>95</v>
      </c>
      <c r="D29" s="136">
        <v>186.94764285675114</v>
      </c>
      <c r="E29" s="136">
        <v>179.99859876755968</v>
      </c>
      <c r="F29" s="131">
        <v>-6.9490440891914602</v>
      </c>
      <c r="G29" s="132">
        <v>-3.7171070910566044</v>
      </c>
    </row>
    <row r="30" spans="2:7" ht="20.149999999999999" customHeight="1" thickBot="1">
      <c r="B30" s="128" t="s">
        <v>14</v>
      </c>
      <c r="C30" s="129" t="s">
        <v>96</v>
      </c>
      <c r="D30" s="130">
        <v>157.93</v>
      </c>
      <c r="E30" s="130">
        <v>159.05000000000001</v>
      </c>
      <c r="F30" s="131">
        <v>1.1200000000000045</v>
      </c>
      <c r="G30" s="132">
        <v>0.70917495092763261</v>
      </c>
    </row>
    <row r="31" spans="2:7" ht="20.149999999999999" customHeight="1" thickBot="1">
      <c r="B31" s="56"/>
      <c r="C31" s="74" t="s">
        <v>97</v>
      </c>
      <c r="D31" s="137"/>
      <c r="E31" s="137"/>
      <c r="F31" s="138"/>
      <c r="G31" s="139"/>
    </row>
    <row r="32" spans="2:7" ht="20.149999999999999" customHeight="1">
      <c r="B32" s="140" t="s">
        <v>14</v>
      </c>
      <c r="C32" s="141" t="s">
        <v>98</v>
      </c>
      <c r="D32" s="142">
        <v>84.770476105326949</v>
      </c>
      <c r="E32" s="142">
        <v>100.84148415725903</v>
      </c>
      <c r="F32" s="143">
        <v>16.071008051932083</v>
      </c>
      <c r="G32" s="144">
        <v>18.958260930331363</v>
      </c>
    </row>
    <row r="33" spans="2:7" ht="20.149999999999999" customHeight="1">
      <c r="B33" s="145" t="s">
        <v>14</v>
      </c>
      <c r="C33" s="146" t="s">
        <v>99</v>
      </c>
      <c r="D33" s="31">
        <v>155</v>
      </c>
      <c r="E33" s="31">
        <v>132.30243912931257</v>
      </c>
      <c r="F33" s="143">
        <v>-22.697560870687425</v>
      </c>
      <c r="G33" s="144">
        <v>-14.643587658508025</v>
      </c>
    </row>
    <row r="34" spans="2:7" ht="20.149999999999999" customHeight="1">
      <c r="B34" s="145" t="s">
        <v>14</v>
      </c>
      <c r="C34" s="146" t="s">
        <v>100</v>
      </c>
      <c r="D34" s="31">
        <v>79.504793251342591</v>
      </c>
      <c r="E34" s="31">
        <v>78.958482376876418</v>
      </c>
      <c r="F34" s="143">
        <v>-0.54631087446617244</v>
      </c>
      <c r="G34" s="144">
        <v>-0.68714206040269232</v>
      </c>
    </row>
    <row r="35" spans="2:7" ht="20.149999999999999" customHeight="1">
      <c r="B35" s="145" t="s">
        <v>14</v>
      </c>
      <c r="C35" s="146" t="s">
        <v>101</v>
      </c>
      <c r="D35" s="31">
        <v>39.018426103422442</v>
      </c>
      <c r="E35" s="31">
        <v>34.469353072999461</v>
      </c>
      <c r="F35" s="143">
        <v>-4.5490730304229814</v>
      </c>
      <c r="G35" s="144">
        <v>-11.658781464852495</v>
      </c>
    </row>
    <row r="36" spans="2:7" ht="20.149999999999999" customHeight="1">
      <c r="B36" s="145" t="s">
        <v>14</v>
      </c>
      <c r="C36" s="146" t="s">
        <v>102</v>
      </c>
      <c r="D36" s="31">
        <v>45.922815676194169</v>
      </c>
      <c r="E36" s="31">
        <v>60.217509792896188</v>
      </c>
      <c r="F36" s="143">
        <v>14.294694116702019</v>
      </c>
      <c r="G36" s="144">
        <v>31.127651704754271</v>
      </c>
    </row>
    <row r="37" spans="2:7" ht="20.149999999999999" customHeight="1">
      <c r="B37" s="145" t="s">
        <v>14</v>
      </c>
      <c r="C37" s="146" t="s">
        <v>103</v>
      </c>
      <c r="D37" s="31">
        <v>15.904303295653483</v>
      </c>
      <c r="E37" s="31">
        <v>17.363296829355154</v>
      </c>
      <c r="F37" s="143">
        <v>1.4589935337016708</v>
      </c>
      <c r="G37" s="144">
        <v>9.1735771544321807</v>
      </c>
    </row>
    <row r="38" spans="2:7" ht="20.149999999999999" customHeight="1">
      <c r="B38" s="145" t="s">
        <v>14</v>
      </c>
      <c r="C38" s="146" t="s">
        <v>104</v>
      </c>
      <c r="D38" s="31">
        <v>56.001617126508705</v>
      </c>
      <c r="E38" s="31">
        <v>57.8461538850324</v>
      </c>
      <c r="F38" s="143">
        <v>1.8445367585236951</v>
      </c>
      <c r="G38" s="144">
        <v>3.2937205265998841</v>
      </c>
    </row>
    <row r="39" spans="2:7" ht="20.149999999999999" customHeight="1">
      <c r="B39" s="145" t="s">
        <v>14</v>
      </c>
      <c r="C39" s="146" t="s">
        <v>105</v>
      </c>
      <c r="D39" s="31">
        <v>214.76151711344093</v>
      </c>
      <c r="E39" s="31">
        <v>215.59566903867437</v>
      </c>
      <c r="F39" s="143">
        <v>0.83415192523344217</v>
      </c>
      <c r="G39" s="144">
        <v>0.38840847114748556</v>
      </c>
    </row>
    <row r="40" spans="2:7" ht="20.149999999999999" customHeight="1">
      <c r="B40" s="145" t="s">
        <v>14</v>
      </c>
      <c r="C40" s="146" t="s">
        <v>106</v>
      </c>
      <c r="D40" s="31">
        <v>48.68846763342605</v>
      </c>
      <c r="E40" s="31">
        <v>51.745465108253754</v>
      </c>
      <c r="F40" s="143">
        <v>3.0569974748277033</v>
      </c>
      <c r="G40" s="144">
        <v>6.2786890272327867</v>
      </c>
    </row>
    <row r="41" spans="2:7" ht="20.149999999999999" customHeight="1">
      <c r="B41" s="145" t="s">
        <v>14</v>
      </c>
      <c r="C41" s="146" t="s">
        <v>107</v>
      </c>
      <c r="D41" s="31">
        <v>44.770452905471366</v>
      </c>
      <c r="E41" s="31">
        <v>47.311904686107212</v>
      </c>
      <c r="F41" s="143">
        <v>2.5414517806358461</v>
      </c>
      <c r="G41" s="144">
        <v>5.6766273640382394</v>
      </c>
    </row>
    <row r="42" spans="2:7" ht="20.149999999999999" customHeight="1">
      <c r="B42" s="145" t="s">
        <v>14</v>
      </c>
      <c r="C42" s="146" t="s">
        <v>108</v>
      </c>
      <c r="D42" s="31">
        <v>63.778077628095097</v>
      </c>
      <c r="E42" s="31">
        <v>68.756926224669627</v>
      </c>
      <c r="F42" s="143">
        <v>4.9788485965745295</v>
      </c>
      <c r="G42" s="144">
        <v>7.8065203307120044</v>
      </c>
    </row>
    <row r="43" spans="2:7" ht="20.149999999999999" customHeight="1">
      <c r="B43" s="145" t="s">
        <v>14</v>
      </c>
      <c r="C43" s="146" t="s">
        <v>109</v>
      </c>
      <c r="D43" s="31">
        <v>260.64155402534112</v>
      </c>
      <c r="E43" s="31">
        <v>271.68180044795469</v>
      </c>
      <c r="F43" s="143">
        <v>11.040246422613563</v>
      </c>
      <c r="G43" s="144">
        <v>4.2357967300717405</v>
      </c>
    </row>
    <row r="44" spans="2:7" ht="20.149999999999999" customHeight="1">
      <c r="B44" s="145" t="s">
        <v>14</v>
      </c>
      <c r="C44" s="146" t="s">
        <v>110</v>
      </c>
      <c r="D44" s="31">
        <v>152.11670897615284</v>
      </c>
      <c r="E44" s="31">
        <v>153.21857581552788</v>
      </c>
      <c r="F44" s="143">
        <v>1.1018668393750488</v>
      </c>
      <c r="G44" s="144">
        <v>0.72435621753281509</v>
      </c>
    </row>
    <row r="45" spans="2:7" ht="20.149999999999999" customHeight="1">
      <c r="B45" s="145" t="s">
        <v>14</v>
      </c>
      <c r="C45" s="146" t="s">
        <v>111</v>
      </c>
      <c r="D45" s="31">
        <v>69.208547271329763</v>
      </c>
      <c r="E45" s="31">
        <v>64.785974961888499</v>
      </c>
      <c r="F45" s="143">
        <v>-4.4225723094412643</v>
      </c>
      <c r="G45" s="144">
        <v>-6.3902111571605786</v>
      </c>
    </row>
    <row r="46" spans="2:7" ht="20.149999999999999" customHeight="1">
      <c r="B46" s="145" t="s">
        <v>14</v>
      </c>
      <c r="C46" s="146" t="s">
        <v>112</v>
      </c>
      <c r="D46" s="31">
        <v>134.76136754352683</v>
      </c>
      <c r="E46" s="31">
        <v>124.63741563982245</v>
      </c>
      <c r="F46" s="143">
        <v>-10.123951903704381</v>
      </c>
      <c r="G46" s="144">
        <v>-7.5125030921301885</v>
      </c>
    </row>
    <row r="47" spans="2:7" ht="20.149999999999999" customHeight="1">
      <c r="B47" s="145" t="s">
        <v>14</v>
      </c>
      <c r="C47" s="146" t="s">
        <v>113</v>
      </c>
      <c r="D47" s="31">
        <v>39.28813042094523</v>
      </c>
      <c r="E47" s="31">
        <v>39.712052688931699</v>
      </c>
      <c r="F47" s="143">
        <v>0.42392226798646959</v>
      </c>
      <c r="G47" s="144">
        <v>1.0790085031902379</v>
      </c>
    </row>
    <row r="48" spans="2:7" ht="20.149999999999999" customHeight="1">
      <c r="B48" s="145" t="s">
        <v>14</v>
      </c>
      <c r="C48" s="146" t="s">
        <v>114</v>
      </c>
      <c r="D48" s="31">
        <v>93</v>
      </c>
      <c r="E48" s="130">
        <v>76.940536505387954</v>
      </c>
      <c r="F48" s="143">
        <v>-16.059463494612046</v>
      </c>
      <c r="G48" s="144">
        <v>-17.268240316787143</v>
      </c>
    </row>
    <row r="49" spans="2:10" ht="20.149999999999999" customHeight="1">
      <c r="B49" s="145" t="s">
        <v>14</v>
      </c>
      <c r="C49" s="146" t="s">
        <v>115</v>
      </c>
      <c r="D49" s="31">
        <v>21.216384134830307</v>
      </c>
      <c r="E49" s="130">
        <v>22.826341647364327</v>
      </c>
      <c r="F49" s="143">
        <v>1.6099575125340202</v>
      </c>
      <c r="G49" s="144">
        <v>7.588274714026312</v>
      </c>
    </row>
    <row r="50" spans="2:10" ht="20.149999999999999" customHeight="1">
      <c r="B50" s="145" t="s">
        <v>14</v>
      </c>
      <c r="C50" s="146" t="s">
        <v>116</v>
      </c>
      <c r="D50" s="31">
        <v>57.774993444901313</v>
      </c>
      <c r="E50" s="31">
        <v>51.795224619041861</v>
      </c>
      <c r="F50" s="143">
        <v>-5.9797688258594519</v>
      </c>
      <c r="G50" s="144">
        <v>-10.35009866606427</v>
      </c>
    </row>
    <row r="51" spans="2:10" ht="20.149999999999999" customHeight="1">
      <c r="B51" s="145" t="s">
        <v>14</v>
      </c>
      <c r="C51" s="146" t="s">
        <v>117</v>
      </c>
      <c r="D51" s="31">
        <v>78.221384354952562</v>
      </c>
      <c r="E51" s="31">
        <v>78.005535670783132</v>
      </c>
      <c r="F51" s="143">
        <v>-0.21584868416942982</v>
      </c>
      <c r="G51" s="144">
        <v>-0.27594587586172281</v>
      </c>
    </row>
    <row r="52" spans="2:10" ht="20.149999999999999" customHeight="1">
      <c r="B52" s="145" t="s">
        <v>14</v>
      </c>
      <c r="C52" s="146" t="s">
        <v>118</v>
      </c>
      <c r="D52" s="31">
        <v>74.333333333333329</v>
      </c>
      <c r="E52" s="31">
        <v>47.858384191734153</v>
      </c>
      <c r="F52" s="143">
        <v>-26.474949141599176</v>
      </c>
      <c r="G52" s="144">
        <v>-35.616523508877819</v>
      </c>
    </row>
    <row r="53" spans="2:10" ht="20.149999999999999" customHeight="1">
      <c r="B53" s="145" t="s">
        <v>14</v>
      </c>
      <c r="C53" s="146" t="s">
        <v>119</v>
      </c>
      <c r="D53" s="31">
        <v>102.41034766852985</v>
      </c>
      <c r="E53" s="31">
        <v>100.70952646140564</v>
      </c>
      <c r="F53" s="143">
        <v>-1.700821207124207</v>
      </c>
      <c r="G53" s="144">
        <v>-1.6607903848048977</v>
      </c>
    </row>
    <row r="54" spans="2:10" ht="20.149999999999999" customHeight="1">
      <c r="B54" s="145" t="s">
        <v>14</v>
      </c>
      <c r="C54" s="146" t="s">
        <v>120</v>
      </c>
      <c r="D54" s="31">
        <v>21.269671800918736</v>
      </c>
      <c r="E54" s="31">
        <v>43.001187749093525</v>
      </c>
      <c r="F54" s="143">
        <v>21.731515948174788</v>
      </c>
      <c r="G54" s="144">
        <v>102.17137411229874</v>
      </c>
    </row>
    <row r="55" spans="2:10" ht="20.149999999999999" customHeight="1">
      <c r="B55" s="145" t="s">
        <v>14</v>
      </c>
      <c r="C55" s="146" t="s">
        <v>121</v>
      </c>
      <c r="D55" s="31">
        <v>45.886351511430959</v>
      </c>
      <c r="E55" s="31">
        <v>52.158828907529156</v>
      </c>
      <c r="F55" s="143">
        <v>6.2724773960981963</v>
      </c>
      <c r="G55" s="144">
        <v>13.669592786289911</v>
      </c>
    </row>
    <row r="56" spans="2:10" ht="20.149999999999999" customHeight="1">
      <c r="B56" s="145" t="s">
        <v>14</v>
      </c>
      <c r="C56" s="146" t="s">
        <v>122</v>
      </c>
      <c r="D56" s="31">
        <v>38.834544536219994</v>
      </c>
      <c r="E56" s="31">
        <v>38.834544536219994</v>
      </c>
      <c r="F56" s="143">
        <v>0</v>
      </c>
      <c r="G56" s="144">
        <v>0</v>
      </c>
    </row>
    <row r="57" spans="2:10" ht="20.149999999999999" customHeight="1" thickBot="1">
      <c r="B57" s="147" t="s">
        <v>14</v>
      </c>
      <c r="C57" s="148" t="s">
        <v>123</v>
      </c>
      <c r="D57" s="149">
        <v>51.197601318234504</v>
      </c>
      <c r="E57" s="149">
        <v>50.293244572099603</v>
      </c>
      <c r="F57" s="150">
        <v>-0.90435674613490136</v>
      </c>
      <c r="G57" s="151">
        <v>-1.7664045245276156</v>
      </c>
    </row>
    <row r="58" spans="2:10" ht="15" customHeight="1">
      <c r="B58" s="110" t="s">
        <v>124</v>
      </c>
      <c r="C58" s="91"/>
      <c r="F58" s="91"/>
      <c r="G58" s="91"/>
      <c r="J58" s="152"/>
    </row>
    <row r="59" spans="2:10" ht="48.75" customHeight="1">
      <c r="B59" s="153" t="s">
        <v>125</v>
      </c>
      <c r="C59" s="153"/>
      <c r="D59" s="153"/>
      <c r="E59" s="153"/>
      <c r="F59" s="153"/>
      <c r="G59" s="153"/>
    </row>
    <row r="60" spans="2:10">
      <c r="B60" s="114" t="s">
        <v>126</v>
      </c>
      <c r="D60" s="154"/>
      <c r="E60" s="154"/>
      <c r="F60" s="91"/>
      <c r="G60" s="91"/>
    </row>
    <row r="61" spans="2:10" ht="15.75" customHeight="1">
      <c r="B61" s="155"/>
      <c r="C61" s="155"/>
      <c r="D61" s="155"/>
      <c r="E61" s="155"/>
      <c r="F61" s="155"/>
      <c r="G61" s="155"/>
    </row>
    <row r="62" spans="2:10" ht="27" customHeight="1">
      <c r="B62" s="155"/>
      <c r="C62" s="155"/>
      <c r="D62" s="155"/>
      <c r="E62" s="155"/>
      <c r="F62" s="155"/>
      <c r="G62" s="155"/>
    </row>
    <row r="63" spans="2:10" s="91" customFormat="1" ht="13" customHeight="1">
      <c r="B63" s="156"/>
      <c r="C63" s="156"/>
      <c r="D63" s="156"/>
      <c r="E63" s="156"/>
      <c r="F63" s="156"/>
      <c r="G63" s="156"/>
    </row>
    <row r="64" spans="2:10" ht="56" customHeight="1">
      <c r="B64" s="157" t="s">
        <v>68</v>
      </c>
      <c r="C64" s="157"/>
      <c r="D64" s="157"/>
      <c r="E64" s="157"/>
      <c r="F64" s="157"/>
      <c r="G64" s="157"/>
    </row>
    <row r="65" spans="2:11" ht="51" customHeight="1">
      <c r="I65" s="85"/>
    </row>
    <row r="66" spans="2:11" ht="18.75" customHeight="1">
      <c r="I66" s="85"/>
    </row>
    <row r="67" spans="2:11" ht="18.75" customHeight="1">
      <c r="I67" s="85"/>
    </row>
    <row r="68" spans="2:11" ht="13.5" customHeight="1">
      <c r="I68" s="85"/>
    </row>
    <row r="69" spans="2:11" ht="15" customHeight="1">
      <c r="B69" s="158"/>
      <c r="C69" s="159"/>
      <c r="D69" s="160"/>
      <c r="E69" s="160"/>
      <c r="F69" s="158"/>
      <c r="G69" s="158"/>
    </row>
    <row r="70" spans="2:11" ht="11.25" customHeight="1">
      <c r="B70" s="158"/>
      <c r="C70" s="159"/>
      <c r="D70" s="158"/>
      <c r="E70" s="158"/>
      <c r="F70" s="158"/>
      <c r="G70" s="158"/>
    </row>
    <row r="71" spans="2:11" ht="13.5" customHeight="1">
      <c r="B71" s="158"/>
      <c r="C71" s="158"/>
      <c r="D71" s="161"/>
      <c r="E71" s="161"/>
      <c r="F71" s="162"/>
      <c r="G71" s="162"/>
    </row>
    <row r="72" spans="2:11" ht="6" customHeight="1">
      <c r="B72" s="163"/>
      <c r="C72" s="164"/>
      <c r="D72" s="165"/>
      <c r="E72" s="165"/>
      <c r="F72" s="166"/>
      <c r="G72" s="165"/>
    </row>
    <row r="73" spans="2:11" ht="15" customHeight="1">
      <c r="B73" s="163"/>
      <c r="C73" s="164"/>
      <c r="D73" s="165"/>
      <c r="E73" s="165"/>
      <c r="F73" s="166"/>
      <c r="G73" s="165"/>
    </row>
    <row r="74" spans="2:11" ht="15" customHeight="1">
      <c r="B74" s="163"/>
      <c r="C74" s="164"/>
      <c r="D74" s="165"/>
      <c r="E74" s="165"/>
      <c r="F74" s="166"/>
      <c r="G74" s="165"/>
    </row>
    <row r="75" spans="2:11" ht="15" customHeight="1">
      <c r="B75" s="163"/>
      <c r="C75" s="164"/>
      <c r="D75" s="165"/>
      <c r="E75" s="165"/>
      <c r="F75" s="166"/>
      <c r="G75" s="167"/>
    </row>
    <row r="76" spans="2:11" ht="15" customHeight="1">
      <c r="B76" s="163"/>
      <c r="C76" s="168"/>
      <c r="D76" s="165"/>
      <c r="E76" s="165"/>
      <c r="F76" s="166"/>
      <c r="I76" s="169"/>
    </row>
    <row r="77" spans="2:11" ht="15" customHeight="1">
      <c r="B77" s="163"/>
      <c r="C77" s="168"/>
      <c r="D77" s="165"/>
      <c r="E77" s="165"/>
      <c r="F77" s="166"/>
      <c r="G77" s="167"/>
      <c r="H77" s="169"/>
      <c r="I77" s="169"/>
    </row>
    <row r="78" spans="2:11" ht="15" customHeight="1">
      <c r="B78" s="170"/>
      <c r="C78" s="168"/>
      <c r="D78" s="165"/>
      <c r="E78" s="165"/>
      <c r="F78" s="166"/>
      <c r="G78" s="167"/>
      <c r="H78" s="169"/>
      <c r="I78" s="169"/>
    </row>
    <row r="79" spans="2:11" ht="15" customHeight="1">
      <c r="B79" s="163"/>
      <c r="C79" s="168"/>
      <c r="D79" s="165"/>
      <c r="E79" s="165"/>
      <c r="F79" s="166"/>
      <c r="H79" s="169"/>
      <c r="K79" s="171"/>
    </row>
    <row r="80" spans="2:11" ht="15" customHeight="1">
      <c r="B80" s="163"/>
      <c r="C80" s="168"/>
      <c r="D80" s="165"/>
      <c r="E80" s="165"/>
      <c r="F80" s="166"/>
      <c r="G80" s="165"/>
      <c r="H80" s="169"/>
    </row>
    <row r="81" spans="2:8" ht="15" customHeight="1">
      <c r="B81" s="172"/>
      <c r="C81" s="173"/>
      <c r="D81" s="174"/>
      <c r="E81" s="174"/>
      <c r="F81" s="166"/>
      <c r="G81" s="171" t="s">
        <v>69</v>
      </c>
    </row>
    <row r="82" spans="2:8" ht="15" customHeight="1">
      <c r="B82" s="172"/>
      <c r="C82" s="173"/>
      <c r="D82" s="165"/>
      <c r="E82" s="165"/>
      <c r="F82" s="166"/>
    </row>
    <row r="83" spans="2:8" ht="15" customHeight="1">
      <c r="B83" s="172"/>
      <c r="C83" s="173"/>
      <c r="D83" s="174"/>
      <c r="E83" s="174"/>
      <c r="F83" s="174"/>
    </row>
    <row r="84" spans="2:8" ht="12" customHeight="1">
      <c r="B84" s="173"/>
      <c r="C84" s="91"/>
      <c r="D84" s="91"/>
      <c r="E84" s="91"/>
      <c r="F84" s="91"/>
      <c r="G84" s="171"/>
    </row>
    <row r="85" spans="2:8" ht="15" customHeight="1">
      <c r="B85" s="175"/>
      <c r="C85" s="91"/>
      <c r="D85" s="91"/>
      <c r="E85" s="91"/>
      <c r="F85" s="91"/>
      <c r="G85" s="91"/>
    </row>
    <row r="86" spans="2:8" ht="13.5" customHeight="1">
      <c r="B86" s="175"/>
      <c r="H86" s="101"/>
    </row>
    <row r="87" spans="2:8">
      <c r="B87" s="176"/>
    </row>
    <row r="88" spans="2:8" ht="11.25" customHeight="1"/>
  </sheetData>
  <mergeCells count="4">
    <mergeCell ref="B3:G3"/>
    <mergeCell ref="B59:G59"/>
    <mergeCell ref="B61:G62"/>
    <mergeCell ref="B64:G64"/>
  </mergeCells>
  <conditionalFormatting sqref="F8:G20 F28:G30 F32:G57 G72:G75 G77:G78 G80">
    <cfRule type="cellIs" dxfId="29" priority="5" stopIfTrue="1" operator="lessThan">
      <formula>0</formula>
    </cfRule>
    <cfRule type="cellIs" dxfId="28" priority="6" stopIfTrue="1" operator="greaterThanOrEqual">
      <formula>0</formula>
    </cfRule>
  </conditionalFormatting>
  <conditionalFormatting sqref="F21:G27">
    <cfRule type="cellIs" dxfId="27" priority="1" stopIfTrue="1" operator="lessThan">
      <formula>0</formula>
    </cfRule>
    <cfRule type="cellIs" dxfId="26" priority="2" stopIfTrue="1" operator="greaterThanOrEqual">
      <formula>0</formula>
    </cfRule>
  </conditionalFormatting>
  <conditionalFormatting sqref="G7">
    <cfRule type="cellIs" dxfId="25" priority="3" stopIfTrue="1" operator="lessThan">
      <formula>0</formula>
    </cfRule>
    <cfRule type="cellIs" dxfId="24" priority="4" stopIfTrue="1" operator="greaterThanOrEqual">
      <formula>0</formula>
    </cfRule>
  </conditionalFormatting>
  <conditionalFormatting sqref="G31">
    <cfRule type="cellIs" dxfId="23" priority="9" stopIfTrue="1" operator="lessThan">
      <formula>0</formula>
    </cfRule>
    <cfRule type="cellIs" dxfId="22" priority="10" stopIfTrue="1" operator="greaterThanOrEqual">
      <formula>0</formula>
    </cfRule>
  </conditionalFormatting>
  <conditionalFormatting sqref="K79">
    <cfRule type="cellIs" dxfId="21" priority="7" stopIfTrue="1" operator="lessThan">
      <formula>0</formula>
    </cfRule>
    <cfRule type="cellIs" dxfId="20" priority="8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5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232F6-E359-4EE8-867A-56B617F58CCF}">
  <sheetPr>
    <pageSetUpPr fitToPage="1"/>
  </sheetPr>
  <dimension ref="A1:K83"/>
  <sheetViews>
    <sheetView showGridLines="0" zoomScaleNormal="100" zoomScaleSheetLayoutView="80" zoomScalePageLayoutView="75" workbookViewId="0"/>
  </sheetViews>
  <sheetFormatPr baseColWidth="10" defaultColWidth="11.54296875" defaultRowHeight="10"/>
  <cols>
    <col min="1" max="1" width="4" style="115" customWidth="1"/>
    <col min="2" max="2" width="12.1796875" style="115" customWidth="1"/>
    <col min="3" max="3" width="76.6328125" style="115" customWidth="1"/>
    <col min="4" max="7" width="28.6328125" style="115" customWidth="1"/>
    <col min="8" max="8" width="15.7265625" style="115" customWidth="1"/>
    <col min="9" max="16384" width="11.54296875" style="115"/>
  </cols>
  <sheetData>
    <row r="1" spans="1:9" ht="10.5" customHeight="1">
      <c r="G1" s="3"/>
    </row>
    <row r="2" spans="1:9" ht="15.65" customHeight="1">
      <c r="B2" s="5" t="s">
        <v>368</v>
      </c>
      <c r="C2" s="5"/>
      <c r="D2" s="5"/>
      <c r="E2" s="5"/>
      <c r="F2" s="5"/>
      <c r="G2" s="5"/>
    </row>
    <row r="3" spans="1:9" ht="15.65" customHeight="1" thickBot="1">
      <c r="B3" s="6"/>
      <c r="C3" s="6"/>
      <c r="D3" s="6"/>
      <c r="E3" s="6"/>
      <c r="F3" s="6"/>
      <c r="G3" s="6"/>
    </row>
    <row r="4" spans="1:9" ht="16.5" customHeight="1" thickBot="1">
      <c r="A4" s="453"/>
      <c r="B4" s="7" t="s">
        <v>369</v>
      </c>
      <c r="C4" s="8"/>
      <c r="D4" s="8"/>
      <c r="E4" s="8"/>
      <c r="F4" s="8"/>
      <c r="G4" s="9"/>
    </row>
    <row r="5" spans="1:9" ht="20.149999999999999" customHeight="1">
      <c r="B5" s="454"/>
      <c r="C5" s="117" t="s">
        <v>370</v>
      </c>
      <c r="D5" s="455" t="s">
        <v>4</v>
      </c>
      <c r="E5" s="455" t="s">
        <v>5</v>
      </c>
      <c r="F5" s="13" t="s">
        <v>6</v>
      </c>
      <c r="G5" s="14" t="s">
        <v>6</v>
      </c>
    </row>
    <row r="6" spans="1:9" ht="20.149999999999999" customHeight="1">
      <c r="B6" s="456"/>
      <c r="C6" s="119" t="s">
        <v>7</v>
      </c>
      <c r="D6" s="17" t="s">
        <v>8</v>
      </c>
      <c r="E6" s="17" t="s">
        <v>9</v>
      </c>
      <c r="F6" s="18" t="s">
        <v>10</v>
      </c>
      <c r="G6" s="19" t="s">
        <v>10</v>
      </c>
    </row>
    <row r="7" spans="1:9" ht="20.149999999999999" customHeight="1" thickBot="1">
      <c r="B7" s="457"/>
      <c r="C7" s="122"/>
      <c r="D7" s="458">
        <v>2025</v>
      </c>
      <c r="E7" s="458">
        <v>2025</v>
      </c>
      <c r="F7" s="123" t="s">
        <v>11</v>
      </c>
      <c r="G7" s="124" t="s">
        <v>12</v>
      </c>
    </row>
    <row r="8" spans="1:9" ht="20.149999999999999" customHeight="1" thickBot="1">
      <c r="B8" s="459"/>
      <c r="C8" s="460" t="s">
        <v>371</v>
      </c>
      <c r="D8" s="461"/>
      <c r="E8" s="461"/>
      <c r="F8" s="462"/>
      <c r="G8" s="463"/>
    </row>
    <row r="9" spans="1:9" ht="20.149999999999999" customHeight="1">
      <c r="B9" s="464" t="s">
        <v>14</v>
      </c>
      <c r="C9" s="465" t="s">
        <v>372</v>
      </c>
      <c r="D9" s="466">
        <v>635.63</v>
      </c>
      <c r="E9" s="466">
        <v>641.94000000000005</v>
      </c>
      <c r="F9" s="467">
        <v>6.3100000000000591</v>
      </c>
      <c r="G9" s="468">
        <v>0.99271588817394729</v>
      </c>
    </row>
    <row r="10" spans="1:9" ht="20.149999999999999" customHeight="1">
      <c r="B10" s="28" t="s">
        <v>14</v>
      </c>
      <c r="C10" s="29" t="s">
        <v>373</v>
      </c>
      <c r="D10" s="53">
        <v>685.03</v>
      </c>
      <c r="E10" s="53">
        <v>685.72</v>
      </c>
      <c r="F10" s="469">
        <v>0.69000000000005457</v>
      </c>
      <c r="G10" s="32">
        <v>0.10072551567084531</v>
      </c>
      <c r="H10" s="470"/>
    </row>
    <row r="11" spans="1:9" ht="20.149999999999999" customHeight="1">
      <c r="B11" s="28" t="s">
        <v>14</v>
      </c>
      <c r="C11" s="29" t="s">
        <v>374</v>
      </c>
      <c r="D11" s="53">
        <v>668.44</v>
      </c>
      <c r="E11" s="53">
        <v>659.83</v>
      </c>
      <c r="F11" s="469">
        <v>-8.6100000000000136</v>
      </c>
      <c r="G11" s="32">
        <v>-1.288073723894442</v>
      </c>
      <c r="H11" s="470"/>
    </row>
    <row r="12" spans="1:9" ht="20.149999999999999" customHeight="1" thickBot="1">
      <c r="B12" s="28" t="s">
        <v>14</v>
      </c>
      <c r="C12" s="29" t="s">
        <v>375</v>
      </c>
      <c r="D12" s="53">
        <v>344.17</v>
      </c>
      <c r="E12" s="53">
        <v>347.12</v>
      </c>
      <c r="F12" s="471">
        <v>2.9499999999999886</v>
      </c>
      <c r="G12" s="472">
        <v>0.8571345555975256</v>
      </c>
    </row>
    <row r="13" spans="1:9" ht="20.149999999999999" customHeight="1" thickBot="1">
      <c r="B13" s="473"/>
      <c r="C13" s="474" t="s">
        <v>376</v>
      </c>
      <c r="D13" s="475"/>
      <c r="E13" s="475"/>
      <c r="F13" s="476"/>
      <c r="G13" s="477"/>
    </row>
    <row r="14" spans="1:9" ht="20.149999999999999" customHeight="1">
      <c r="B14" s="28" t="s">
        <v>14</v>
      </c>
      <c r="C14" s="70" t="s">
        <v>377</v>
      </c>
      <c r="D14" s="40">
        <v>990.26</v>
      </c>
      <c r="E14" s="40">
        <v>989.73</v>
      </c>
      <c r="F14" s="69">
        <v>-0.52999999999997272</v>
      </c>
      <c r="G14" s="478">
        <v>-5.3521297437029602E-2</v>
      </c>
      <c r="H14" s="479"/>
    </row>
    <row r="15" spans="1:9" ht="20.149999999999999" customHeight="1">
      <c r="B15" s="28" t="s">
        <v>14</v>
      </c>
      <c r="C15" s="70" t="s">
        <v>378</v>
      </c>
      <c r="D15" s="39">
        <v>943.06</v>
      </c>
      <c r="E15" s="39">
        <v>943.02</v>
      </c>
      <c r="F15" s="31">
        <v>-3.999999999996362E-2</v>
      </c>
      <c r="G15" s="472">
        <v>-4.2415116747491766E-3</v>
      </c>
      <c r="H15" s="480"/>
    </row>
    <row r="16" spans="1:9" ht="20.149999999999999" customHeight="1">
      <c r="B16" s="28" t="s">
        <v>14</v>
      </c>
      <c r="C16" s="70" t="s">
        <v>379</v>
      </c>
      <c r="D16" s="40">
        <v>958.11</v>
      </c>
      <c r="E16" s="40">
        <v>957.89</v>
      </c>
      <c r="F16" s="469">
        <v>-0.22000000000002728</v>
      </c>
      <c r="G16" s="478">
        <v>-2.2961872853855425E-2</v>
      </c>
      <c r="H16" s="479"/>
      <c r="I16" s="481"/>
    </row>
    <row r="17" spans="2:10" ht="20.149999999999999" customHeight="1" thickBot="1">
      <c r="B17" s="28" t="s">
        <v>14</v>
      </c>
      <c r="C17" s="70" t="s">
        <v>380</v>
      </c>
      <c r="D17" s="40">
        <v>928.01</v>
      </c>
      <c r="E17" s="40">
        <v>928.15</v>
      </c>
      <c r="F17" s="471">
        <v>0.13999999999998636</v>
      </c>
      <c r="G17" s="478">
        <v>1.5086044331425796E-2</v>
      </c>
      <c r="H17" s="482"/>
      <c r="I17" s="480"/>
      <c r="J17" s="479"/>
    </row>
    <row r="18" spans="2:10" ht="20.149999999999999" customHeight="1" thickBot="1">
      <c r="B18" s="473"/>
      <c r="C18" s="483" t="s">
        <v>381</v>
      </c>
      <c r="D18" s="475"/>
      <c r="E18" s="475"/>
      <c r="F18" s="475"/>
      <c r="G18" s="477"/>
    </row>
    <row r="19" spans="2:10" ht="20.149999999999999" customHeight="1">
      <c r="B19" s="37" t="s">
        <v>14</v>
      </c>
      <c r="C19" s="70" t="s">
        <v>382</v>
      </c>
      <c r="D19" s="30">
        <v>226.9</v>
      </c>
      <c r="E19" s="30">
        <v>226.92</v>
      </c>
      <c r="F19" s="142">
        <v>1.999999999998181E-2</v>
      </c>
      <c r="G19" s="472">
        <v>8.8144557073519536E-3</v>
      </c>
    </row>
    <row r="20" spans="2:10" ht="20.149999999999999" customHeight="1">
      <c r="B20" s="28" t="s">
        <v>14</v>
      </c>
      <c r="C20" s="70" t="s">
        <v>383</v>
      </c>
      <c r="D20" s="30">
        <v>217.86</v>
      </c>
      <c r="E20" s="30">
        <v>218.2</v>
      </c>
      <c r="F20" s="31">
        <v>0.33999999999997499</v>
      </c>
      <c r="G20" s="32">
        <v>0.15606352703569826</v>
      </c>
      <c r="H20" s="79"/>
    </row>
    <row r="21" spans="2:10" ht="20.149999999999999" customHeight="1">
      <c r="B21" s="28" t="s">
        <v>14</v>
      </c>
      <c r="C21" s="70" t="s">
        <v>384</v>
      </c>
      <c r="D21" s="30">
        <v>225.44</v>
      </c>
      <c r="E21" s="30">
        <v>224.52</v>
      </c>
      <c r="F21" s="31">
        <v>-0.91999999999998749</v>
      </c>
      <c r="G21" s="32">
        <v>-0.40809084457062283</v>
      </c>
    </row>
    <row r="22" spans="2:10" ht="20.149999999999999" customHeight="1">
      <c r="B22" s="28" t="s">
        <v>14</v>
      </c>
      <c r="C22" s="70" t="s">
        <v>385</v>
      </c>
      <c r="D22" s="30">
        <v>226.35</v>
      </c>
      <c r="E22" s="30">
        <v>223.76</v>
      </c>
      <c r="F22" s="484">
        <v>-2.5900000000000034</v>
      </c>
      <c r="G22" s="32">
        <v>-1.1442456372873835</v>
      </c>
      <c r="H22" s="485"/>
      <c r="I22" s="479"/>
    </row>
    <row r="23" spans="2:10" ht="20.149999999999999" customHeight="1" thickBot="1">
      <c r="B23" s="28" t="s">
        <v>14</v>
      </c>
      <c r="C23" s="486" t="s">
        <v>386</v>
      </c>
      <c r="D23" s="30">
        <v>90.37</v>
      </c>
      <c r="E23" s="30">
        <v>86.36</v>
      </c>
      <c r="F23" s="149">
        <v>-4.0100000000000051</v>
      </c>
      <c r="G23" s="32">
        <v>-4.4373132676773253</v>
      </c>
      <c r="H23" s="485"/>
      <c r="I23" s="480"/>
    </row>
    <row r="24" spans="2:10" ht="20.149999999999999" customHeight="1" thickBot="1">
      <c r="B24" s="473"/>
      <c r="C24" s="483" t="s">
        <v>387</v>
      </c>
      <c r="D24" s="475"/>
      <c r="E24" s="475"/>
      <c r="F24" s="475"/>
      <c r="G24" s="487"/>
    </row>
    <row r="25" spans="2:10" ht="20.149999999999999" customHeight="1">
      <c r="B25" s="488" t="s">
        <v>388</v>
      </c>
      <c r="C25" s="489" t="s">
        <v>389</v>
      </c>
      <c r="D25" s="31">
        <v>235.29</v>
      </c>
      <c r="E25" s="31">
        <v>234.19</v>
      </c>
      <c r="F25" s="469">
        <v>-1.0999999999999943</v>
      </c>
      <c r="G25" s="490">
        <v>-0.46750818139317118</v>
      </c>
    </row>
    <row r="26" spans="2:10" ht="20.149999999999999" customHeight="1">
      <c r="B26" s="488" t="s">
        <v>388</v>
      </c>
      <c r="C26" s="489" t="s">
        <v>390</v>
      </c>
      <c r="D26" s="31">
        <v>225.2</v>
      </c>
      <c r="E26" s="31">
        <v>226.6</v>
      </c>
      <c r="F26" s="469">
        <v>1.4000000000000057</v>
      </c>
      <c r="G26" s="490">
        <v>0.62166962699822648</v>
      </c>
    </row>
    <row r="27" spans="2:10" ht="20.149999999999999" customHeight="1">
      <c r="B27" s="488" t="s">
        <v>388</v>
      </c>
      <c r="C27" s="489" t="s">
        <v>391</v>
      </c>
      <c r="D27" s="31">
        <v>235.82</v>
      </c>
      <c r="E27" s="31">
        <v>234.59</v>
      </c>
      <c r="F27" s="469">
        <v>-1.2299999999999898</v>
      </c>
      <c r="G27" s="490">
        <v>-0.52158425918072737</v>
      </c>
    </row>
    <row r="28" spans="2:10" ht="20.149999999999999" customHeight="1">
      <c r="B28" s="488" t="s">
        <v>388</v>
      </c>
      <c r="C28" s="489" t="s">
        <v>392</v>
      </c>
      <c r="D28" s="31">
        <v>220.23</v>
      </c>
      <c r="E28" s="31">
        <v>221.09</v>
      </c>
      <c r="F28" s="469">
        <v>0.86000000000001364</v>
      </c>
      <c r="G28" s="490">
        <v>0.39050084003088159</v>
      </c>
    </row>
    <row r="29" spans="2:10" ht="20.149999999999999" customHeight="1" thickBot="1">
      <c r="B29" s="488" t="s">
        <v>388</v>
      </c>
      <c r="C29" s="489" t="s">
        <v>393</v>
      </c>
      <c r="D29" s="31">
        <v>488.8</v>
      </c>
      <c r="E29" s="31">
        <v>490.51</v>
      </c>
      <c r="F29" s="469">
        <v>1.7099999999999795</v>
      </c>
      <c r="G29" s="490">
        <v>0.34983633387888347</v>
      </c>
    </row>
    <row r="30" spans="2:10" ht="20.149999999999999" customHeight="1" thickBot="1">
      <c r="B30" s="473"/>
      <c r="C30" s="491" t="s">
        <v>394</v>
      </c>
      <c r="D30" s="475"/>
      <c r="E30" s="475"/>
      <c r="F30" s="475"/>
      <c r="G30" s="487"/>
    </row>
    <row r="31" spans="2:10" ht="20.149999999999999" customHeight="1">
      <c r="B31" s="488" t="s">
        <v>24</v>
      </c>
      <c r="C31" s="489" t="s">
        <v>395</v>
      </c>
      <c r="D31" s="31">
        <v>233.1</v>
      </c>
      <c r="E31" s="31">
        <v>233.48</v>
      </c>
      <c r="F31" s="467">
        <v>0.37999999999999545</v>
      </c>
      <c r="G31" s="490">
        <v>0.16302016302016398</v>
      </c>
    </row>
    <row r="32" spans="2:10" ht="20.149999999999999" customHeight="1">
      <c r="B32" s="488" t="s">
        <v>24</v>
      </c>
      <c r="C32" s="489" t="s">
        <v>396</v>
      </c>
      <c r="D32" s="31">
        <v>1.81</v>
      </c>
      <c r="E32" s="31">
        <v>1.82</v>
      </c>
      <c r="F32" s="469">
        <v>1.0000000000000009E-2</v>
      </c>
      <c r="G32" s="490">
        <v>0.55248618784530379</v>
      </c>
    </row>
    <row r="33" spans="2:11" ht="20.149999999999999" customHeight="1">
      <c r="B33" s="488" t="s">
        <v>24</v>
      </c>
      <c r="C33" s="489" t="s">
        <v>397</v>
      </c>
      <c r="D33" s="31">
        <v>1.71</v>
      </c>
      <c r="E33" s="31">
        <v>1.71</v>
      </c>
      <c r="F33" s="469">
        <v>0</v>
      </c>
      <c r="G33" s="490">
        <v>0</v>
      </c>
    </row>
    <row r="34" spans="2:11" ht="20.149999999999999" customHeight="1">
      <c r="B34" s="488" t="s">
        <v>24</v>
      </c>
      <c r="C34" s="489" t="s">
        <v>398</v>
      </c>
      <c r="D34" s="31">
        <v>243.72</v>
      </c>
      <c r="E34" s="31">
        <v>243.57</v>
      </c>
      <c r="F34" s="31">
        <v>-0.15000000000000568</v>
      </c>
      <c r="G34" s="490">
        <v>-6.1546036435260021E-2</v>
      </c>
    </row>
    <row r="35" spans="2:11" ht="20.149999999999999" customHeight="1">
      <c r="B35" s="488" t="s">
        <v>24</v>
      </c>
      <c r="C35" s="489" t="s">
        <v>399</v>
      </c>
      <c r="D35" s="31">
        <v>1.91</v>
      </c>
      <c r="E35" s="31">
        <v>1.91</v>
      </c>
      <c r="F35" s="469">
        <v>0</v>
      </c>
      <c r="G35" s="490">
        <v>0</v>
      </c>
    </row>
    <row r="36" spans="2:11" ht="20.149999999999999" customHeight="1">
      <c r="B36" s="488" t="s">
        <v>24</v>
      </c>
      <c r="C36" s="489" t="s">
        <v>400</v>
      </c>
      <c r="D36" s="31">
        <v>1.78</v>
      </c>
      <c r="E36" s="31">
        <v>1.78</v>
      </c>
      <c r="F36" s="469">
        <v>0</v>
      </c>
      <c r="G36" s="490">
        <v>0</v>
      </c>
    </row>
    <row r="37" spans="2:11" ht="20.149999999999999" customHeight="1">
      <c r="B37" s="488" t="s">
        <v>24</v>
      </c>
      <c r="C37" s="489" t="s">
        <v>401</v>
      </c>
      <c r="D37" s="31">
        <v>275.54000000000002</v>
      </c>
      <c r="E37" s="31">
        <v>268.42</v>
      </c>
      <c r="F37" s="31">
        <v>-7.1200000000000045</v>
      </c>
      <c r="G37" s="490">
        <v>-2.5840168396603076</v>
      </c>
    </row>
    <row r="38" spans="2:11" ht="20.149999999999999" customHeight="1">
      <c r="B38" s="488" t="s">
        <v>24</v>
      </c>
      <c r="C38" s="489" t="s">
        <v>402</v>
      </c>
      <c r="D38" s="31">
        <v>2.08</v>
      </c>
      <c r="E38" s="31">
        <v>2.0299999999999998</v>
      </c>
      <c r="F38" s="469">
        <v>-5.0000000000000266E-2</v>
      </c>
      <c r="G38" s="490">
        <v>-2.4038461538461746</v>
      </c>
    </row>
    <row r="39" spans="2:11" ht="20.149999999999999" customHeight="1">
      <c r="B39" s="488" t="s">
        <v>24</v>
      </c>
      <c r="C39" s="489" t="s">
        <v>403</v>
      </c>
      <c r="D39" s="31">
        <v>378.56</v>
      </c>
      <c r="E39" s="31">
        <v>372.67</v>
      </c>
      <c r="F39" s="469">
        <v>-5.8899999999999864</v>
      </c>
      <c r="G39" s="490">
        <v>-1.5558960270498687</v>
      </c>
    </row>
    <row r="40" spans="2:11" ht="20.149999999999999" customHeight="1">
      <c r="B40" s="488" t="s">
        <v>24</v>
      </c>
      <c r="C40" s="492" t="s">
        <v>404</v>
      </c>
      <c r="D40" s="31">
        <v>2.9</v>
      </c>
      <c r="E40" s="31">
        <v>2.79</v>
      </c>
      <c r="F40" s="469">
        <v>-0.10999999999999988</v>
      </c>
      <c r="G40" s="490">
        <v>-3.7931034482758577</v>
      </c>
    </row>
    <row r="41" spans="2:11" ht="20.149999999999999" customHeight="1" thickBot="1">
      <c r="B41" s="488" t="s">
        <v>24</v>
      </c>
      <c r="C41" s="493" t="s">
        <v>405</v>
      </c>
      <c r="D41" s="31">
        <v>2.83</v>
      </c>
      <c r="E41" s="31">
        <v>2.85</v>
      </c>
      <c r="F41" s="469">
        <v>2.0000000000000018E-2</v>
      </c>
      <c r="G41" s="490">
        <v>0.70671378091871873</v>
      </c>
    </row>
    <row r="42" spans="2:11" ht="20.149999999999999" customHeight="1" thickBot="1">
      <c r="B42" s="473"/>
      <c r="C42" s="483" t="s">
        <v>406</v>
      </c>
      <c r="D42" s="475"/>
      <c r="E42" s="475"/>
      <c r="F42" s="475"/>
      <c r="G42" s="487"/>
      <c r="K42" s="481"/>
    </row>
    <row r="43" spans="2:11" ht="20.149999999999999" customHeight="1" thickBot="1">
      <c r="B43" s="145" t="s">
        <v>29</v>
      </c>
      <c r="C43" s="493" t="s">
        <v>407</v>
      </c>
      <c r="D43" s="31">
        <v>242.8</v>
      </c>
      <c r="E43" s="31">
        <v>243.92</v>
      </c>
      <c r="F43" s="494">
        <v>1.1199999999999761</v>
      </c>
      <c r="G43" s="490">
        <v>0.46128500823722618</v>
      </c>
    </row>
    <row r="44" spans="2:11" ht="20.149999999999999" customHeight="1" thickBot="1">
      <c r="B44" s="495"/>
      <c r="C44" s="483" t="s">
        <v>408</v>
      </c>
      <c r="D44" s="475"/>
      <c r="E44" s="475"/>
      <c r="F44" s="475"/>
      <c r="G44" s="487"/>
      <c r="K44" s="496"/>
    </row>
    <row r="45" spans="2:11" ht="20.149999999999999" customHeight="1">
      <c r="B45" s="497" t="s">
        <v>50</v>
      </c>
      <c r="C45" s="498" t="s">
        <v>409</v>
      </c>
      <c r="D45" s="499">
        <v>90.91</v>
      </c>
      <c r="E45" s="499">
        <v>89.98</v>
      </c>
      <c r="F45" s="499">
        <v>-0.92999999999999261</v>
      </c>
      <c r="G45" s="500">
        <v>-1.0229897701022992</v>
      </c>
    </row>
    <row r="46" spans="2:11" ht="20.149999999999999" customHeight="1">
      <c r="B46" s="501" t="s">
        <v>50</v>
      </c>
      <c r="C46" s="502" t="s">
        <v>410</v>
      </c>
      <c r="D46" s="503">
        <v>783.03</v>
      </c>
      <c r="E46" s="503">
        <v>754.05</v>
      </c>
      <c r="F46" s="469">
        <v>-28.980000000000018</v>
      </c>
      <c r="G46" s="490">
        <v>-3.70100762422895</v>
      </c>
    </row>
    <row r="47" spans="2:11" ht="20.149999999999999" customHeight="1">
      <c r="B47" s="501" t="s">
        <v>50</v>
      </c>
      <c r="C47" s="502" t="s">
        <v>411</v>
      </c>
      <c r="D47" s="503">
        <v>245.22</v>
      </c>
      <c r="E47" s="503">
        <v>249.36</v>
      </c>
      <c r="F47" s="504">
        <v>4.1400000000000148</v>
      </c>
      <c r="G47" s="505">
        <v>1.6882799119158278</v>
      </c>
    </row>
    <row r="48" spans="2:11" ht="20.149999999999999" customHeight="1" thickBot="1">
      <c r="B48" s="147" t="s">
        <v>46</v>
      </c>
      <c r="C48" s="506" t="s">
        <v>412</v>
      </c>
      <c r="D48" s="507" t="s">
        <v>413</v>
      </c>
      <c r="E48" s="508"/>
      <c r="F48" s="508"/>
      <c r="G48" s="509"/>
      <c r="H48" s="510"/>
    </row>
    <row r="49" spans="2:8" ht="20.149999999999999" customHeight="1" thickBot="1">
      <c r="B49" s="511"/>
      <c r="C49" s="483" t="s">
        <v>414</v>
      </c>
      <c r="D49" s="475"/>
      <c r="E49" s="475"/>
      <c r="F49" s="512"/>
      <c r="G49" s="487"/>
    </row>
    <row r="50" spans="2:8" ht="20.149999999999999" customHeight="1">
      <c r="B50" s="497" t="s">
        <v>54</v>
      </c>
      <c r="C50" s="513" t="s">
        <v>415</v>
      </c>
      <c r="D50" s="514" t="s">
        <v>416</v>
      </c>
      <c r="E50" s="515"/>
      <c r="F50" s="515"/>
      <c r="G50" s="516"/>
    </row>
    <row r="51" spans="2:8" ht="20.149999999999999" customHeight="1">
      <c r="B51" s="517" t="s">
        <v>54</v>
      </c>
      <c r="C51" s="518" t="s">
        <v>417</v>
      </c>
      <c r="D51" s="519" t="s">
        <v>418</v>
      </c>
      <c r="E51" s="520"/>
      <c r="F51" s="520"/>
      <c r="G51" s="521"/>
    </row>
    <row r="52" spans="2:8" ht="20.149999999999999" customHeight="1">
      <c r="B52" s="517" t="s">
        <v>54</v>
      </c>
      <c r="C52" s="518" t="s">
        <v>419</v>
      </c>
      <c r="D52" s="519" t="s">
        <v>420</v>
      </c>
      <c r="E52" s="520"/>
      <c r="F52" s="520"/>
      <c r="G52" s="521"/>
    </row>
    <row r="53" spans="2:8" ht="20.149999999999999" customHeight="1" thickBot="1">
      <c r="B53" s="147" t="s">
        <v>54</v>
      </c>
      <c r="C53" s="506" t="s">
        <v>421</v>
      </c>
      <c r="D53" s="507" t="s">
        <v>422</v>
      </c>
      <c r="E53" s="508"/>
      <c r="F53" s="508"/>
      <c r="G53" s="509"/>
    </row>
    <row r="54" spans="2:8" ht="13.5">
      <c r="B54" s="522" t="s">
        <v>124</v>
      </c>
      <c r="C54" s="523"/>
      <c r="D54" s="523"/>
      <c r="E54" s="523"/>
      <c r="F54" s="523"/>
      <c r="G54" s="524"/>
    </row>
    <row r="55" spans="2:8" ht="13.5">
      <c r="B55" s="114" t="s">
        <v>423</v>
      </c>
      <c r="C55" s="108"/>
      <c r="D55" s="108"/>
      <c r="E55" s="108"/>
      <c r="F55" s="108"/>
      <c r="G55" s="453"/>
    </row>
    <row r="56" spans="2:8" ht="12" customHeight="1">
      <c r="B56" s="114" t="s">
        <v>424</v>
      </c>
      <c r="C56" s="108"/>
      <c r="D56" s="108"/>
      <c r="E56" s="108"/>
      <c r="F56" s="108"/>
      <c r="G56" s="453"/>
    </row>
    <row r="57" spans="2:8" ht="19.899999999999999" customHeight="1">
      <c r="B57" s="114"/>
      <c r="C57" s="108"/>
      <c r="D57" s="108"/>
      <c r="E57" s="108"/>
      <c r="F57" s="108"/>
      <c r="G57" s="453"/>
    </row>
    <row r="58" spans="2:8" ht="46.5" customHeight="1">
      <c r="B58" s="525" t="s">
        <v>68</v>
      </c>
      <c r="C58" s="525"/>
      <c r="D58" s="525"/>
      <c r="E58" s="525"/>
      <c r="F58" s="525"/>
      <c r="G58" s="525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526"/>
    </row>
    <row r="64" spans="2:8" ht="39" customHeight="1">
      <c r="H64" s="526"/>
    </row>
    <row r="65" spans="2:8" ht="18.75" customHeight="1">
      <c r="H65" s="526"/>
    </row>
    <row r="66" spans="2:8" ht="18.75" customHeight="1">
      <c r="H66" s="526"/>
    </row>
    <row r="67" spans="2:8" ht="13.5" customHeight="1">
      <c r="H67" s="526"/>
    </row>
    <row r="68" spans="2:8" ht="15" customHeight="1">
      <c r="B68" s="527"/>
      <c r="C68" s="527"/>
      <c r="F68" s="527"/>
      <c r="G68" s="527"/>
    </row>
    <row r="69" spans="2:8" ht="11.25" customHeight="1">
      <c r="B69" s="527"/>
      <c r="C69" s="527"/>
      <c r="D69" s="527"/>
      <c r="E69" s="527"/>
      <c r="F69" s="527"/>
    </row>
    <row r="70" spans="2:8" ht="13.5" customHeight="1">
      <c r="B70" s="527"/>
      <c r="C70" s="527"/>
      <c r="D70" s="528"/>
      <c r="E70" s="528"/>
      <c r="F70" s="529"/>
      <c r="G70" s="529"/>
    </row>
    <row r="71" spans="2:8" ht="15" customHeight="1">
      <c r="B71" s="530"/>
      <c r="C71" s="531"/>
      <c r="D71" s="532"/>
      <c r="E71" s="532"/>
      <c r="F71" s="533"/>
      <c r="G71" s="532"/>
    </row>
    <row r="72" spans="2:8" ht="15" customHeight="1">
      <c r="B72" s="530"/>
      <c r="C72" s="531"/>
      <c r="D72" s="532"/>
      <c r="E72" s="532"/>
      <c r="F72" s="533"/>
      <c r="G72" s="532"/>
    </row>
    <row r="73" spans="2:8" ht="15" customHeight="1">
      <c r="B73" s="530"/>
      <c r="C73" s="531"/>
      <c r="D73" s="532"/>
      <c r="E73" s="532"/>
      <c r="F73" s="533"/>
      <c r="G73" s="532"/>
    </row>
    <row r="74" spans="2:8" ht="15" customHeight="1">
      <c r="B74" s="530"/>
      <c r="C74" s="531"/>
      <c r="D74" s="532"/>
      <c r="E74" s="532"/>
      <c r="F74" s="533"/>
    </row>
    <row r="75" spans="2:8" ht="12" customHeight="1"/>
    <row r="76" spans="2:8" ht="23.25" customHeight="1">
      <c r="G76" s="113" t="s">
        <v>69</v>
      </c>
    </row>
    <row r="83" spans="7:7">
      <c r="G83" s="171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9" priority="17" stopIfTrue="1" operator="lessThan">
      <formula>0</formula>
    </cfRule>
    <cfRule type="cellIs" dxfId="18" priority="18" stopIfTrue="1" operator="greaterThanOrEqual">
      <formula>0</formula>
    </cfRule>
  </conditionalFormatting>
  <conditionalFormatting sqref="F14:F17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F19:F23">
    <cfRule type="cellIs" dxfId="15" priority="15" stopIfTrue="1" operator="lessThan">
      <formula>0</formula>
    </cfRule>
    <cfRule type="cellIs" dxfId="14" priority="16" stopIfTrue="1" operator="greaterThanOrEqual">
      <formula>0</formula>
    </cfRule>
  </conditionalFormatting>
  <conditionalFormatting sqref="F25:F29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F31:F41">
    <cfRule type="cellIs" dxfId="11" priority="9" stopIfTrue="1" operator="lessThan">
      <formula>0</formula>
    </cfRule>
    <cfRule type="cellIs" dxfId="10" priority="10" stopIfTrue="1" operator="greaterThanOrEqual">
      <formula>0</formula>
    </cfRule>
  </conditionalFormatting>
  <conditionalFormatting sqref="F43">
    <cfRule type="cellIs" dxfId="9" priority="13" stopIfTrue="1" operator="lessThan">
      <formula>0</formula>
    </cfRule>
    <cfRule type="cellIs" dxfId="8" priority="14" stopIfTrue="1" operator="greaterThanOrEqual">
      <formula>0</formula>
    </cfRule>
  </conditionalFormatting>
  <conditionalFormatting sqref="F45:F46">
    <cfRule type="cellIs" dxfId="7" priority="3" stopIfTrue="1" operator="lessThan">
      <formula>0</formula>
    </cfRule>
    <cfRule type="cellIs" dxfId="6" priority="4" stopIfTrue="1" operator="greaterThanOrEqual">
      <formula>0</formula>
    </cfRule>
  </conditionalFormatting>
  <conditionalFormatting sqref="F47:G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6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B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1AC9A-6DE2-4E11-AA41-BD66B83FE38F}">
  <sheetPr>
    <pageSetUpPr fitToPage="1"/>
  </sheetPr>
  <dimension ref="B1:G58"/>
  <sheetViews>
    <sheetView showGridLines="0" zoomScaleNormal="100" zoomScaleSheetLayoutView="100" workbookViewId="0"/>
  </sheetViews>
  <sheetFormatPr baseColWidth="10" defaultColWidth="8.81640625" defaultRowHeight="11.5"/>
  <cols>
    <col min="1" max="1" width="2.54296875" style="177" customWidth="1"/>
    <col min="2" max="2" width="26.1796875" style="177" customWidth="1"/>
    <col min="3" max="3" width="27.1796875" style="177" customWidth="1"/>
    <col min="4" max="6" width="15.54296875" style="177" customWidth="1"/>
    <col min="7" max="7" width="6.1796875" style="177" customWidth="1"/>
    <col min="8" max="16384" width="8.81640625" style="177"/>
  </cols>
  <sheetData>
    <row r="1" spans="2:7" ht="12" customHeight="1">
      <c r="G1" s="178"/>
    </row>
    <row r="2" spans="2:7" ht="36.75" customHeight="1">
      <c r="B2" s="179" t="s">
        <v>142</v>
      </c>
      <c r="C2" s="179"/>
      <c r="D2" s="179"/>
      <c r="E2" s="179"/>
      <c r="F2" s="179"/>
    </row>
    <row r="3" spans="2:7" ht="8.25" customHeight="1">
      <c r="B3" s="180"/>
      <c r="C3" s="180"/>
      <c r="D3" s="180"/>
      <c r="E3" s="180"/>
      <c r="F3" s="180"/>
    </row>
    <row r="4" spans="2:7" ht="30.75" customHeight="1">
      <c r="B4" s="5" t="s">
        <v>143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20.149999999999999" customHeight="1" thickBot="1">
      <c r="B6" s="7" t="s">
        <v>144</v>
      </c>
      <c r="C6" s="8"/>
      <c r="D6" s="8"/>
      <c r="E6" s="8"/>
      <c r="F6" s="9"/>
    </row>
    <row r="7" spans="2:7" ht="12" customHeight="1">
      <c r="B7" s="181" t="s">
        <v>145</v>
      </c>
      <c r="C7" s="181"/>
      <c r="D7" s="181"/>
      <c r="E7" s="181"/>
      <c r="F7" s="181"/>
      <c r="G7" s="182"/>
    </row>
    <row r="8" spans="2:7" ht="20.149999999999999" customHeight="1">
      <c r="B8" s="183" t="s">
        <v>146</v>
      </c>
      <c r="C8" s="183"/>
      <c r="D8" s="183"/>
      <c r="E8" s="183"/>
      <c r="F8" s="183"/>
      <c r="G8" s="182"/>
    </row>
    <row r="9" spans="2:7" ht="11.25" customHeight="1">
      <c r="B9" s="184" t="s">
        <v>147</v>
      </c>
      <c r="C9" s="184"/>
      <c r="D9" s="184"/>
      <c r="E9" s="184"/>
      <c r="F9" s="184"/>
    </row>
    <row r="10" spans="2:7" ht="11.25" customHeight="1">
      <c r="B10" s="184"/>
      <c r="C10" s="184"/>
      <c r="D10" s="184"/>
      <c r="E10" s="184"/>
      <c r="F10" s="184"/>
    </row>
    <row r="11" spans="2:7" ht="11.25" customHeight="1">
      <c r="B11" s="184" t="s">
        <v>148</v>
      </c>
      <c r="C11" s="184"/>
      <c r="D11" s="184"/>
      <c r="E11" s="184"/>
      <c r="F11" s="184"/>
    </row>
    <row r="12" spans="2:7" ht="11.25" customHeight="1" thickBot="1">
      <c r="B12" s="184"/>
      <c r="C12" s="184"/>
      <c r="D12" s="184"/>
      <c r="E12" s="184"/>
      <c r="F12" s="184"/>
    </row>
    <row r="13" spans="2:7" ht="39" customHeight="1" thickBot="1">
      <c r="B13" s="185" t="s">
        <v>149</v>
      </c>
      <c r="C13" s="186" t="s">
        <v>150</v>
      </c>
      <c r="D13" s="186" t="s">
        <v>151</v>
      </c>
      <c r="E13" s="186" t="s">
        <v>152</v>
      </c>
      <c r="F13" s="186" t="s">
        <v>153</v>
      </c>
    </row>
    <row r="14" spans="2:7" ht="11.25" customHeight="1">
      <c r="B14" s="187" t="s">
        <v>154</v>
      </c>
      <c r="C14" s="188" t="s">
        <v>155</v>
      </c>
      <c r="D14" s="189">
        <v>216.4</v>
      </c>
      <c r="E14" s="189">
        <v>216.4</v>
      </c>
      <c r="F14" s="190">
        <v>0</v>
      </c>
    </row>
    <row r="15" spans="2:7" ht="15" customHeight="1">
      <c r="B15" s="191"/>
      <c r="C15" s="188" t="s">
        <v>156</v>
      </c>
      <c r="D15" s="189">
        <v>202</v>
      </c>
      <c r="E15" s="189">
        <v>203.6</v>
      </c>
      <c r="F15" s="190">
        <v>1.6</v>
      </c>
    </row>
    <row r="16" spans="2:7" ht="15" customHeight="1">
      <c r="B16" s="191"/>
      <c r="C16" s="188" t="s">
        <v>157</v>
      </c>
      <c r="D16" s="189">
        <v>225</v>
      </c>
      <c r="E16" s="189">
        <v>227</v>
      </c>
      <c r="F16" s="190">
        <v>2</v>
      </c>
    </row>
    <row r="17" spans="2:6" ht="15" customHeight="1">
      <c r="B17" s="191"/>
      <c r="C17" s="188" t="s">
        <v>158</v>
      </c>
      <c r="D17" s="189">
        <v>217.5</v>
      </c>
      <c r="E17" s="189">
        <v>214.5</v>
      </c>
      <c r="F17" s="190">
        <v>-3</v>
      </c>
    </row>
    <row r="18" spans="2:6" ht="15" customHeight="1">
      <c r="B18" s="191"/>
      <c r="C18" s="188" t="s">
        <v>159</v>
      </c>
      <c r="D18" s="189">
        <v>222</v>
      </c>
      <c r="E18" s="189">
        <v>222</v>
      </c>
      <c r="F18" s="190">
        <v>0</v>
      </c>
    </row>
    <row r="19" spans="2:6" ht="15" customHeight="1">
      <c r="B19" s="191"/>
      <c r="C19" s="188" t="s">
        <v>160</v>
      </c>
      <c r="D19" s="189">
        <v>213</v>
      </c>
      <c r="E19" s="189">
        <v>212.6</v>
      </c>
      <c r="F19" s="190">
        <v>-0.4</v>
      </c>
    </row>
    <row r="20" spans="2:6" ht="15" customHeight="1">
      <c r="B20" s="191"/>
      <c r="C20" s="188" t="s">
        <v>161</v>
      </c>
      <c r="D20" s="189">
        <v>226</v>
      </c>
      <c r="E20" s="189">
        <v>226</v>
      </c>
      <c r="F20" s="190">
        <v>0</v>
      </c>
    </row>
    <row r="21" spans="2:6" ht="15" customHeight="1">
      <c r="B21" s="191"/>
      <c r="C21" s="188" t="s">
        <v>162</v>
      </c>
      <c r="D21" s="189">
        <v>219</v>
      </c>
      <c r="E21" s="189">
        <v>215.8</v>
      </c>
      <c r="F21" s="190">
        <v>-3.2</v>
      </c>
    </row>
    <row r="22" spans="2:6" ht="15" customHeight="1">
      <c r="B22" s="191"/>
      <c r="C22" s="188" t="s">
        <v>163</v>
      </c>
      <c r="D22" s="189">
        <v>225</v>
      </c>
      <c r="E22" s="189">
        <v>225</v>
      </c>
      <c r="F22" s="190">
        <v>0</v>
      </c>
    </row>
    <row r="23" spans="2:6" ht="15" customHeight="1">
      <c r="B23" s="191"/>
      <c r="C23" s="188" t="s">
        <v>164</v>
      </c>
      <c r="D23" s="189">
        <v>220</v>
      </c>
      <c r="E23" s="189">
        <v>220</v>
      </c>
      <c r="F23" s="190">
        <v>0</v>
      </c>
    </row>
    <row r="24" spans="2:6" ht="15" customHeight="1">
      <c r="B24" s="191"/>
      <c r="C24" s="188" t="s">
        <v>165</v>
      </c>
      <c r="D24" s="189">
        <v>202.4</v>
      </c>
      <c r="E24" s="189">
        <v>203.8</v>
      </c>
      <c r="F24" s="190">
        <v>1.4</v>
      </c>
    </row>
    <row r="25" spans="2:6" ht="15" customHeight="1">
      <c r="B25" s="191"/>
      <c r="C25" s="188" t="s">
        <v>166</v>
      </c>
      <c r="D25" s="189">
        <v>216.2</v>
      </c>
      <c r="E25" s="189">
        <v>208.6</v>
      </c>
      <c r="F25" s="190">
        <v>-7.6</v>
      </c>
    </row>
    <row r="26" spans="2:6" ht="15" customHeight="1">
      <c r="B26" s="191"/>
      <c r="C26" s="188" t="s">
        <v>167</v>
      </c>
      <c r="D26" s="189">
        <v>203.2</v>
      </c>
      <c r="E26" s="189">
        <v>200.6</v>
      </c>
      <c r="F26" s="190">
        <v>-2.6</v>
      </c>
    </row>
    <row r="27" spans="2:6" ht="15" customHeight="1">
      <c r="B27" s="191"/>
      <c r="C27" s="188" t="s">
        <v>168</v>
      </c>
      <c r="D27" s="189">
        <v>225</v>
      </c>
      <c r="E27" s="189">
        <v>226</v>
      </c>
      <c r="F27" s="190">
        <v>1</v>
      </c>
    </row>
    <row r="28" spans="2:6" ht="15" customHeight="1">
      <c r="B28" s="191"/>
      <c r="C28" s="188" t="s">
        <v>169</v>
      </c>
      <c r="D28" s="189">
        <v>211.4</v>
      </c>
      <c r="E28" s="189">
        <v>211</v>
      </c>
      <c r="F28" s="190">
        <v>-0.4</v>
      </c>
    </row>
    <row r="29" spans="2:6" ht="15" customHeight="1">
      <c r="B29" s="191"/>
      <c r="C29" s="188" t="s">
        <v>170</v>
      </c>
      <c r="D29" s="189">
        <v>228</v>
      </c>
      <c r="E29" s="189">
        <v>227</v>
      </c>
      <c r="F29" s="190">
        <v>-1</v>
      </c>
    </row>
    <row r="30" spans="2:6" ht="15" customHeight="1">
      <c r="B30" s="191"/>
      <c r="C30" s="188" t="s">
        <v>171</v>
      </c>
      <c r="D30" s="189">
        <v>222</v>
      </c>
      <c r="E30" s="189">
        <v>220</v>
      </c>
      <c r="F30" s="190">
        <v>-2</v>
      </c>
    </row>
    <row r="31" spans="2:6" ht="15" customHeight="1">
      <c r="B31" s="191"/>
      <c r="C31" s="188" t="s">
        <v>172</v>
      </c>
      <c r="D31" s="189">
        <v>207.4</v>
      </c>
      <c r="E31" s="189">
        <v>206.8</v>
      </c>
      <c r="F31" s="190">
        <v>-0.6</v>
      </c>
    </row>
    <row r="32" spans="2:6" ht="15" customHeight="1">
      <c r="B32" s="191"/>
      <c r="C32" s="188" t="s">
        <v>173</v>
      </c>
      <c r="D32" s="189">
        <v>215.6</v>
      </c>
      <c r="E32" s="189">
        <v>215.6</v>
      </c>
      <c r="F32" s="190">
        <v>0</v>
      </c>
    </row>
    <row r="33" spans="2:6" ht="13" thickBot="1">
      <c r="B33" s="192"/>
      <c r="C33" s="193" t="s">
        <v>174</v>
      </c>
      <c r="D33" s="194">
        <v>225</v>
      </c>
      <c r="E33" s="194">
        <v>226</v>
      </c>
      <c r="F33" s="195">
        <v>1</v>
      </c>
    </row>
    <row r="34" spans="2:6" ht="15" customHeight="1">
      <c r="B34" s="187" t="s">
        <v>175</v>
      </c>
      <c r="C34" s="188" t="s">
        <v>157</v>
      </c>
      <c r="D34" s="189">
        <v>285</v>
      </c>
      <c r="E34" s="189">
        <v>285</v>
      </c>
      <c r="F34" s="190">
        <v>0</v>
      </c>
    </row>
    <row r="35" spans="2:6" ht="15" customHeight="1">
      <c r="B35" s="187"/>
      <c r="C35" s="188" t="s">
        <v>168</v>
      </c>
      <c r="D35" s="189">
        <v>285</v>
      </c>
      <c r="E35" s="189">
        <v>285</v>
      </c>
      <c r="F35" s="190">
        <v>0</v>
      </c>
    </row>
    <row r="36" spans="2:6" ht="15" customHeight="1">
      <c r="B36" s="196"/>
      <c r="C36" s="188" t="s">
        <v>171</v>
      </c>
      <c r="D36" s="189">
        <v>263</v>
      </c>
      <c r="E36" s="189">
        <v>263</v>
      </c>
      <c r="F36" s="190">
        <v>0</v>
      </c>
    </row>
    <row r="37" spans="2:6" ht="15" customHeight="1" thickBot="1">
      <c r="B37" s="197"/>
      <c r="C37" s="193" t="s">
        <v>174</v>
      </c>
      <c r="D37" s="194">
        <v>290</v>
      </c>
      <c r="E37" s="194">
        <v>290</v>
      </c>
      <c r="F37" s="198">
        <v>0</v>
      </c>
    </row>
    <row r="38" spans="2:6">
      <c r="B38" s="187" t="s">
        <v>176</v>
      </c>
      <c r="C38" s="188" t="s">
        <v>155</v>
      </c>
      <c r="D38" s="189">
        <v>232</v>
      </c>
      <c r="E38" s="189">
        <v>232</v>
      </c>
      <c r="F38" s="190">
        <v>0</v>
      </c>
    </row>
    <row r="39" spans="2:6" ht="12.5">
      <c r="B39" s="191"/>
      <c r="C39" s="188" t="s">
        <v>156</v>
      </c>
      <c r="D39" s="189">
        <v>200</v>
      </c>
      <c r="E39" s="189">
        <v>200</v>
      </c>
      <c r="F39" s="190">
        <v>0</v>
      </c>
    </row>
    <row r="40" spans="2:6" ht="12.5">
      <c r="B40" s="191"/>
      <c r="C40" s="188" t="s">
        <v>177</v>
      </c>
      <c r="D40" s="189">
        <v>166</v>
      </c>
      <c r="E40" s="189">
        <v>166</v>
      </c>
      <c r="F40" s="190">
        <v>0</v>
      </c>
    </row>
    <row r="41" spans="2:6" ht="12.5">
      <c r="B41" s="191"/>
      <c r="C41" s="188" t="s">
        <v>161</v>
      </c>
      <c r="D41" s="189">
        <v>206.33</v>
      </c>
      <c r="E41" s="189">
        <v>206.33</v>
      </c>
      <c r="F41" s="190">
        <v>0</v>
      </c>
    </row>
    <row r="42" spans="2:6" ht="12.5">
      <c r="B42" s="191"/>
      <c r="C42" s="188" t="s">
        <v>163</v>
      </c>
      <c r="D42" s="189">
        <v>207.33</v>
      </c>
      <c r="E42" s="189">
        <v>207.33</v>
      </c>
      <c r="F42" s="190">
        <v>0</v>
      </c>
    </row>
    <row r="43" spans="2:6" ht="12.5">
      <c r="B43" s="191"/>
      <c r="C43" s="188" t="s">
        <v>164</v>
      </c>
      <c r="D43" s="189">
        <v>210</v>
      </c>
      <c r="E43" s="189">
        <v>210</v>
      </c>
      <c r="F43" s="190">
        <v>0</v>
      </c>
    </row>
    <row r="44" spans="2:6" ht="12.5">
      <c r="B44" s="191"/>
      <c r="C44" s="188" t="s">
        <v>168</v>
      </c>
      <c r="D44" s="189">
        <v>170</v>
      </c>
      <c r="E44" s="189">
        <v>165</v>
      </c>
      <c r="F44" s="190">
        <v>-5</v>
      </c>
    </row>
    <row r="45" spans="2:6" ht="12.5">
      <c r="B45" s="191"/>
      <c r="C45" s="188" t="s">
        <v>171</v>
      </c>
      <c r="D45" s="189">
        <v>200</v>
      </c>
      <c r="E45" s="189">
        <v>200</v>
      </c>
      <c r="F45" s="190">
        <v>0</v>
      </c>
    </row>
    <row r="46" spans="2:6" ht="12.5">
      <c r="B46" s="191"/>
      <c r="C46" s="188" t="s">
        <v>173</v>
      </c>
      <c r="D46" s="189">
        <v>233</v>
      </c>
      <c r="E46" s="189">
        <v>233</v>
      </c>
      <c r="F46" s="190">
        <v>0</v>
      </c>
    </row>
    <row r="47" spans="2:6" ht="13" thickBot="1">
      <c r="B47" s="192"/>
      <c r="C47" s="193" t="s">
        <v>174</v>
      </c>
      <c r="D47" s="194">
        <v>213.33</v>
      </c>
      <c r="E47" s="194">
        <v>213.33</v>
      </c>
      <c r="F47" s="195">
        <v>0</v>
      </c>
    </row>
    <row r="48" spans="2:6">
      <c r="B48" s="187" t="s">
        <v>178</v>
      </c>
      <c r="C48" s="188" t="s">
        <v>155</v>
      </c>
      <c r="D48" s="189">
        <v>226</v>
      </c>
      <c r="E48" s="189">
        <v>226</v>
      </c>
      <c r="F48" s="190">
        <v>0</v>
      </c>
    </row>
    <row r="49" spans="2:6" ht="12.5">
      <c r="B49" s="191"/>
      <c r="C49" s="188" t="s">
        <v>156</v>
      </c>
      <c r="D49" s="189">
        <v>185</v>
      </c>
      <c r="E49" s="189">
        <v>185</v>
      </c>
      <c r="F49" s="190">
        <v>0</v>
      </c>
    </row>
    <row r="50" spans="2:6" ht="12.5">
      <c r="B50" s="191"/>
      <c r="C50" s="188" t="s">
        <v>177</v>
      </c>
      <c r="D50" s="189">
        <v>169</v>
      </c>
      <c r="E50" s="189">
        <v>169</v>
      </c>
      <c r="F50" s="190">
        <v>0</v>
      </c>
    </row>
    <row r="51" spans="2:6" ht="12.5">
      <c r="B51" s="191"/>
      <c r="C51" s="188" t="s">
        <v>161</v>
      </c>
      <c r="D51" s="189">
        <v>171.67</v>
      </c>
      <c r="E51" s="189">
        <v>171.67</v>
      </c>
      <c r="F51" s="190">
        <v>0</v>
      </c>
    </row>
    <row r="52" spans="2:6" ht="12.5">
      <c r="B52" s="191"/>
      <c r="C52" s="188" t="s">
        <v>163</v>
      </c>
      <c r="D52" s="189">
        <v>179.17</v>
      </c>
      <c r="E52" s="189">
        <v>179.17</v>
      </c>
      <c r="F52" s="190">
        <v>0</v>
      </c>
    </row>
    <row r="53" spans="2:6" ht="12.5">
      <c r="B53" s="191"/>
      <c r="C53" s="188" t="s">
        <v>164</v>
      </c>
      <c r="D53" s="189">
        <v>200</v>
      </c>
      <c r="E53" s="189">
        <v>200</v>
      </c>
      <c r="F53" s="190">
        <v>0</v>
      </c>
    </row>
    <row r="54" spans="2:6" ht="12.5">
      <c r="B54" s="191"/>
      <c r="C54" s="188" t="s">
        <v>168</v>
      </c>
      <c r="D54" s="189">
        <v>185</v>
      </c>
      <c r="E54" s="189">
        <v>180</v>
      </c>
      <c r="F54" s="190">
        <v>-5</v>
      </c>
    </row>
    <row r="55" spans="2:6" ht="12.5">
      <c r="B55" s="191"/>
      <c r="C55" s="188" t="s">
        <v>171</v>
      </c>
      <c r="D55" s="189">
        <v>230</v>
      </c>
      <c r="E55" s="189">
        <v>230</v>
      </c>
      <c r="F55" s="190">
        <v>0</v>
      </c>
    </row>
    <row r="56" spans="2:6" ht="12.5">
      <c r="B56" s="191"/>
      <c r="C56" s="188" t="s">
        <v>173</v>
      </c>
      <c r="D56" s="189">
        <v>182</v>
      </c>
      <c r="E56" s="189">
        <v>182</v>
      </c>
      <c r="F56" s="190">
        <v>0</v>
      </c>
    </row>
    <row r="57" spans="2:6" ht="13" thickBot="1">
      <c r="B57" s="192"/>
      <c r="C57" s="193" t="s">
        <v>174</v>
      </c>
      <c r="D57" s="194">
        <v>170.67</v>
      </c>
      <c r="E57" s="194">
        <v>170.67</v>
      </c>
      <c r="F57" s="195">
        <v>0</v>
      </c>
    </row>
    <row r="58" spans="2:6">
      <c r="F58" s="171" t="s">
        <v>69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D9BE8-381E-4BF1-971A-13EE74CE1C53}">
  <sheetPr>
    <pageSetUpPr fitToPage="1"/>
  </sheetPr>
  <dimension ref="A1:H28"/>
  <sheetViews>
    <sheetView showGridLines="0" zoomScaleNormal="100" zoomScaleSheetLayoutView="79" workbookViewId="0"/>
  </sheetViews>
  <sheetFormatPr baseColWidth="10" defaultColWidth="8.81640625" defaultRowHeight="11.5"/>
  <cols>
    <col min="1" max="1" width="2.54296875" style="177" customWidth="1"/>
    <col min="2" max="2" width="26.1796875" style="177" customWidth="1"/>
    <col min="3" max="3" width="25.54296875" style="177" customWidth="1"/>
    <col min="4" max="6" width="15.54296875" style="177" customWidth="1"/>
    <col min="7" max="7" width="2.453125" style="177" customWidth="1"/>
    <col min="8" max="8" width="8.81640625" style="177"/>
    <col min="9" max="9" width="31.54296875" style="177" customWidth="1"/>
    <col min="10" max="10" width="8.81640625" style="177" customWidth="1"/>
    <col min="11" max="16384" width="8.81640625" style="177"/>
  </cols>
  <sheetData>
    <row r="1" spans="1:8" ht="10.5" customHeight="1">
      <c r="F1" s="178"/>
    </row>
    <row r="2" spans="1:8" ht="5.25" customHeight="1" thickBot="1"/>
    <row r="3" spans="1:8" ht="20.149999999999999" customHeight="1" thickBot="1">
      <c r="A3" s="199"/>
      <c r="B3" s="7" t="s">
        <v>179</v>
      </c>
      <c r="C3" s="8"/>
      <c r="D3" s="8"/>
      <c r="E3" s="8"/>
      <c r="F3" s="9"/>
      <c r="G3" s="199"/>
    </row>
    <row r="4" spans="1:8" ht="12" customHeight="1">
      <c r="B4" s="181" t="s">
        <v>145</v>
      </c>
      <c r="C4" s="181"/>
      <c r="D4" s="181"/>
      <c r="E4" s="181"/>
      <c r="F4" s="181"/>
      <c r="G4" s="182"/>
    </row>
    <row r="5" spans="1:8" ht="20.149999999999999" customHeight="1">
      <c r="B5" s="200" t="s">
        <v>180</v>
      </c>
      <c r="C5" s="200"/>
      <c r="D5" s="200"/>
      <c r="E5" s="200"/>
      <c r="F5" s="200"/>
      <c r="G5" s="182"/>
    </row>
    <row r="6" spans="1:8" ht="15.75" customHeight="1">
      <c r="B6" s="201" t="s">
        <v>181</v>
      </c>
      <c r="C6" s="201"/>
      <c r="D6" s="201"/>
      <c r="E6" s="201"/>
      <c r="F6" s="201"/>
    </row>
    <row r="7" spans="1:8" ht="9.75" customHeight="1" thickBot="1">
      <c r="B7" s="202"/>
      <c r="C7" s="202"/>
      <c r="D7" s="202"/>
      <c r="E7" s="202"/>
      <c r="F7" s="202"/>
    </row>
    <row r="8" spans="1:8" ht="39" customHeight="1" thickBot="1">
      <c r="B8" s="185" t="s">
        <v>149</v>
      </c>
      <c r="C8" s="203" t="s">
        <v>150</v>
      </c>
      <c r="D8" s="186" t="s">
        <v>151</v>
      </c>
      <c r="E8" s="186" t="s">
        <v>152</v>
      </c>
      <c r="F8" s="186" t="s">
        <v>153</v>
      </c>
    </row>
    <row r="9" spans="1:8" ht="15" customHeight="1">
      <c r="B9" s="187" t="s">
        <v>182</v>
      </c>
      <c r="C9" s="188" t="s">
        <v>155</v>
      </c>
      <c r="D9" s="189">
        <v>189</v>
      </c>
      <c r="E9" s="189">
        <v>189</v>
      </c>
      <c r="F9" s="190">
        <v>0</v>
      </c>
      <c r="G9" s="204"/>
      <c r="H9" s="204"/>
    </row>
    <row r="10" spans="1:8" ht="15" customHeight="1">
      <c r="B10" s="191"/>
      <c r="C10" s="188" t="s">
        <v>183</v>
      </c>
      <c r="D10" s="189">
        <v>192</v>
      </c>
      <c r="E10" s="189">
        <v>192</v>
      </c>
      <c r="F10" s="190">
        <v>0</v>
      </c>
      <c r="G10" s="204"/>
      <c r="H10" s="204"/>
    </row>
    <row r="11" spans="1:8" ht="15" customHeight="1">
      <c r="B11" s="191"/>
      <c r="C11" s="188" t="s">
        <v>156</v>
      </c>
      <c r="D11" s="189">
        <v>188</v>
      </c>
      <c r="E11" s="189">
        <v>186</v>
      </c>
      <c r="F11" s="190">
        <v>-2</v>
      </c>
      <c r="G11" s="204"/>
      <c r="H11" s="204"/>
    </row>
    <row r="12" spans="1:8" ht="15" customHeight="1">
      <c r="B12" s="191"/>
      <c r="C12" s="188" t="s">
        <v>157</v>
      </c>
      <c r="D12" s="189">
        <v>216</v>
      </c>
      <c r="E12" s="189">
        <v>216</v>
      </c>
      <c r="F12" s="190">
        <v>0</v>
      </c>
      <c r="G12" s="204"/>
      <c r="H12" s="204"/>
    </row>
    <row r="13" spans="1:8" ht="15" customHeight="1">
      <c r="B13" s="191"/>
      <c r="C13" s="188" t="s">
        <v>158</v>
      </c>
      <c r="D13" s="189">
        <v>198</v>
      </c>
      <c r="E13" s="189">
        <v>195</v>
      </c>
      <c r="F13" s="190">
        <v>-3</v>
      </c>
      <c r="G13" s="204"/>
      <c r="H13" s="204"/>
    </row>
    <row r="14" spans="1:8" ht="15" customHeight="1">
      <c r="B14" s="191"/>
      <c r="C14" s="188" t="s">
        <v>159</v>
      </c>
      <c r="D14" s="189">
        <v>190</v>
      </c>
      <c r="E14" s="189">
        <v>190</v>
      </c>
      <c r="F14" s="190">
        <v>0</v>
      </c>
      <c r="G14" s="204"/>
      <c r="H14" s="204"/>
    </row>
    <row r="15" spans="1:8" ht="15" customHeight="1">
      <c r="B15" s="191"/>
      <c r="C15" s="188" t="s">
        <v>160</v>
      </c>
      <c r="D15" s="189">
        <v>193</v>
      </c>
      <c r="E15" s="189">
        <v>192.6</v>
      </c>
      <c r="F15" s="190">
        <v>-0.4</v>
      </c>
      <c r="G15" s="204"/>
      <c r="H15" s="204"/>
    </row>
    <row r="16" spans="1:8" ht="15" customHeight="1">
      <c r="B16" s="191"/>
      <c r="C16" s="188" t="s">
        <v>161</v>
      </c>
      <c r="D16" s="189">
        <v>210</v>
      </c>
      <c r="E16" s="189">
        <v>210</v>
      </c>
      <c r="F16" s="190">
        <v>0</v>
      </c>
      <c r="G16" s="204"/>
      <c r="H16" s="204"/>
    </row>
    <row r="17" spans="2:8" ht="15" customHeight="1">
      <c r="B17" s="191"/>
      <c r="C17" s="188" t="s">
        <v>162</v>
      </c>
      <c r="D17" s="189">
        <v>205</v>
      </c>
      <c r="E17" s="189">
        <v>205</v>
      </c>
      <c r="F17" s="190">
        <v>0</v>
      </c>
      <c r="G17" s="204"/>
      <c r="H17" s="204"/>
    </row>
    <row r="18" spans="2:8" ht="15" customHeight="1">
      <c r="B18" s="191"/>
      <c r="C18" s="188" t="s">
        <v>163</v>
      </c>
      <c r="D18" s="189">
        <v>214</v>
      </c>
      <c r="E18" s="189">
        <v>214</v>
      </c>
      <c r="F18" s="190">
        <v>0</v>
      </c>
      <c r="G18" s="204"/>
      <c r="H18" s="204"/>
    </row>
    <row r="19" spans="2:8" ht="15" customHeight="1">
      <c r="B19" s="191"/>
      <c r="C19" s="188" t="s">
        <v>184</v>
      </c>
      <c r="D19" s="189">
        <v>200</v>
      </c>
      <c r="E19" s="189">
        <v>200</v>
      </c>
      <c r="F19" s="190">
        <v>0</v>
      </c>
      <c r="G19" s="204"/>
      <c r="H19" s="204"/>
    </row>
    <row r="20" spans="2:8" ht="15" customHeight="1">
      <c r="B20" s="191"/>
      <c r="C20" s="188" t="s">
        <v>166</v>
      </c>
      <c r="D20" s="189">
        <v>196</v>
      </c>
      <c r="E20" s="189">
        <v>196</v>
      </c>
      <c r="F20" s="190">
        <v>0</v>
      </c>
      <c r="G20" s="204"/>
      <c r="H20" s="204"/>
    </row>
    <row r="21" spans="2:8" ht="15" customHeight="1">
      <c r="B21" s="191"/>
      <c r="C21" s="188" t="s">
        <v>167</v>
      </c>
      <c r="D21" s="189">
        <v>186</v>
      </c>
      <c r="E21" s="189">
        <v>186</v>
      </c>
      <c r="F21" s="190">
        <v>0</v>
      </c>
      <c r="G21" s="204"/>
      <c r="H21" s="204"/>
    </row>
    <row r="22" spans="2:8" ht="15" customHeight="1">
      <c r="B22" s="191"/>
      <c r="C22" s="188" t="s">
        <v>169</v>
      </c>
      <c r="D22" s="189">
        <v>198</v>
      </c>
      <c r="E22" s="189">
        <v>198</v>
      </c>
      <c r="F22" s="190">
        <v>0</v>
      </c>
      <c r="G22" s="204"/>
      <c r="H22" s="204"/>
    </row>
    <row r="23" spans="2:8" ht="15" customHeight="1">
      <c r="B23" s="191"/>
      <c r="C23" s="188" t="s">
        <v>185</v>
      </c>
      <c r="D23" s="189">
        <v>208</v>
      </c>
      <c r="E23" s="189">
        <v>208</v>
      </c>
      <c r="F23" s="190">
        <v>0</v>
      </c>
      <c r="G23" s="204"/>
      <c r="H23" s="204"/>
    </row>
    <row r="24" spans="2:8" ht="15" customHeight="1">
      <c r="B24" s="191"/>
      <c r="C24" s="188" t="s">
        <v>171</v>
      </c>
      <c r="D24" s="189">
        <v>196.4</v>
      </c>
      <c r="E24" s="189">
        <v>196</v>
      </c>
      <c r="F24" s="190">
        <v>-0.4</v>
      </c>
      <c r="G24" s="204"/>
      <c r="H24" s="204"/>
    </row>
    <row r="25" spans="2:8" ht="15" customHeight="1">
      <c r="B25" s="191"/>
      <c r="C25" s="188" t="s">
        <v>172</v>
      </c>
      <c r="D25" s="189">
        <v>192</v>
      </c>
      <c r="E25" s="189">
        <v>192</v>
      </c>
      <c r="F25" s="190">
        <v>0</v>
      </c>
      <c r="G25" s="204"/>
      <c r="H25" s="204"/>
    </row>
    <row r="26" spans="2:8" ht="15" customHeight="1">
      <c r="B26" s="191"/>
      <c r="C26" s="188" t="s">
        <v>173</v>
      </c>
      <c r="D26" s="189">
        <v>205</v>
      </c>
      <c r="E26" s="189">
        <v>205</v>
      </c>
      <c r="F26" s="190">
        <v>0</v>
      </c>
      <c r="G26" s="204"/>
      <c r="H26" s="204"/>
    </row>
    <row r="27" spans="2:8" ht="15" customHeight="1" thickBot="1">
      <c r="B27" s="192"/>
      <c r="C27" s="193" t="s">
        <v>174</v>
      </c>
      <c r="D27" s="194">
        <v>208</v>
      </c>
      <c r="E27" s="194">
        <v>208</v>
      </c>
      <c r="F27" s="205">
        <v>0</v>
      </c>
      <c r="G27" s="204"/>
      <c r="H27" s="204"/>
    </row>
    <row r="28" spans="2:8" ht="15" customHeight="1">
      <c r="F28" s="171" t="s">
        <v>69</v>
      </c>
      <c r="G28" s="204"/>
      <c r="H28" s="204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6C9C9-B748-4EA4-BFAF-2851E3FB19B2}">
  <sheetPr>
    <pageSetUpPr fitToPage="1"/>
  </sheetPr>
  <dimension ref="B1:G36"/>
  <sheetViews>
    <sheetView showGridLines="0" zoomScaleNormal="100" zoomScaleSheetLayoutView="80" workbookViewId="0"/>
  </sheetViews>
  <sheetFormatPr baseColWidth="10" defaultColWidth="8.81640625" defaultRowHeight="11.5"/>
  <cols>
    <col min="1" max="1" width="2.54296875" style="177" customWidth="1"/>
    <col min="2" max="2" width="35" style="177" customWidth="1"/>
    <col min="3" max="3" width="25.54296875" style="177" customWidth="1"/>
    <col min="4" max="6" width="15.54296875" style="177" customWidth="1"/>
    <col min="7" max="7" width="4.81640625" style="177" customWidth="1"/>
    <col min="8" max="8" width="8.81640625" style="177"/>
    <col min="9" max="9" width="16.453125" style="177" customWidth="1"/>
    <col min="10" max="10" width="8.81640625" style="177" customWidth="1"/>
    <col min="11" max="16384" width="8.81640625" style="177"/>
  </cols>
  <sheetData>
    <row r="1" spans="2:7" ht="13.5" customHeight="1"/>
    <row r="2" spans="2:7" ht="10.5" customHeight="1" thickBot="1"/>
    <row r="3" spans="2:7" ht="20.149999999999999" customHeight="1" thickBot="1">
      <c r="B3" s="7" t="s">
        <v>186</v>
      </c>
      <c r="C3" s="8"/>
      <c r="D3" s="8"/>
      <c r="E3" s="8"/>
      <c r="F3" s="9"/>
    </row>
    <row r="4" spans="2:7" ht="12" customHeight="1">
      <c r="B4" s="181" t="s">
        <v>145</v>
      </c>
      <c r="C4" s="181"/>
      <c r="D4" s="181"/>
      <c r="E4" s="181"/>
      <c r="F4" s="181"/>
      <c r="G4" s="182"/>
    </row>
    <row r="5" spans="2:7" ht="30" customHeight="1">
      <c r="B5" s="206" t="s">
        <v>187</v>
      </c>
      <c r="C5" s="206"/>
      <c r="D5" s="206"/>
      <c r="E5" s="206"/>
      <c r="F5" s="206"/>
      <c r="G5" s="182"/>
    </row>
    <row r="6" spans="2:7" ht="25.5" customHeight="1">
      <c r="B6" s="207" t="s">
        <v>188</v>
      </c>
      <c r="C6" s="207"/>
      <c r="D6" s="207"/>
      <c r="E6" s="207"/>
      <c r="F6" s="207"/>
    </row>
    <row r="7" spans="2:7" ht="20.149999999999999" customHeight="1">
      <c r="B7" s="208" t="s">
        <v>189</v>
      </c>
      <c r="C7" s="208"/>
      <c r="D7" s="208"/>
      <c r="E7" s="208"/>
      <c r="F7" s="208"/>
    </row>
    <row r="8" spans="2:7" ht="10.5" customHeight="1" thickBot="1">
      <c r="B8" s="209"/>
      <c r="C8" s="209"/>
      <c r="D8" s="209"/>
      <c r="E8" s="209"/>
      <c r="F8" s="209"/>
    </row>
    <row r="9" spans="2:7" ht="39" customHeight="1" thickBot="1">
      <c r="B9" s="185" t="s">
        <v>190</v>
      </c>
      <c r="C9" s="186" t="s">
        <v>150</v>
      </c>
      <c r="D9" s="186" t="s">
        <v>151</v>
      </c>
      <c r="E9" s="186" t="s">
        <v>152</v>
      </c>
      <c r="F9" s="186" t="s">
        <v>153</v>
      </c>
    </row>
    <row r="10" spans="2:7" ht="15" customHeight="1">
      <c r="B10" s="210" t="s">
        <v>191</v>
      </c>
      <c r="C10" s="188" t="s">
        <v>155</v>
      </c>
      <c r="D10" s="211">
        <v>229.4</v>
      </c>
      <c r="E10" s="211">
        <v>229.4</v>
      </c>
      <c r="F10" s="212">
        <v>0</v>
      </c>
    </row>
    <row r="11" spans="2:7" ht="15" customHeight="1">
      <c r="B11" s="210"/>
      <c r="C11" s="188" t="s">
        <v>158</v>
      </c>
      <c r="D11" s="211">
        <v>230</v>
      </c>
      <c r="E11" s="211">
        <v>229.1</v>
      </c>
      <c r="F11" s="212">
        <v>-0.9</v>
      </c>
    </row>
    <row r="12" spans="2:7" ht="15" customHeight="1">
      <c r="B12" s="210"/>
      <c r="C12" s="188" t="s">
        <v>160</v>
      </c>
      <c r="D12" s="211">
        <v>225</v>
      </c>
      <c r="E12" s="211">
        <v>222</v>
      </c>
      <c r="F12" s="212">
        <v>-3</v>
      </c>
    </row>
    <row r="13" spans="2:7" ht="15" customHeight="1">
      <c r="B13" s="191"/>
      <c r="C13" s="188" t="s">
        <v>161</v>
      </c>
      <c r="D13" s="211">
        <v>219</v>
      </c>
      <c r="E13" s="211">
        <v>219</v>
      </c>
      <c r="F13" s="212">
        <v>0</v>
      </c>
    </row>
    <row r="14" spans="2:7" ht="15" customHeight="1">
      <c r="B14" s="191"/>
      <c r="C14" s="188" t="s">
        <v>162</v>
      </c>
      <c r="D14" s="211">
        <v>229</v>
      </c>
      <c r="E14" s="211">
        <v>229</v>
      </c>
      <c r="F14" s="212">
        <v>0</v>
      </c>
    </row>
    <row r="15" spans="2:7" ht="15" customHeight="1">
      <c r="B15" s="191"/>
      <c r="C15" s="188" t="s">
        <v>163</v>
      </c>
      <c r="D15" s="211">
        <v>220</v>
      </c>
      <c r="E15" s="211">
        <v>220</v>
      </c>
      <c r="F15" s="212">
        <v>0</v>
      </c>
    </row>
    <row r="16" spans="2:7" ht="15" customHeight="1">
      <c r="B16" s="191"/>
      <c r="C16" s="188" t="s">
        <v>164</v>
      </c>
      <c r="D16" s="211">
        <v>221</v>
      </c>
      <c r="E16" s="211">
        <v>221</v>
      </c>
      <c r="F16" s="212">
        <v>0</v>
      </c>
    </row>
    <row r="17" spans="2:6" ht="15" customHeight="1">
      <c r="B17" s="210"/>
      <c r="C17" s="188" t="s">
        <v>166</v>
      </c>
      <c r="D17" s="211">
        <v>232.8</v>
      </c>
      <c r="E17" s="211">
        <v>232.8</v>
      </c>
      <c r="F17" s="212">
        <v>0</v>
      </c>
    </row>
    <row r="18" spans="2:6" ht="15" customHeight="1">
      <c r="B18" s="191"/>
      <c r="C18" s="188" t="s">
        <v>168</v>
      </c>
      <c r="D18" s="211">
        <v>225</v>
      </c>
      <c r="E18" s="211">
        <v>224</v>
      </c>
      <c r="F18" s="212">
        <v>-1</v>
      </c>
    </row>
    <row r="19" spans="2:6" ht="15" customHeight="1">
      <c r="B19" s="191"/>
      <c r="C19" s="188" t="s">
        <v>171</v>
      </c>
      <c r="D19" s="211">
        <v>236.8</v>
      </c>
      <c r="E19" s="211">
        <v>236.4</v>
      </c>
      <c r="F19" s="212">
        <v>-0.4</v>
      </c>
    </row>
    <row r="20" spans="2:6" ht="15" customHeight="1">
      <c r="B20" s="191"/>
      <c r="C20" s="188" t="s">
        <v>172</v>
      </c>
      <c r="D20" s="211">
        <v>238.4</v>
      </c>
      <c r="E20" s="211">
        <v>237.8</v>
      </c>
      <c r="F20" s="212">
        <v>-0.6</v>
      </c>
    </row>
    <row r="21" spans="2:6" ht="15" customHeight="1">
      <c r="B21" s="191"/>
      <c r="C21" s="188" t="s">
        <v>173</v>
      </c>
      <c r="D21" s="211">
        <v>227.4</v>
      </c>
      <c r="E21" s="211">
        <v>227.4</v>
      </c>
      <c r="F21" s="212">
        <v>0</v>
      </c>
    </row>
    <row r="22" spans="2:6" ht="15" customHeight="1" thickBot="1">
      <c r="B22" s="192"/>
      <c r="C22" s="193" t="s">
        <v>174</v>
      </c>
      <c r="D22" s="213">
        <v>230</v>
      </c>
      <c r="E22" s="213">
        <v>225</v>
      </c>
      <c r="F22" s="214">
        <v>-5</v>
      </c>
    </row>
    <row r="23" spans="2:6" ht="15" customHeight="1">
      <c r="B23" s="215" t="s">
        <v>192</v>
      </c>
      <c r="C23" s="216" t="s">
        <v>168</v>
      </c>
      <c r="D23" s="217">
        <v>500</v>
      </c>
      <c r="E23" s="217">
        <v>500</v>
      </c>
      <c r="F23" s="218">
        <v>0</v>
      </c>
    </row>
    <row r="24" spans="2:6" ht="15" customHeight="1" thickBot="1">
      <c r="B24" s="191"/>
      <c r="C24" s="188" t="s">
        <v>193</v>
      </c>
      <c r="D24" s="211">
        <v>400</v>
      </c>
      <c r="E24" s="211">
        <v>400</v>
      </c>
      <c r="F24" s="212">
        <v>0</v>
      </c>
    </row>
    <row r="25" spans="2:6" ht="15" customHeight="1">
      <c r="B25" s="215" t="s">
        <v>194</v>
      </c>
      <c r="C25" s="216" t="s">
        <v>161</v>
      </c>
      <c r="D25" s="217">
        <v>380</v>
      </c>
      <c r="E25" s="217">
        <v>380</v>
      </c>
      <c r="F25" s="218">
        <v>0</v>
      </c>
    </row>
    <row r="26" spans="2:6" ht="15" customHeight="1">
      <c r="B26" s="210"/>
      <c r="C26" s="219" t="s">
        <v>168</v>
      </c>
      <c r="D26" s="211">
        <v>525</v>
      </c>
      <c r="E26" s="211">
        <v>525</v>
      </c>
      <c r="F26" s="212">
        <v>0</v>
      </c>
    </row>
    <row r="27" spans="2:6" ht="15" customHeight="1">
      <c r="B27" s="210"/>
      <c r="C27" s="219" t="s">
        <v>170</v>
      </c>
      <c r="D27" s="211">
        <v>550</v>
      </c>
      <c r="E27" s="211">
        <v>550</v>
      </c>
      <c r="F27" s="212">
        <v>0</v>
      </c>
    </row>
    <row r="28" spans="2:6" ht="15" customHeight="1">
      <c r="B28" s="191"/>
      <c r="C28" s="219" t="s">
        <v>193</v>
      </c>
      <c r="D28" s="211">
        <v>550</v>
      </c>
      <c r="E28" s="211">
        <v>550</v>
      </c>
      <c r="F28" s="212">
        <v>0</v>
      </c>
    </row>
    <row r="29" spans="2:6" ht="15" customHeight="1" thickBot="1">
      <c r="B29" s="192"/>
      <c r="C29" s="220" t="s">
        <v>174</v>
      </c>
      <c r="D29" s="213">
        <v>500</v>
      </c>
      <c r="E29" s="213">
        <v>500</v>
      </c>
      <c r="F29" s="221">
        <v>0</v>
      </c>
    </row>
    <row r="30" spans="2:6" ht="15" customHeight="1">
      <c r="B30" s="210" t="s">
        <v>195</v>
      </c>
      <c r="C30" s="219" t="s">
        <v>161</v>
      </c>
      <c r="D30" s="211">
        <v>450</v>
      </c>
      <c r="E30" s="211">
        <v>450</v>
      </c>
      <c r="F30" s="212">
        <v>0</v>
      </c>
    </row>
    <row r="31" spans="2:6" ht="15" customHeight="1">
      <c r="B31" s="191"/>
      <c r="C31" s="219" t="s">
        <v>170</v>
      </c>
      <c r="D31" s="211">
        <v>1125</v>
      </c>
      <c r="E31" s="211">
        <v>1125</v>
      </c>
      <c r="F31" s="212">
        <v>0</v>
      </c>
    </row>
    <row r="32" spans="2:6" ht="15" customHeight="1">
      <c r="B32" s="191"/>
      <c r="C32" s="219" t="s">
        <v>193</v>
      </c>
      <c r="D32" s="211">
        <v>1265</v>
      </c>
      <c r="E32" s="211">
        <v>1265</v>
      </c>
      <c r="F32" s="212">
        <v>0</v>
      </c>
    </row>
    <row r="33" spans="2:6" ht="15" customHeight="1" thickBot="1">
      <c r="B33" s="192"/>
      <c r="C33" s="222" t="s">
        <v>174</v>
      </c>
      <c r="D33" s="223">
        <v>570</v>
      </c>
      <c r="E33" s="223">
        <v>570</v>
      </c>
      <c r="F33" s="221">
        <v>0</v>
      </c>
    </row>
    <row r="34" spans="2:6" ht="15" customHeight="1">
      <c r="B34" s="210" t="s">
        <v>196</v>
      </c>
      <c r="C34" s="224" t="s">
        <v>170</v>
      </c>
      <c r="D34" s="211">
        <v>457.5</v>
      </c>
      <c r="E34" s="211">
        <v>457.5</v>
      </c>
      <c r="F34" s="212">
        <v>0</v>
      </c>
    </row>
    <row r="35" spans="2:6" ht="15" customHeight="1" thickBot="1">
      <c r="B35" s="192"/>
      <c r="C35" s="220" t="s">
        <v>193</v>
      </c>
      <c r="D35" s="213">
        <v>489</v>
      </c>
      <c r="E35" s="213">
        <v>489</v>
      </c>
      <c r="F35" s="221">
        <v>0</v>
      </c>
    </row>
    <row r="36" spans="2:6" ht="15" customHeight="1">
      <c r="F36" s="171" t="s">
        <v>69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B12B2-7528-4DB7-8A0A-7F494B1267AF}">
  <sheetPr>
    <pageSetUpPr fitToPage="1"/>
  </sheetPr>
  <dimension ref="A1:G23"/>
  <sheetViews>
    <sheetView showGridLines="0" zoomScaleNormal="100" zoomScaleSheetLayoutView="90" workbookViewId="0"/>
  </sheetViews>
  <sheetFormatPr baseColWidth="10" defaultColWidth="8.81640625" defaultRowHeight="11.5"/>
  <cols>
    <col min="1" max="1" width="2.54296875" style="177" customWidth="1"/>
    <col min="2" max="2" width="31.453125" style="177" customWidth="1"/>
    <col min="3" max="3" width="25.54296875" style="177" customWidth="1"/>
    <col min="4" max="6" width="17.54296875" style="177" customWidth="1"/>
    <col min="7" max="7" width="3.453125" style="177" customWidth="1"/>
    <col min="8" max="16384" width="8.81640625" style="177"/>
  </cols>
  <sheetData>
    <row r="1" spans="1:7" ht="14.25" customHeight="1">
      <c r="A1" s="160"/>
      <c r="B1" s="160"/>
      <c r="C1" s="160"/>
      <c r="D1" s="160"/>
      <c r="E1" s="160"/>
      <c r="F1" s="160"/>
    </row>
    <row r="2" spans="1:7" ht="10.5" customHeight="1" thickBot="1">
      <c r="A2" s="160"/>
      <c r="B2" s="160"/>
      <c r="C2" s="160"/>
      <c r="D2" s="160"/>
      <c r="E2" s="160"/>
      <c r="F2" s="160"/>
    </row>
    <row r="3" spans="1:7" ht="20.149999999999999" customHeight="1" thickBot="1">
      <c r="A3" s="160"/>
      <c r="B3" s="225" t="s">
        <v>197</v>
      </c>
      <c r="C3" s="226"/>
      <c r="D3" s="226"/>
      <c r="E3" s="226"/>
      <c r="F3" s="227"/>
    </row>
    <row r="4" spans="1:7" ht="15.75" customHeight="1">
      <c r="A4" s="160"/>
      <c r="B4" s="6"/>
      <c r="C4" s="6"/>
      <c r="D4" s="6"/>
      <c r="E4" s="6"/>
      <c r="F4" s="6"/>
    </row>
    <row r="5" spans="1:7" ht="20.5" customHeight="1">
      <c r="A5" s="160"/>
      <c r="B5" s="228" t="s">
        <v>198</v>
      </c>
      <c r="C5" s="228"/>
      <c r="D5" s="228"/>
      <c r="E5" s="228"/>
      <c r="F5" s="228"/>
      <c r="G5" s="182"/>
    </row>
    <row r="6" spans="1:7" ht="20.149999999999999" customHeight="1">
      <c r="A6" s="160"/>
      <c r="B6" s="229" t="s">
        <v>199</v>
      </c>
      <c r="C6" s="229"/>
      <c r="D6" s="229"/>
      <c r="E6" s="229"/>
      <c r="F6" s="229"/>
      <c r="G6" s="182"/>
    </row>
    <row r="7" spans="1:7" ht="20.149999999999999" customHeight="1" thickBot="1">
      <c r="A7" s="160"/>
      <c r="B7" s="160"/>
      <c r="C7" s="160"/>
      <c r="D7" s="160"/>
      <c r="E7" s="160"/>
      <c r="F7" s="160"/>
    </row>
    <row r="8" spans="1:7" ht="39" customHeight="1" thickBot="1">
      <c r="A8" s="160"/>
      <c r="B8" s="230" t="s">
        <v>190</v>
      </c>
      <c r="C8" s="231" t="s">
        <v>150</v>
      </c>
      <c r="D8" s="186" t="s">
        <v>151</v>
      </c>
      <c r="E8" s="186" t="s">
        <v>152</v>
      </c>
      <c r="F8" s="186" t="s">
        <v>153</v>
      </c>
    </row>
    <row r="9" spans="1:7" ht="15" customHeight="1">
      <c r="A9" s="160"/>
      <c r="B9" s="232" t="s">
        <v>200</v>
      </c>
      <c r="C9" s="233" t="s">
        <v>155</v>
      </c>
      <c r="D9" s="234">
        <v>56.67</v>
      </c>
      <c r="E9" s="234">
        <v>58.94</v>
      </c>
      <c r="F9" s="235">
        <v>2.27</v>
      </c>
    </row>
    <row r="10" spans="1:7" ht="15" customHeight="1">
      <c r="A10" s="160"/>
      <c r="B10" s="236"/>
      <c r="C10" s="237" t="s">
        <v>201</v>
      </c>
      <c r="D10" s="238">
        <v>47.29</v>
      </c>
      <c r="E10" s="238">
        <v>47.6</v>
      </c>
      <c r="F10" s="235">
        <v>0.31</v>
      </c>
    </row>
    <row r="11" spans="1:7" ht="15" customHeight="1">
      <c r="A11" s="160"/>
      <c r="B11" s="236"/>
      <c r="C11" s="237" t="s">
        <v>158</v>
      </c>
      <c r="D11" s="238">
        <v>45.82</v>
      </c>
      <c r="E11" s="238">
        <v>47.68</v>
      </c>
      <c r="F11" s="235">
        <v>1.87</v>
      </c>
    </row>
    <row r="12" spans="1:7" ht="15" customHeight="1">
      <c r="A12" s="160"/>
      <c r="B12" s="236"/>
      <c r="C12" s="237" t="s">
        <v>159</v>
      </c>
      <c r="D12" s="238">
        <v>51.65</v>
      </c>
      <c r="E12" s="238">
        <v>50.8</v>
      </c>
      <c r="F12" s="235">
        <v>-0.86</v>
      </c>
    </row>
    <row r="13" spans="1:7" ht="15" customHeight="1" thickBot="1">
      <c r="A13" s="160"/>
      <c r="B13" s="239"/>
      <c r="C13" s="240" t="s">
        <v>171</v>
      </c>
      <c r="D13" s="241">
        <v>44.47</v>
      </c>
      <c r="E13" s="241">
        <v>46.33</v>
      </c>
      <c r="F13" s="235">
        <v>1.86</v>
      </c>
    </row>
    <row r="14" spans="1:7" ht="15" customHeight="1" thickBot="1">
      <c r="A14" s="160"/>
      <c r="B14" s="242" t="s">
        <v>202</v>
      </c>
      <c r="C14" s="243" t="s">
        <v>203</v>
      </c>
      <c r="D14" s="244"/>
      <c r="E14" s="244"/>
      <c r="F14" s="245"/>
    </row>
    <row r="15" spans="1:7" ht="15" customHeight="1">
      <c r="A15" s="160"/>
      <c r="B15" s="246"/>
      <c r="C15" s="233" t="s">
        <v>155</v>
      </c>
      <c r="D15" s="234">
        <v>48.74</v>
      </c>
      <c r="E15" s="234">
        <v>47.46</v>
      </c>
      <c r="F15" s="235">
        <v>-1.28</v>
      </c>
    </row>
    <row r="16" spans="1:7" ht="15" customHeight="1">
      <c r="A16" s="160"/>
      <c r="B16" s="246"/>
      <c r="C16" s="247" t="s">
        <v>201</v>
      </c>
      <c r="D16" s="248" t="s">
        <v>204</v>
      </c>
      <c r="E16" s="238">
        <v>57.32</v>
      </c>
      <c r="F16" s="249" t="s">
        <v>204</v>
      </c>
    </row>
    <row r="17" spans="1:6" ht="15" customHeight="1">
      <c r="A17" s="160"/>
      <c r="B17" s="246"/>
      <c r="C17" s="247" t="s">
        <v>158</v>
      </c>
      <c r="D17" s="248">
        <v>45.85</v>
      </c>
      <c r="E17" s="238">
        <v>44.64</v>
      </c>
      <c r="F17" s="249">
        <v>-1.21</v>
      </c>
    </row>
    <row r="18" spans="1:6" ht="15" customHeight="1">
      <c r="A18" s="160"/>
      <c r="B18" s="246"/>
      <c r="C18" s="247" t="s">
        <v>159</v>
      </c>
      <c r="D18" s="248">
        <v>48.61</v>
      </c>
      <c r="E18" s="238">
        <v>48.7</v>
      </c>
      <c r="F18" s="249">
        <v>0.09</v>
      </c>
    </row>
    <row r="19" spans="1:6" ht="15" customHeight="1" thickBot="1">
      <c r="A19" s="160"/>
      <c r="B19" s="239"/>
      <c r="C19" s="240" t="s">
        <v>171</v>
      </c>
      <c r="D19" s="250">
        <v>45.01</v>
      </c>
      <c r="E19" s="241">
        <v>43.28</v>
      </c>
      <c r="F19" s="251">
        <v>-1.73</v>
      </c>
    </row>
    <row r="20" spans="1:6" ht="15" customHeight="1">
      <c r="A20" s="160"/>
      <c r="B20" s="160"/>
      <c r="C20" s="160"/>
      <c r="D20" s="160"/>
      <c r="E20" s="160"/>
      <c r="F20" s="171" t="s">
        <v>69</v>
      </c>
    </row>
    <row r="21" spans="1:6" ht="15" customHeight="1">
      <c r="A21" s="160"/>
    </row>
    <row r="22" spans="1:6" ht="15" customHeight="1">
      <c r="A22" s="160"/>
      <c r="F22" s="252"/>
    </row>
    <row r="23" spans="1:6">
      <c r="A23" s="160"/>
    </row>
  </sheetData>
  <mergeCells count="4">
    <mergeCell ref="B3:F3"/>
    <mergeCell ref="B5:F5"/>
    <mergeCell ref="B6:F6"/>
    <mergeCell ref="C14:F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5AD51-9835-412E-A29E-591B7918F6C4}">
  <sheetPr>
    <pageSetUpPr fitToPage="1"/>
  </sheetPr>
  <dimension ref="A1:L69"/>
  <sheetViews>
    <sheetView showGridLines="0" zoomScaleNormal="100" zoomScaleSheetLayoutView="100" workbookViewId="0"/>
  </sheetViews>
  <sheetFormatPr baseColWidth="10" defaultColWidth="11.453125" defaultRowHeight="14.5"/>
  <cols>
    <col min="1" max="1" width="4" style="255" customWidth="1"/>
    <col min="2" max="2" width="48.453125" style="255" customWidth="1"/>
    <col min="3" max="3" width="22.453125" style="255" customWidth="1"/>
    <col min="4" max="6" width="17.54296875" style="255" customWidth="1"/>
    <col min="7" max="7" width="2.453125" style="255" customWidth="1"/>
    <col min="8" max="9" width="10.54296875" style="256" customWidth="1"/>
    <col min="10" max="16384" width="11.453125" style="256"/>
  </cols>
  <sheetData>
    <row r="1" spans="1:12" ht="10.5" customHeight="1">
      <c r="A1" s="253"/>
      <c r="B1" s="253"/>
      <c r="C1" s="253"/>
      <c r="D1" s="253"/>
      <c r="E1" s="253"/>
      <c r="F1" s="254"/>
    </row>
    <row r="2" spans="1:12" ht="18" customHeight="1">
      <c r="A2" s="253"/>
      <c r="B2" s="257"/>
      <c r="C2" s="257"/>
      <c r="D2" s="257"/>
      <c r="E2" s="257"/>
      <c r="F2" s="258"/>
    </row>
    <row r="3" spans="1:12" ht="14.25" customHeight="1" thickBot="1"/>
    <row r="4" spans="1:12" ht="17.25" customHeight="1" thickBot="1">
      <c r="A4" s="253"/>
      <c r="B4" s="225" t="s">
        <v>205</v>
      </c>
      <c r="C4" s="226"/>
      <c r="D4" s="226"/>
      <c r="E4" s="226"/>
      <c r="F4" s="227"/>
    </row>
    <row r="5" spans="1:12" ht="17.25" customHeight="1">
      <c r="A5" s="253"/>
      <c r="B5" s="259" t="s">
        <v>206</v>
      </c>
      <c r="C5" s="259"/>
      <c r="D5" s="259"/>
      <c r="E5" s="259"/>
      <c r="F5" s="259"/>
      <c r="G5" s="260"/>
    </row>
    <row r="6" spans="1:12">
      <c r="A6" s="253"/>
      <c r="B6" s="259" t="s">
        <v>207</v>
      </c>
      <c r="C6" s="259"/>
      <c r="D6" s="259"/>
      <c r="E6" s="259"/>
      <c r="F6" s="259"/>
      <c r="G6" s="260"/>
    </row>
    <row r="7" spans="1:12" ht="15" thickBot="1">
      <c r="A7" s="253"/>
      <c r="B7" s="261"/>
      <c r="C7" s="261"/>
      <c r="D7" s="261"/>
      <c r="E7" s="261"/>
      <c r="F7" s="253"/>
    </row>
    <row r="8" spans="1:12" ht="44.5" customHeight="1" thickBot="1">
      <c r="A8" s="253"/>
      <c r="B8" s="185" t="s">
        <v>208</v>
      </c>
      <c r="C8" s="262" t="s">
        <v>150</v>
      </c>
      <c r="D8" s="186" t="s">
        <v>151</v>
      </c>
      <c r="E8" s="186" t="s">
        <v>152</v>
      </c>
      <c r="F8" s="186" t="s">
        <v>153</v>
      </c>
    </row>
    <row r="9" spans="1:12">
      <c r="A9" s="253"/>
      <c r="B9" s="263" t="s">
        <v>209</v>
      </c>
      <c r="C9" s="264" t="s">
        <v>155</v>
      </c>
      <c r="D9" s="234">
        <v>365</v>
      </c>
      <c r="E9" s="234">
        <v>335</v>
      </c>
      <c r="F9" s="265">
        <v>-30</v>
      </c>
    </row>
    <row r="10" spans="1:12">
      <c r="A10" s="253"/>
      <c r="B10" s="266" t="s">
        <v>210</v>
      </c>
      <c r="C10" s="267" t="s">
        <v>211</v>
      </c>
      <c r="D10" s="238">
        <v>405</v>
      </c>
      <c r="E10" s="238">
        <v>405</v>
      </c>
      <c r="F10" s="265">
        <v>0</v>
      </c>
    </row>
    <row r="11" spans="1:12">
      <c r="A11" s="253"/>
      <c r="B11" s="266"/>
      <c r="C11" s="267" t="s">
        <v>201</v>
      </c>
      <c r="D11" s="238">
        <v>395.5</v>
      </c>
      <c r="E11" s="238">
        <v>379.5</v>
      </c>
      <c r="F11" s="265">
        <v>-16</v>
      </c>
    </row>
    <row r="12" spans="1:12">
      <c r="A12" s="253"/>
      <c r="B12" s="266"/>
      <c r="C12" s="267" t="s">
        <v>157</v>
      </c>
      <c r="D12" s="238">
        <v>436</v>
      </c>
      <c r="E12" s="238">
        <v>436</v>
      </c>
      <c r="F12" s="265">
        <v>0</v>
      </c>
    </row>
    <row r="13" spans="1:12">
      <c r="A13" s="253"/>
      <c r="B13" s="266"/>
      <c r="C13" s="267" t="s">
        <v>158</v>
      </c>
      <c r="D13" s="238">
        <v>360</v>
      </c>
      <c r="E13" s="238">
        <v>340</v>
      </c>
      <c r="F13" s="265">
        <v>-20</v>
      </c>
    </row>
    <row r="14" spans="1:12">
      <c r="A14" s="253"/>
      <c r="B14" s="266"/>
      <c r="C14" s="267" t="s">
        <v>177</v>
      </c>
      <c r="D14" s="238">
        <v>365</v>
      </c>
      <c r="E14" s="238">
        <v>350</v>
      </c>
      <c r="F14" s="265">
        <v>-15</v>
      </c>
    </row>
    <row r="15" spans="1:12">
      <c r="A15" s="253"/>
      <c r="B15" s="266"/>
      <c r="C15" s="267" t="s">
        <v>159</v>
      </c>
      <c r="D15" s="238">
        <v>364.7</v>
      </c>
      <c r="E15" s="238">
        <v>352.9</v>
      </c>
      <c r="F15" s="265">
        <v>-11.8</v>
      </c>
      <c r="L15" s="268"/>
    </row>
    <row r="16" spans="1:12">
      <c r="A16" s="253"/>
      <c r="B16" s="266"/>
      <c r="C16" s="267" t="s">
        <v>212</v>
      </c>
      <c r="D16" s="238">
        <v>366.5</v>
      </c>
      <c r="E16" s="238">
        <v>330</v>
      </c>
      <c r="F16" s="265">
        <v>-36.5</v>
      </c>
    </row>
    <row r="17" spans="1:6">
      <c r="A17" s="253"/>
      <c r="B17" s="266"/>
      <c r="C17" s="267" t="s">
        <v>213</v>
      </c>
      <c r="D17" s="238">
        <v>431</v>
      </c>
      <c r="E17" s="238">
        <v>431</v>
      </c>
      <c r="F17" s="265">
        <v>0</v>
      </c>
    </row>
    <row r="18" spans="1:6">
      <c r="A18" s="253"/>
      <c r="B18" s="266"/>
      <c r="C18" s="267" t="s">
        <v>214</v>
      </c>
      <c r="D18" s="238">
        <v>353.5</v>
      </c>
      <c r="E18" s="238">
        <v>332</v>
      </c>
      <c r="F18" s="265">
        <v>-21.5</v>
      </c>
    </row>
    <row r="19" spans="1:6">
      <c r="A19" s="253"/>
      <c r="B19" s="266"/>
      <c r="C19" s="267" t="s">
        <v>215</v>
      </c>
      <c r="D19" s="238">
        <v>392.5</v>
      </c>
      <c r="E19" s="238">
        <v>350</v>
      </c>
      <c r="F19" s="265">
        <v>-42.5</v>
      </c>
    </row>
    <row r="20" spans="1:6">
      <c r="A20" s="253"/>
      <c r="B20" s="266"/>
      <c r="C20" s="267" t="s">
        <v>184</v>
      </c>
      <c r="D20" s="238">
        <v>337</v>
      </c>
      <c r="E20" s="238">
        <v>337</v>
      </c>
      <c r="F20" s="265">
        <v>0</v>
      </c>
    </row>
    <row r="21" spans="1:6">
      <c r="A21" s="253"/>
      <c r="B21" s="266"/>
      <c r="C21" s="267" t="s">
        <v>168</v>
      </c>
      <c r="D21" s="238">
        <v>380.5</v>
      </c>
      <c r="E21" s="238">
        <v>380.5</v>
      </c>
      <c r="F21" s="265">
        <v>0</v>
      </c>
    </row>
    <row r="22" spans="1:6">
      <c r="A22" s="253"/>
      <c r="B22" s="266"/>
      <c r="C22" s="267" t="s">
        <v>170</v>
      </c>
      <c r="D22" s="238">
        <v>400</v>
      </c>
      <c r="E22" s="238">
        <v>400</v>
      </c>
      <c r="F22" s="265">
        <v>0</v>
      </c>
    </row>
    <row r="23" spans="1:6">
      <c r="A23" s="253"/>
      <c r="B23" s="266"/>
      <c r="C23" s="267" t="s">
        <v>171</v>
      </c>
      <c r="D23" s="238">
        <v>365</v>
      </c>
      <c r="E23" s="238">
        <v>345</v>
      </c>
      <c r="F23" s="265">
        <v>-20</v>
      </c>
    </row>
    <row r="24" spans="1:6" ht="15" thickBot="1">
      <c r="A24" s="253"/>
      <c r="B24" s="269"/>
      <c r="C24" s="270" t="s">
        <v>174</v>
      </c>
      <c r="D24" s="271">
        <v>330</v>
      </c>
      <c r="E24" s="271">
        <v>330</v>
      </c>
      <c r="F24" s="272">
        <v>0</v>
      </c>
    </row>
    <row r="25" spans="1:6">
      <c r="A25" s="253"/>
      <c r="B25" s="266" t="s">
        <v>216</v>
      </c>
      <c r="C25" s="267" t="s">
        <v>155</v>
      </c>
      <c r="D25" s="273">
        <v>305</v>
      </c>
      <c r="E25" s="273">
        <v>295</v>
      </c>
      <c r="F25" s="265">
        <v>-10</v>
      </c>
    </row>
    <row r="26" spans="1:6">
      <c r="A26" s="253"/>
      <c r="B26" s="266" t="s">
        <v>217</v>
      </c>
      <c r="C26" s="267" t="s">
        <v>211</v>
      </c>
      <c r="D26" s="238">
        <v>400</v>
      </c>
      <c r="E26" s="238">
        <v>400</v>
      </c>
      <c r="F26" s="265">
        <v>0</v>
      </c>
    </row>
    <row r="27" spans="1:6">
      <c r="A27" s="253"/>
      <c r="B27" s="266"/>
      <c r="C27" s="267" t="s">
        <v>201</v>
      </c>
      <c r="D27" s="238">
        <v>310</v>
      </c>
      <c r="E27" s="238">
        <v>310</v>
      </c>
      <c r="F27" s="265">
        <v>0</v>
      </c>
    </row>
    <row r="28" spans="1:6">
      <c r="A28" s="253"/>
      <c r="B28" s="266"/>
      <c r="C28" s="267" t="s">
        <v>158</v>
      </c>
      <c r="D28" s="238">
        <v>290</v>
      </c>
      <c r="E28" s="238">
        <v>290</v>
      </c>
      <c r="F28" s="265">
        <v>0</v>
      </c>
    </row>
    <row r="29" spans="1:6">
      <c r="A29" s="253"/>
      <c r="B29" s="266"/>
      <c r="C29" s="267" t="s">
        <v>177</v>
      </c>
      <c r="D29" s="238">
        <v>322.5</v>
      </c>
      <c r="E29" s="238">
        <v>300</v>
      </c>
      <c r="F29" s="265">
        <v>-22.5</v>
      </c>
    </row>
    <row r="30" spans="1:6">
      <c r="A30" s="253"/>
      <c r="B30" s="266"/>
      <c r="C30" s="267" t="s">
        <v>159</v>
      </c>
      <c r="D30" s="238">
        <v>298.5</v>
      </c>
      <c r="E30" s="238">
        <v>305.39999999999998</v>
      </c>
      <c r="F30" s="265">
        <v>6.9</v>
      </c>
    </row>
    <row r="31" spans="1:6">
      <c r="A31" s="253"/>
      <c r="B31" s="266"/>
      <c r="C31" s="267" t="s">
        <v>212</v>
      </c>
      <c r="D31" s="238">
        <v>321.5</v>
      </c>
      <c r="E31" s="238">
        <v>300</v>
      </c>
      <c r="F31" s="265">
        <v>-21.5</v>
      </c>
    </row>
    <row r="32" spans="1:6">
      <c r="A32" s="253"/>
      <c r="B32" s="266"/>
      <c r="C32" s="267" t="s">
        <v>214</v>
      </c>
      <c r="D32" s="238">
        <v>297</v>
      </c>
      <c r="E32" s="238">
        <v>294</v>
      </c>
      <c r="F32" s="265">
        <v>-3</v>
      </c>
    </row>
    <row r="33" spans="1:7">
      <c r="A33" s="253"/>
      <c r="B33" s="266"/>
      <c r="C33" s="267" t="s">
        <v>215</v>
      </c>
      <c r="D33" s="238">
        <v>364</v>
      </c>
      <c r="E33" s="238">
        <v>364</v>
      </c>
      <c r="F33" s="265">
        <v>0</v>
      </c>
    </row>
    <row r="34" spans="1:7">
      <c r="A34" s="253"/>
      <c r="B34" s="266"/>
      <c r="C34" s="267" t="s">
        <v>184</v>
      </c>
      <c r="D34" s="238">
        <v>280</v>
      </c>
      <c r="E34" s="238">
        <v>280</v>
      </c>
      <c r="F34" s="265">
        <v>0</v>
      </c>
    </row>
    <row r="35" spans="1:7">
      <c r="A35" s="253"/>
      <c r="B35" s="266"/>
      <c r="C35" s="267" t="s">
        <v>168</v>
      </c>
      <c r="D35" s="238">
        <v>333.5</v>
      </c>
      <c r="E35" s="238">
        <v>333.5</v>
      </c>
      <c r="F35" s="265">
        <v>0</v>
      </c>
    </row>
    <row r="36" spans="1:7">
      <c r="A36" s="253"/>
      <c r="B36" s="266"/>
      <c r="C36" s="267" t="s">
        <v>170</v>
      </c>
      <c r="D36" s="238">
        <v>337.5</v>
      </c>
      <c r="E36" s="238">
        <v>350</v>
      </c>
      <c r="F36" s="265">
        <v>12.5</v>
      </c>
    </row>
    <row r="37" spans="1:7">
      <c r="A37" s="253"/>
      <c r="B37" s="266"/>
      <c r="C37" s="267" t="s">
        <v>171</v>
      </c>
      <c r="D37" s="238">
        <v>295</v>
      </c>
      <c r="E37" s="238">
        <v>295</v>
      </c>
      <c r="F37" s="265">
        <v>0</v>
      </c>
    </row>
    <row r="38" spans="1:7" ht="15" thickBot="1">
      <c r="A38" s="253"/>
      <c r="B38" s="269"/>
      <c r="C38" s="267" t="s">
        <v>174</v>
      </c>
      <c r="D38" s="271">
        <v>285</v>
      </c>
      <c r="E38" s="271">
        <v>285</v>
      </c>
      <c r="F38" s="274">
        <v>0</v>
      </c>
    </row>
    <row r="39" spans="1:7">
      <c r="A39" s="253"/>
      <c r="B39" s="266" t="s">
        <v>218</v>
      </c>
      <c r="C39" s="264" t="s">
        <v>155</v>
      </c>
      <c r="D39" s="273">
        <v>280</v>
      </c>
      <c r="E39" s="273">
        <v>275</v>
      </c>
      <c r="F39" s="265">
        <v>-5</v>
      </c>
    </row>
    <row r="40" spans="1:7">
      <c r="A40" s="253"/>
      <c r="B40" s="266"/>
      <c r="C40" s="267" t="s">
        <v>201</v>
      </c>
      <c r="D40" s="238">
        <v>257.5</v>
      </c>
      <c r="E40" s="238">
        <v>262.5</v>
      </c>
      <c r="F40" s="265">
        <v>5</v>
      </c>
      <c r="G40" s="256"/>
    </row>
    <row r="41" spans="1:7">
      <c r="A41" s="253"/>
      <c r="B41" s="266"/>
      <c r="C41" s="267" t="s">
        <v>158</v>
      </c>
      <c r="D41" s="238">
        <v>270</v>
      </c>
      <c r="E41" s="238">
        <v>268</v>
      </c>
      <c r="F41" s="265">
        <v>-2</v>
      </c>
      <c r="G41" s="256"/>
    </row>
    <row r="42" spans="1:7">
      <c r="A42" s="253"/>
      <c r="B42" s="266"/>
      <c r="C42" s="267" t="s">
        <v>177</v>
      </c>
      <c r="D42" s="238">
        <v>272.5</v>
      </c>
      <c r="E42" s="238">
        <v>250</v>
      </c>
      <c r="F42" s="265">
        <v>-22.5</v>
      </c>
      <c r="G42" s="256"/>
    </row>
    <row r="43" spans="1:7">
      <c r="A43" s="253"/>
      <c r="B43" s="266"/>
      <c r="C43" s="267" t="s">
        <v>159</v>
      </c>
      <c r="D43" s="238">
        <v>267</v>
      </c>
      <c r="E43" s="238">
        <v>277.39999999999998</v>
      </c>
      <c r="F43" s="265">
        <v>10.4</v>
      </c>
      <c r="G43" s="256"/>
    </row>
    <row r="44" spans="1:7">
      <c r="A44" s="253"/>
      <c r="B44" s="266"/>
      <c r="C44" s="267" t="s">
        <v>212</v>
      </c>
      <c r="D44" s="238">
        <v>290</v>
      </c>
      <c r="E44" s="238">
        <v>270</v>
      </c>
      <c r="F44" s="265">
        <v>-20</v>
      </c>
      <c r="G44" s="256"/>
    </row>
    <row r="45" spans="1:7">
      <c r="A45" s="253"/>
      <c r="B45" s="266"/>
      <c r="C45" s="267" t="s">
        <v>214</v>
      </c>
      <c r="D45" s="238">
        <v>257.5</v>
      </c>
      <c r="E45" s="238">
        <v>265</v>
      </c>
      <c r="F45" s="265">
        <v>7.5</v>
      </c>
      <c r="G45" s="256"/>
    </row>
    <row r="46" spans="1:7">
      <c r="A46" s="253"/>
      <c r="B46" s="266"/>
      <c r="C46" s="267" t="s">
        <v>215</v>
      </c>
      <c r="D46" s="238">
        <v>315</v>
      </c>
      <c r="E46" s="238">
        <v>315</v>
      </c>
      <c r="F46" s="265">
        <v>0</v>
      </c>
      <c r="G46" s="256"/>
    </row>
    <row r="47" spans="1:7">
      <c r="A47" s="253"/>
      <c r="B47" s="266"/>
      <c r="C47" s="267" t="s">
        <v>184</v>
      </c>
      <c r="D47" s="238">
        <v>264</v>
      </c>
      <c r="E47" s="238">
        <v>264</v>
      </c>
      <c r="F47" s="265">
        <v>0</v>
      </c>
      <c r="G47" s="256"/>
    </row>
    <row r="48" spans="1:7">
      <c r="A48" s="253"/>
      <c r="B48" s="266"/>
      <c r="C48" s="267" t="s">
        <v>168</v>
      </c>
      <c r="D48" s="238">
        <v>312.5</v>
      </c>
      <c r="E48" s="238">
        <v>315</v>
      </c>
      <c r="F48" s="265">
        <v>2.5</v>
      </c>
      <c r="G48" s="256"/>
    </row>
    <row r="49" spans="1:7">
      <c r="A49" s="253"/>
      <c r="B49" s="266"/>
      <c r="C49" s="267" t="s">
        <v>170</v>
      </c>
      <c r="D49" s="238">
        <v>250</v>
      </c>
      <c r="E49" s="238">
        <v>255</v>
      </c>
      <c r="F49" s="265">
        <v>5</v>
      </c>
      <c r="G49" s="256"/>
    </row>
    <row r="50" spans="1:7">
      <c r="A50" s="253"/>
      <c r="B50" s="266"/>
      <c r="C50" s="267" t="s">
        <v>171</v>
      </c>
      <c r="D50" s="238">
        <v>271</v>
      </c>
      <c r="E50" s="238">
        <v>269</v>
      </c>
      <c r="F50" s="265">
        <v>-2</v>
      </c>
      <c r="G50" s="256"/>
    </row>
    <row r="51" spans="1:7" ht="15" thickBot="1">
      <c r="A51" s="253"/>
      <c r="B51" s="269"/>
      <c r="C51" s="270" t="s">
        <v>174</v>
      </c>
      <c r="D51" s="271">
        <v>260</v>
      </c>
      <c r="E51" s="271">
        <v>260</v>
      </c>
      <c r="F51" s="274">
        <v>0</v>
      </c>
      <c r="G51" s="256"/>
    </row>
    <row r="52" spans="1:7">
      <c r="A52" s="253"/>
      <c r="B52" s="263" t="s">
        <v>219</v>
      </c>
      <c r="C52" s="264" t="s">
        <v>177</v>
      </c>
      <c r="D52" s="273">
        <v>315</v>
      </c>
      <c r="E52" s="273">
        <v>315</v>
      </c>
      <c r="F52" s="265">
        <v>0</v>
      </c>
      <c r="G52" s="256"/>
    </row>
    <row r="53" spans="1:7">
      <c r="A53" s="253"/>
      <c r="B53" s="266"/>
      <c r="C53" s="267" t="s">
        <v>214</v>
      </c>
      <c r="D53" s="238">
        <v>312</v>
      </c>
      <c r="E53" s="238">
        <v>304</v>
      </c>
      <c r="F53" s="265">
        <v>-8</v>
      </c>
      <c r="G53" s="256"/>
    </row>
    <row r="54" spans="1:7">
      <c r="A54" s="253"/>
      <c r="B54" s="266"/>
      <c r="C54" s="267" t="s">
        <v>168</v>
      </c>
      <c r="D54" s="238">
        <v>332.5</v>
      </c>
      <c r="E54" s="238">
        <v>332.5</v>
      </c>
      <c r="F54" s="265">
        <v>0</v>
      </c>
      <c r="G54" s="256"/>
    </row>
    <row r="55" spans="1:7" ht="15" thickBot="1">
      <c r="A55" s="253"/>
      <c r="B55" s="269"/>
      <c r="C55" s="270" t="s">
        <v>170</v>
      </c>
      <c r="D55" s="271">
        <v>300</v>
      </c>
      <c r="E55" s="271">
        <v>295</v>
      </c>
      <c r="F55" s="274">
        <v>-5</v>
      </c>
      <c r="G55" s="256"/>
    </row>
    <row r="56" spans="1:7">
      <c r="A56" s="253"/>
      <c r="B56" s="266" t="s">
        <v>220</v>
      </c>
      <c r="C56" s="275" t="s">
        <v>177</v>
      </c>
      <c r="D56" s="238">
        <v>122.5</v>
      </c>
      <c r="E56" s="238">
        <v>118</v>
      </c>
      <c r="F56" s="265">
        <v>-4.5</v>
      </c>
      <c r="G56" s="256"/>
    </row>
    <row r="57" spans="1:7">
      <c r="A57" s="253"/>
      <c r="B57" s="266"/>
      <c r="C57" s="275" t="s">
        <v>214</v>
      </c>
      <c r="D57" s="238">
        <v>124</v>
      </c>
      <c r="E57" s="238">
        <v>123</v>
      </c>
      <c r="F57" s="265">
        <v>-1</v>
      </c>
      <c r="G57" s="256"/>
    </row>
    <row r="58" spans="1:7">
      <c r="A58" s="253"/>
      <c r="B58" s="266"/>
      <c r="C58" s="275" t="s">
        <v>215</v>
      </c>
      <c r="D58" s="276">
        <v>130</v>
      </c>
      <c r="E58" s="276">
        <v>122</v>
      </c>
      <c r="F58" s="265">
        <v>-8</v>
      </c>
      <c r="G58" s="256"/>
    </row>
    <row r="59" spans="1:7">
      <c r="A59" s="253"/>
      <c r="B59" s="266"/>
      <c r="C59" s="275" t="s">
        <v>168</v>
      </c>
      <c r="D59" s="238">
        <v>125</v>
      </c>
      <c r="E59" s="238">
        <v>125</v>
      </c>
      <c r="F59" s="265">
        <v>0</v>
      </c>
      <c r="G59" s="256"/>
    </row>
    <row r="60" spans="1:7">
      <c r="A60" s="253"/>
      <c r="B60" s="266"/>
      <c r="C60" s="275" t="s">
        <v>170</v>
      </c>
      <c r="D60" s="238">
        <v>125</v>
      </c>
      <c r="E60" s="238">
        <v>125</v>
      </c>
      <c r="F60" s="265">
        <v>0</v>
      </c>
      <c r="G60" s="256"/>
    </row>
    <row r="61" spans="1:7" ht="15" thickBot="1">
      <c r="A61" s="253"/>
      <c r="B61" s="277"/>
      <c r="C61" s="278" t="s">
        <v>171</v>
      </c>
      <c r="D61" s="238">
        <v>120</v>
      </c>
      <c r="E61" s="238">
        <v>130</v>
      </c>
      <c r="F61" s="274">
        <v>10</v>
      </c>
      <c r="G61" s="256"/>
    </row>
    <row r="62" spans="1:7" ht="15" thickBot="1">
      <c r="A62" s="253"/>
      <c r="B62" s="279" t="s">
        <v>221</v>
      </c>
      <c r="C62" s="270" t="s">
        <v>168</v>
      </c>
      <c r="D62" s="280">
        <v>222.5</v>
      </c>
      <c r="E62" s="280">
        <v>225</v>
      </c>
      <c r="F62" s="274">
        <v>2.5</v>
      </c>
      <c r="G62" s="256"/>
    </row>
    <row r="63" spans="1:7">
      <c r="A63" s="253"/>
      <c r="B63" s="281" t="s">
        <v>222</v>
      </c>
      <c r="C63" s="282" t="s">
        <v>223</v>
      </c>
      <c r="D63" s="238">
        <v>456.5</v>
      </c>
      <c r="E63" s="238">
        <v>456.5</v>
      </c>
      <c r="F63" s="265">
        <v>0</v>
      </c>
      <c r="G63" s="256"/>
    </row>
    <row r="64" spans="1:7">
      <c r="A64" s="253"/>
      <c r="B64" s="281" t="s">
        <v>224</v>
      </c>
      <c r="C64" s="283" t="s">
        <v>225</v>
      </c>
      <c r="D64" s="238">
        <v>560.45000000000005</v>
      </c>
      <c r="E64" s="238">
        <v>560.45000000000005</v>
      </c>
      <c r="F64" s="265">
        <v>0</v>
      </c>
      <c r="G64" s="256"/>
    </row>
    <row r="65" spans="1:7" ht="15" thickBot="1">
      <c r="B65" s="284"/>
      <c r="C65" s="285" t="s">
        <v>226</v>
      </c>
      <c r="D65" s="241">
        <v>579.86</v>
      </c>
      <c r="E65" s="241">
        <v>579.86</v>
      </c>
      <c r="F65" s="274">
        <v>0</v>
      </c>
      <c r="G65" s="256"/>
    </row>
    <row r="66" spans="1:7">
      <c r="A66" s="253"/>
      <c r="B66" s="286" t="s">
        <v>222</v>
      </c>
      <c r="C66" s="282" t="s">
        <v>223</v>
      </c>
      <c r="D66" s="238">
        <v>429.03</v>
      </c>
      <c r="E66" s="238">
        <v>429.03</v>
      </c>
      <c r="F66" s="265">
        <v>0</v>
      </c>
      <c r="G66" s="256"/>
    </row>
    <row r="67" spans="1:7">
      <c r="A67" s="253"/>
      <c r="B67" s="281" t="s">
        <v>227</v>
      </c>
      <c r="C67" s="283" t="s">
        <v>225</v>
      </c>
      <c r="D67" s="238">
        <v>446.82</v>
      </c>
      <c r="E67" s="238">
        <v>446.82</v>
      </c>
      <c r="F67" s="265">
        <v>0</v>
      </c>
      <c r="G67" s="256"/>
    </row>
    <row r="68" spans="1:7" ht="15" thickBot="1">
      <c r="B68" s="284"/>
      <c r="C68" s="285" t="s">
        <v>226</v>
      </c>
      <c r="D68" s="241">
        <v>520.94000000000005</v>
      </c>
      <c r="E68" s="241">
        <v>520.94000000000005</v>
      </c>
      <c r="F68" s="274">
        <v>0</v>
      </c>
      <c r="G68" s="256"/>
    </row>
    <row r="69" spans="1:7">
      <c r="F69" s="171" t="s">
        <v>69</v>
      </c>
      <c r="G69" s="256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dcterms:created xsi:type="dcterms:W3CDTF">2025-05-28T16:52:07Z</dcterms:created>
  <dcterms:modified xsi:type="dcterms:W3CDTF">2025-05-28T18:30:50Z</dcterms:modified>
</cp:coreProperties>
</file>