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0 Precios coyunturales\3 Informes y Resultados\ISC\Semana 2518\"/>
    </mc:Choice>
  </mc:AlternateContent>
  <xr:revisionPtr revIDLastSave="0" documentId="13_ncr:1_{94FDD734-9661-4B18-BF16-5EEF00F98A18}" xr6:coauthVersionLast="47" xr6:coauthVersionMax="47" xr10:uidLastSave="{00000000-0000-0000-0000-000000000000}"/>
  <bookViews>
    <workbookView xWindow="-108" yWindow="-108" windowWidth="23256" windowHeight="12456" xr2:uid="{2ABBEA0E-BF1D-4B57-84C9-390E45EA17F2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#REF!</definedName>
    <definedName name="__123Graph_A" localSheetId="10" hidden="1">#REF!</definedName>
    <definedName name="__123Graph_A" localSheetId="11" hidden="1">#REF!</definedName>
    <definedName name="__123Graph_A" localSheetId="12" hidden="1">#REF!</definedName>
    <definedName name="__123Graph_AACTUAL" localSheetId="9" hidden="1">#REF!</definedName>
    <definedName name="__123Graph_AACTUAL" localSheetId="10" hidden="1">#REF!</definedName>
    <definedName name="__123Graph_AACTUAL" localSheetId="11" hidden="1">#REF!</definedName>
    <definedName name="__123Graph_AACTUAL" localSheetId="12" hidden="1">#REF!</definedName>
    <definedName name="__123Graph_AGRáFICO1" localSheetId="9" hidden="1">#REF!</definedName>
    <definedName name="__123Graph_AGRáFICO1" localSheetId="10" hidden="1">#REF!</definedName>
    <definedName name="__123Graph_AGRáFICO1" localSheetId="11" hidden="1">#REF!</definedName>
    <definedName name="__123Graph_AGRáFICO1" localSheetId="12" hidden="1">#REF!</definedName>
    <definedName name="__123Graph_B" localSheetId="9" hidden="1">#REF!</definedName>
    <definedName name="__123Graph_B" localSheetId="10" hidden="1">#REF!</definedName>
    <definedName name="__123Graph_B" localSheetId="11" hidden="1">#REF!</definedName>
    <definedName name="__123Graph_B" localSheetId="12" hidden="1">#REF!</definedName>
    <definedName name="__123Graph_BACTUAL" localSheetId="9" hidden="1">#REF!</definedName>
    <definedName name="__123Graph_BACTUAL" localSheetId="10" hidden="1">#REF!</definedName>
    <definedName name="__123Graph_BACTUAL" localSheetId="11" hidden="1">#REF!</definedName>
    <definedName name="__123Graph_BACTUAL" localSheetId="12" hidden="1">#REF!</definedName>
    <definedName name="__123Graph_BGRáFICO1" localSheetId="9" hidden="1">#REF!</definedName>
    <definedName name="__123Graph_BGRáFICO1" localSheetId="10" hidden="1">#REF!</definedName>
    <definedName name="__123Graph_BGRáFICO1" localSheetId="11" hidden="1">#REF!</definedName>
    <definedName name="__123Graph_BGRáFICO1" localSheetId="12" hidden="1">#REF!</definedName>
    <definedName name="__123Graph_C" localSheetId="9" hidden="1">#REF!</definedName>
    <definedName name="__123Graph_C" localSheetId="10" hidden="1">#REF!</definedName>
    <definedName name="__123Graph_C" localSheetId="11" hidden="1">#REF!</definedName>
    <definedName name="__123Graph_C" localSheetId="12" hidden="1">#REF!</definedName>
    <definedName name="__123Graph_CACTUAL" localSheetId="9" hidden="1">#REF!</definedName>
    <definedName name="__123Graph_CACTUAL" localSheetId="10" hidden="1">#REF!</definedName>
    <definedName name="__123Graph_CACTUAL" localSheetId="11" hidden="1">#REF!</definedName>
    <definedName name="__123Graph_CACTUAL" localSheetId="12" hidden="1">#REF!</definedName>
    <definedName name="__123Graph_CGRáFICO1" localSheetId="9" hidden="1">#REF!</definedName>
    <definedName name="__123Graph_CGRáFICO1" localSheetId="10" hidden="1">#REF!</definedName>
    <definedName name="__123Graph_CGRáFICO1" localSheetId="11" hidden="1">#REF!</definedName>
    <definedName name="__123Graph_CGRáFICO1" localSheetId="12" hidden="1">#REF!</definedName>
    <definedName name="__123Graph_D" localSheetId="9" hidden="1">#REF!</definedName>
    <definedName name="__123Graph_D" localSheetId="10" hidden="1">#REF!</definedName>
    <definedName name="__123Graph_D" localSheetId="11" hidden="1">#REF!</definedName>
    <definedName name="__123Graph_D" localSheetId="12" hidden="1">#REF!</definedName>
    <definedName name="__123Graph_DACTUAL" localSheetId="9" hidden="1">#REF!</definedName>
    <definedName name="__123Graph_DACTUAL" localSheetId="10" hidden="1">#REF!</definedName>
    <definedName name="__123Graph_DACTUAL" localSheetId="11" hidden="1">#REF!</definedName>
    <definedName name="__123Graph_DACTUAL" localSheetId="12" hidden="1">#REF!</definedName>
    <definedName name="__123Graph_DGRáFICO1" localSheetId="9" hidden="1">#REF!</definedName>
    <definedName name="__123Graph_DGRáFICO1" localSheetId="10" hidden="1">#REF!</definedName>
    <definedName name="__123Graph_DGRáFICO1" localSheetId="11" hidden="1">#REF!</definedName>
    <definedName name="__123Graph_DGRáFICO1" localSheetId="12" hidden="1">#REF!</definedName>
    <definedName name="__123Graph_X" localSheetId="9" hidden="1">#REF!</definedName>
    <definedName name="__123Graph_X" localSheetId="10" hidden="1">#REF!</definedName>
    <definedName name="__123Graph_X" localSheetId="11" hidden="1">#REF!</definedName>
    <definedName name="__123Graph_X" localSheetId="12" hidden="1">#REF!</definedName>
    <definedName name="__123Graph_XACTUAL" localSheetId="9" hidden="1">#REF!</definedName>
    <definedName name="__123Graph_XACTUAL" localSheetId="10" hidden="1">#REF!</definedName>
    <definedName name="__123Graph_XACTUAL" localSheetId="11" hidden="1">#REF!</definedName>
    <definedName name="__123Graph_XACTUAL" localSheetId="12" hidden="1">#REF!</definedName>
    <definedName name="__123Graph_XGRáFICO1" localSheetId="9" hidden="1">#REF!</definedName>
    <definedName name="__123Graph_XGRáFICO1" localSheetId="10" hidden="1">#REF!</definedName>
    <definedName name="__123Graph_XGRáFICO1" localSheetId="11" hidden="1">#REF!</definedName>
    <definedName name="__123Graph_XGRáFICO1" localSheetId="12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#REF!</definedName>
    <definedName name="_xlnm._FilterDatabase" localSheetId="10" hidden="1">#REF!</definedName>
    <definedName name="_xlnm._FilterDatabase" localSheetId="11" hidden="1">#REF!</definedName>
    <definedName name="_xlnm._FilterDatabase" localSheetId="12" hidden="1">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#REF!</definedName>
    <definedName name="a" localSheetId="10" hidden="1">#REF!</definedName>
    <definedName name="a" localSheetId="11" hidden="1">#REF!</definedName>
    <definedName name="a" localSheetId="12" hidden="1">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5">'Pág. 10'!$A$1:$F$27</definedName>
    <definedName name="_xlnm.Print_Area" localSheetId="6">'Pág. 11'!$A$1:$F$35</definedName>
    <definedName name="_xlnm.Print_Area" localSheetId="7">'Pág. 12'!$A$1:$F$16</definedName>
    <definedName name="_xlnm.Print_Area" localSheetId="8">'Pág. 13'!$B$1:$F$68</definedName>
    <definedName name="_xlnm.Print_Area" localSheetId="9">'Pág. 14'!$A$1:$N$72</definedName>
    <definedName name="_xlnm.Print_Area" localSheetId="10">'Pág. 15'!$A$1:$G$43</definedName>
    <definedName name="_xlnm.Print_Area" localSheetId="11">'Pág. 16'!$A$1:$N$95</definedName>
    <definedName name="_xlnm.Print_Area" localSheetId="12">'Pág. 17'!$A$1:$G$35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4'!$A$1:$G$76</definedName>
    <definedName name="_xlnm.Print_Area" localSheetId="2">'Pág. 5'!$A$1:$G$77</definedName>
    <definedName name="_xlnm.Print_Area" localSheetId="3">'Pág. 7'!$A$1:$G$75</definedName>
    <definedName name="_xlnm.Print_Area" localSheetId="4">'Pág. 9'!$A$1:$F$56</definedName>
    <definedName name="_xlnm.Print_Area">'[3]Email CCAA'!$B$3:$K$124</definedName>
    <definedName name="OLE_LINK1" localSheetId="1">'Pág. 4'!$E$62</definedName>
    <definedName name="OLE_LINK1" localSheetId="2">'Pág. 5'!$E$69</definedName>
    <definedName name="OLE_LINK1" localSheetId="3">'Pág. 7'!$E$71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#REF!</definedName>
    <definedName name="ww" localSheetId="10" hidden="1">#REF!</definedName>
    <definedName name="ww" localSheetId="11" hidden="1">#REF!</definedName>
    <definedName name="ww" localSheetId="12" hidden="1">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3" l="1"/>
  <c r="F51" i="3"/>
</calcChain>
</file>

<file path=xl/sharedStrings.xml><?xml version="1.0" encoding="utf-8"?>
<sst xmlns="http://schemas.openxmlformats.org/spreadsheetml/2006/main" count="2072" uniqueCount="661">
  <si>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</si>
  <si>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</si>
  <si>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</si>
  <si>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</si>
  <si>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17</t>
  </si>
  <si>
    <t>Semana 18</t>
  </si>
  <si>
    <t>Variación</t>
  </si>
  <si>
    <t>(especificaciones)</t>
  </si>
  <si>
    <t>21/04 - 27/04</t>
  </si>
  <si>
    <t>28/04 - 04/05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</si>
  <si>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</si>
  <si>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</si>
  <si>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</si>
  <si>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</si>
  <si>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</si>
  <si>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</si>
  <si>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</si>
  <si>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</si>
  <si>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</si>
  <si>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</si>
  <si>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</si>
  <si>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</si>
  <si>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</si>
  <si>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</si>
  <si>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</si>
  <si>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</si>
  <si>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</si>
  <si>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</si>
  <si>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</si>
  <si>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</si>
  <si>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</si>
  <si>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</si>
  <si>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</si>
  <si>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</si>
  <si>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</si>
  <si>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</si>
  <si>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</si>
  <si>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</si>
  <si>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</si>
  <si>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</si>
  <si>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</si>
  <si>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</si>
  <si>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</si>
  <si>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</si>
  <si>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</si>
  <si>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</si>
  <si>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</si>
  <si>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</si>
  <si>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</si>
  <si>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</si>
  <si>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</si>
  <si>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</si>
  <si>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</si>
  <si>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</si>
  <si>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</si>
  <si>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</si>
  <si>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</si>
  <si>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</si>
  <si>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</si>
  <si>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</si>
  <si>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</si>
  <si>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</si>
  <si>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</si>
  <si>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</si>
  <si>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</si>
  <si>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</si>
  <si>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</si>
  <si>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</si>
  <si>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</si>
  <si>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Hortalizas</t>
  </si>
  <si>
    <t>21/04-27/04</t>
  </si>
  <si>
    <t>28/04-04/05</t>
  </si>
  <si>
    <t>FRUTAS</t>
  </si>
  <si>
    <t>Limón (€/100 kg)</t>
  </si>
  <si>
    <t>Mandarina (€/100 kg)</t>
  </si>
  <si>
    <t>Naranja Todas las variedades (€/100 kg)*</t>
  </si>
  <si>
    <t>Naranja Grupo Blancas (€/100 kg)</t>
  </si>
  <si>
    <t>Naranja Valencia Late (€/100 kg)</t>
  </si>
  <si>
    <t>Naranja Grupo Navel (€/100 kg)</t>
  </si>
  <si>
    <t>Naranja Navel (€/100 kg)</t>
  </si>
  <si>
    <t>Manzana Fuji (€/100 kg)*</t>
  </si>
  <si>
    <t>Manzana Gala (€/100 kg)*</t>
  </si>
  <si>
    <t>Manzana Golden (€/100 kg)*</t>
  </si>
  <si>
    <t>Manzana Granny Smith (€/100 kg)*</t>
  </si>
  <si>
    <t>Manzana Red Delicious y demás var. rojas (€/100 kg)*</t>
  </si>
  <si>
    <t>Pera Blanquilla (€/100 kg)</t>
  </si>
  <si>
    <t>Pera Conferencia (€/100 kg)</t>
  </si>
  <si>
    <t>Albaricoque (€/100 kg)</t>
  </si>
  <si>
    <t>-</t>
  </si>
  <si>
    <t>Cereza (€/100 kg)</t>
  </si>
  <si>
    <t>Melocotón Carne Amarilla (€/100 kg)*</t>
  </si>
  <si>
    <t>Nectarina Carne Amarilla (€/100 kg)*</t>
  </si>
  <si>
    <t>Aguacate (€/100 kg)</t>
  </si>
  <si>
    <t>Níspero (€/100 kg)*</t>
  </si>
  <si>
    <t>Plátano (€/100 kg)*</t>
  </si>
  <si>
    <t>HORTALIZAS</t>
  </si>
  <si>
    <t>Acelga (€/100 kg)</t>
  </si>
  <si>
    <t>Alcachofa (€/100 kg)</t>
  </si>
  <si>
    <t>Berenjena (€/100 kg)</t>
  </si>
  <si>
    <t>Brócoli (€/100 kg)</t>
  </si>
  <si>
    <t>Calabacín (€/100 kg)</t>
  </si>
  <si>
    <t>Cebolla (€/100 kg)</t>
  </si>
  <si>
    <t>Champiñón (€/100 kg)</t>
  </si>
  <si>
    <t>Coliflor (€/100 kg)</t>
  </si>
  <si>
    <t>Col repollo hoja lisa (€/100 kg)</t>
  </si>
  <si>
    <t>Escarola (€/100 ud)</t>
  </si>
  <si>
    <t>Espárrago (€/100 kg)</t>
  </si>
  <si>
    <t>Espinaca (€/100 kg)</t>
  </si>
  <si>
    <t>Fresa (€/100 kg)</t>
  </si>
  <si>
    <t>Haba verde (€/100 kg)</t>
  </si>
  <si>
    <t>Judía verde tipo plana (€/100 kg)</t>
  </si>
  <si>
    <t>Lechuga Romana (€/100 ud)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</si>
  <si>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</si>
  <si>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</si>
  <si>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</si>
  <si>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</si>
  <si>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</si>
  <si>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t>Tomate racimo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</si>
  <si>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</si>
  <si>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</si>
  <si>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</si>
  <si>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</si>
  <si>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</si>
  <si>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</si>
  <si>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</si>
  <si>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</si>
  <si>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</si>
  <si>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</si>
  <si>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</si>
  <si>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</si>
  <si>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</si>
  <si>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</si>
  <si>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</si>
  <si>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</si>
  <si>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</si>
  <si>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</si>
  <si>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</si>
  <si>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</si>
  <si>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</si>
  <si>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</si>
  <si>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</si>
  <si>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</si>
  <si>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Lechón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</si>
  <si>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</si>
  <si>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</si>
  <si>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</si>
  <si>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</si>
  <si>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</si>
  <si>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Pollo: Cuartos traseros (€/100 kg)</t>
  </si>
  <si>
    <t>Pollo: Filete de pechuga (€/100 kg)</t>
  </si>
  <si>
    <t xml:space="preserve">HUEVOS </t>
  </si>
  <si>
    <t>Huevos tipo jaula acondicionada, media Clase L y M (€/100 kg)</t>
  </si>
  <si>
    <t>Huevos tipo jaula acondicionada - Clase L (€/docena)</t>
  </si>
  <si>
    <t xml:space="preserve">Huevos tipo jaula acondicionada - Clase M (€/docena) </t>
  </si>
  <si>
    <t>Huevos tipo gallina suelta en gallinero, media Clase L y M (€/100 kg)</t>
  </si>
  <si>
    <t>Huevos tipo gallina suelta en gallinero - Clase L (€/docena)</t>
  </si>
  <si>
    <t xml:space="preserve">Huevos tipo gallina suelta en gallinero - Clase M (€/docena) </t>
  </si>
  <si>
    <t>Huevos tipo campero, media Clase L y M (€/100 kg)</t>
  </si>
  <si>
    <t>Huevos tipo campero - Mezcla Clase L y M (€/docena)</t>
  </si>
  <si>
    <t>Huevos Ecológicos, media Clase L y M (€/100 kg)</t>
  </si>
  <si>
    <t>Huevos Ecológicos - Clase L (€/docena)</t>
  </si>
  <si>
    <t xml:space="preserve">Huevos Ecológicos - Clase M (€/docena) 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</si>
  <si>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</si>
  <si>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</si>
  <si>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</si>
  <si>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</si>
  <si>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</si>
  <si>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Nata 30% materia grasa (a granel) (€/100 kg)</t>
  </si>
  <si>
    <t>Leche cruda de vaca (€/100 kg). Fuente: INFOLAC</t>
  </si>
  <si>
    <t>Precio marzo 2025: 48,26 €/100 kg</t>
  </si>
  <si>
    <t>MIEL Y PRODUCTOS APÍCOLAS</t>
  </si>
  <si>
    <t>Miel multifloral a granel (€/100 kg)</t>
  </si>
  <si>
    <t>Precio marzo 2025: 313,76 €/100 kg</t>
  </si>
  <si>
    <t>Miel multifloral envasada (€/100 kg)</t>
  </si>
  <si>
    <t>Precio marzo 2025: 633,27 €/100 kg</t>
  </si>
  <si>
    <t>Polen a granel (€/100 kg)</t>
  </si>
  <si>
    <t>Precio marzo 2025: 1.257,71 €/100 kg</t>
  </si>
  <si>
    <t>Polen envasado (€/100 kg)</t>
  </si>
  <si>
    <t>Precio marzo 2025: 1.786,33 €/100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</si>
  <si>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</si>
  <si>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</si>
  <si>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</si>
  <si>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</si>
  <si>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</si>
  <si>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</si>
  <si>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</si>
  <si>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</si>
  <si>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</si>
  <si>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</si>
  <si>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</si>
  <si>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17
21/04-27/04
2025</t>
  </si>
  <si>
    <t>Semana 18
28/04-04/05
2025</t>
  </si>
  <si>
    <t>Variación
 €</t>
  </si>
  <si>
    <t xml:space="preserve"> Trigo Blando Panificable</t>
  </si>
  <si>
    <t xml:space="preserve">   Albacete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</si>
  <si>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</si>
  <si>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</si>
  <si>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</si>
  <si>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</si>
  <si>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</si>
  <si>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</si>
  <si>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</si>
  <si>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</si>
  <si>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Navarra</t>
  </si>
  <si>
    <t xml:space="preserve">   Palencia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</si>
  <si>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</si>
  <si>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</si>
  <si>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</si>
  <si>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</si>
  <si>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</si>
  <si>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</si>
  <si>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</si>
  <si>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</si>
  <si>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</si>
  <si>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>Trigo duro</t>
  </si>
  <si>
    <t xml:space="preserve"> Alfalfa Balas</t>
  </si>
  <si>
    <t xml:space="preserve">   Córdoba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</si>
  <si>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</si>
  <si>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</si>
  <si>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</si>
  <si>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</si>
  <si>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</si>
  <si>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Ávila</t>
  </si>
  <si>
    <t xml:space="preserve">   Murcia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</si>
  <si>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</si>
  <si>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</si>
  <si>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</si>
  <si>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</si>
  <si>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</si>
  <si>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</si>
  <si>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>Arroz cáscara (Indica)</t>
  </si>
  <si>
    <t xml:space="preserve">   Valencia</t>
  </si>
  <si>
    <t>Arroz cáscara (Japónica)</t>
  </si>
  <si>
    <t>Arroz blanco (Japónica)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</si>
  <si>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</si>
  <si>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</si>
  <si>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</si>
  <si>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</si>
  <si>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</si>
  <si>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</si>
  <si>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</si>
  <si>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</si>
  <si>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</si>
  <si>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€/t,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</si>
  <si>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</si>
  <si>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</si>
  <si>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</si>
  <si>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</si>
  <si>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Badajoz</t>
  </si>
  <si>
    <t xml:space="preserve">   Granada</t>
  </si>
  <si>
    <t xml:space="preserve">   Huelva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</si>
  <si>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</si>
  <si>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</si>
  <si>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</si>
  <si>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</si>
  <si>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</si>
  <si>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</si>
  <si>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</si>
  <si>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</si>
  <si>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</si>
  <si>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</si>
  <si>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</si>
  <si>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</si>
  <si>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</si>
  <si>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</si>
  <si>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</si>
  <si>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</si>
  <si>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</si>
  <si>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</si>
  <si>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</si>
  <si>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</si>
  <si>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</si>
  <si>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</si>
  <si>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</si>
  <si>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</si>
  <si>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</si>
  <si>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</si>
  <si>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</si>
  <si>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</si>
  <si>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</si>
  <si>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</si>
  <si>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Fino</t>
  </si>
  <si>
    <t>I</t>
  </si>
  <si>
    <t>3-4</t>
  </si>
  <si>
    <t>--</t>
  </si>
  <si>
    <t>Verna</t>
  </si>
  <si>
    <t>Málaga</t>
  </si>
  <si>
    <t>Murcia</t>
  </si>
  <si>
    <t>MANDARINA</t>
  </si>
  <si>
    <t>Castellón</t>
  </si>
  <si>
    <t>Murkott</t>
  </si>
  <si>
    <t>1-2</t>
  </si>
  <si>
    <t>Valencia</t>
  </si>
  <si>
    <t>Nadorcott</t>
  </si>
  <si>
    <t>Orri</t>
  </si>
  <si>
    <t>Ortanique</t>
  </si>
  <si>
    <t>NARANJA</t>
  </si>
  <si>
    <t>Barberina</t>
  </si>
  <si>
    <t>3-6</t>
  </si>
  <si>
    <t>Navel Lane Late</t>
  </si>
  <si>
    <t>Sevilla</t>
  </si>
  <si>
    <t>Navel Powell</t>
  </si>
  <si>
    <t>Navelate</t>
  </si>
  <si>
    <t>Salustiana</t>
  </si>
  <si>
    <t>Valencia Late</t>
  </si>
  <si>
    <t>Córdoba</t>
  </si>
  <si>
    <t>Huelva</t>
  </si>
  <si>
    <t>Valencia Midknight</t>
  </si>
  <si>
    <t>FRUTAS DE PEPITA</t>
  </si>
  <si>
    <t>MANZANA</t>
  </si>
  <si>
    <t>Gerona</t>
  </si>
  <si>
    <t>Fuji</t>
  </si>
  <si>
    <t xml:space="preserve">65-80 </t>
  </si>
  <si>
    <t>Lérida</t>
  </si>
  <si>
    <t>Zaragoza</t>
  </si>
  <si>
    <t>Gala</t>
  </si>
  <si>
    <t>Golden Delicious</t>
  </si>
  <si>
    <t>Granny Smith</t>
  </si>
  <si>
    <t>Red Chief</t>
  </si>
  <si>
    <t>Red Delicious</t>
  </si>
  <si>
    <t>Verdedoncella</t>
  </si>
  <si>
    <t>PERA</t>
  </si>
  <si>
    <t>Blanquilla</t>
  </si>
  <si>
    <t xml:space="preserve">55-60 </t>
  </si>
  <si>
    <t>La Rioja</t>
  </si>
  <si>
    <t>Conferencia</t>
  </si>
  <si>
    <t>60-65+</t>
  </si>
  <si>
    <t>FRUTAS DE HUESO</t>
  </si>
  <si>
    <t>CEREZA</t>
  </si>
  <si>
    <t>Todas las variedades</t>
  </si>
  <si>
    <t>22 y más</t>
  </si>
  <si>
    <t>OTRAS FRUTAS</t>
  </si>
  <si>
    <t>AGUACATE</t>
  </si>
  <si>
    <t>Granada</t>
  </si>
  <si>
    <t>Hass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</si>
  <si>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</si>
  <si>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</si>
  <si>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</si>
  <si>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</si>
  <si>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18-2025: 28/04 -04/05</t>
  </si>
  <si>
    <t>ESPAÑA</t>
  </si>
  <si>
    <t>Lanelate</t>
  </si>
  <si>
    <t>mm</t>
  </si>
  <si>
    <t>Red Delicious y demás Var. Rojas</t>
  </si>
  <si>
    <t>55-60</t>
  </si>
  <si>
    <t>3.2. PRECIOS DE PRODUCCIÓN EN EL MERCADO INTERIOR: PRODUCTOS HORTÍCOLAS</t>
  </si>
  <si>
    <t xml:space="preserve">3.2.1. Precios de Producción de Hortícolas en el Mercado Interior: </t>
  </si>
  <si>
    <t>ACELGA</t>
  </si>
  <si>
    <t>Madrid</t>
  </si>
  <si>
    <t>Todos los tipos y variedades</t>
  </si>
  <si>
    <t>Navarra</t>
  </si>
  <si>
    <t>AJO</t>
  </si>
  <si>
    <t>Ciudad Real</t>
  </si>
  <si>
    <t>Blanco</t>
  </si>
  <si>
    <t>50-60 mm</t>
  </si>
  <si>
    <t>Cuenca</t>
  </si>
  <si>
    <t>Morado</t>
  </si>
  <si>
    <t>50-80 mm</t>
  </si>
  <si>
    <t>Albacete</t>
  </si>
  <si>
    <t>Primavera</t>
  </si>
  <si>
    <t>ALCACHOFA</t>
  </si>
  <si>
    <t>APIO</t>
  </si>
  <si>
    <t>Verde</t>
  </si>
  <si>
    <t>BERENJENA</t>
  </si>
  <si>
    <t>Almería</t>
  </si>
  <si>
    <t>40+/70+</t>
  </si>
  <si>
    <t>BRÓCOLI</t>
  </si>
  <si>
    <t>CALABACÍN</t>
  </si>
  <si>
    <t>14-21 g</t>
  </si>
  <si>
    <t>CEBOLLA</t>
  </si>
  <si>
    <t>40-80</t>
  </si>
  <si>
    <t>Toledo</t>
  </si>
  <si>
    <t>CHAMPIÑÓN</t>
  </si>
  <si>
    <t>Cerrado</t>
  </si>
  <si>
    <t>30-65 mm</t>
  </si>
  <si>
    <t>COLIFLOR</t>
  </si>
  <si>
    <t>Barcelona</t>
  </si>
  <si>
    <t>16-20 cm</t>
  </si>
  <si>
    <t>COL-REPOLLO</t>
  </si>
  <si>
    <t>Hoja lisa</t>
  </si>
  <si>
    <t>La Coruña</t>
  </si>
  <si>
    <t>Lugo</t>
  </si>
  <si>
    <t>Orense</t>
  </si>
  <si>
    <t>ESCAROLA</t>
  </si>
  <si>
    <t>ESPÁRRAGO</t>
  </si>
  <si>
    <t>10-16+</t>
  </si>
  <si>
    <t>ESPINACA</t>
  </si>
  <si>
    <t>FRESA</t>
  </si>
  <si>
    <t>JUDÍA VERDE</t>
  </si>
  <si>
    <t>Emerite</t>
  </si>
  <si>
    <t>Plana</t>
  </si>
  <si>
    <t>LECHUGA</t>
  </si>
  <si>
    <t>Baby</t>
  </si>
  <si>
    <t>Iceberg</t>
  </si>
  <si>
    <t>400g y+</t>
  </si>
  <si>
    <t>Romana</t>
  </si>
  <si>
    <t>PEPINO</t>
  </si>
  <si>
    <t>De Almería</t>
  </si>
  <si>
    <t>350-500 g</t>
  </si>
  <si>
    <t>Español</t>
  </si>
  <si>
    <t>PIMIENTO</t>
  </si>
  <si>
    <t>Cuadrado Color (rojo o amarillo)</t>
  </si>
  <si>
    <t>70 mm y +</t>
  </si>
  <si>
    <t>Cuadrado Verde</t>
  </si>
  <si>
    <t>Italiano Verde</t>
  </si>
  <si>
    <t>40 mm y +</t>
  </si>
  <si>
    <t>PUERRO</t>
  </si>
  <si>
    <t>SANDÍA</t>
  </si>
  <si>
    <t>Sin semillas</t>
  </si>
  <si>
    <t>TOMATE</t>
  </si>
  <si>
    <t>Cereza</t>
  </si>
  <si>
    <t>Racimo</t>
  </si>
  <si>
    <t>Redondo</t>
  </si>
  <si>
    <t>57-100mm</t>
  </si>
  <si>
    <t>ZANAHORIA</t>
  </si>
  <si>
    <t>Cádiz</t>
  </si>
  <si>
    <t>3.2.2. Precios de Producción de Hortícolas en el Mercado Interior: Precios Medios Ponderados Semanales Nacionales</t>
  </si>
  <si>
    <t>14-21</t>
  </si>
  <si>
    <t>Medio (30-65 mm)</t>
  </si>
  <si>
    <t>400 g o superior</t>
  </si>
  <si>
    <t>Variedades lisas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</si>
  <si>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</si>
  <si>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</si>
  <si>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</si>
  <si>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</si>
  <si>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</si>
  <si>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</si>
  <si>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</si>
  <si>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17
21/04  - 27/04       2025</t>
  </si>
  <si>
    <t>Semana 18
28/04  - 04/05       2025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</si>
  <si>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</si>
  <si>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</si>
  <si>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</si>
  <si>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</si>
  <si>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</si>
  <si>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</si>
  <si>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700,60</t>
  </si>
  <si>
    <t>702,80</t>
  </si>
  <si>
    <t>Muy buena y cubierta (U-3)</t>
  </si>
  <si>
    <t>696,31</t>
  </si>
  <si>
    <t>698,64</t>
  </si>
  <si>
    <t>Precio medio ponderado Categoría U</t>
  </si>
  <si>
    <t>699,18</t>
  </si>
  <si>
    <t>701,42</t>
  </si>
  <si>
    <t>Buena y poco cubierta (R-2)</t>
  </si>
  <si>
    <t>678,48</t>
  </si>
  <si>
    <t>683,32</t>
  </si>
  <si>
    <t>Buena y cubierta (R-3)</t>
  </si>
  <si>
    <t>681,27</t>
  </si>
  <si>
    <t>687,54</t>
  </si>
  <si>
    <t>Precio medio ponderado Categoría R</t>
  </si>
  <si>
    <t>679,66</t>
  </si>
  <si>
    <t>685,10</t>
  </si>
  <si>
    <t>Menos buena y poco cubierta (O-2)</t>
  </si>
  <si>
    <t>648,22</t>
  </si>
  <si>
    <t>620,96</t>
  </si>
  <si>
    <t>Menos buena y cubierta  (O-3)</t>
  </si>
  <si>
    <t>661,26</t>
  </si>
  <si>
    <t>652,00</t>
  </si>
  <si>
    <t>Precio medio ponderado Categoría O</t>
  </si>
  <si>
    <t>653,84</t>
  </si>
  <si>
    <t>634,32</t>
  </si>
  <si>
    <t>Categoría D: Canales de hembras que hayan parido</t>
  </si>
  <si>
    <t>Mediocre  y poco cubierta (P-2)</t>
  </si>
  <si>
    <t>433,43</t>
  </si>
  <si>
    <t>430,92</t>
  </si>
  <si>
    <t>Mediocre y cubierta  (P-3)</t>
  </si>
  <si>
    <t>495,30</t>
  </si>
  <si>
    <t>456,57</t>
  </si>
  <si>
    <t>Precio medio ponderado Categoría P</t>
  </si>
  <si>
    <t>442,95</t>
  </si>
  <si>
    <t>434,87</t>
  </si>
  <si>
    <t>531,48</t>
  </si>
  <si>
    <t>499,53</t>
  </si>
  <si>
    <t>Buena y grasa (R-4)</t>
  </si>
  <si>
    <t>571,61</t>
  </si>
  <si>
    <t>533,37</t>
  </si>
  <si>
    <t>541,12</t>
  </si>
  <si>
    <t>507,66</t>
  </si>
  <si>
    <t>453,54</t>
  </si>
  <si>
    <t>458,58</t>
  </si>
  <si>
    <t>Menos buena y cubierta (O-3)</t>
  </si>
  <si>
    <t>477,80</t>
  </si>
  <si>
    <t>486,08</t>
  </si>
  <si>
    <t>Menos buena y grasa (O-4)</t>
  </si>
  <si>
    <t>556,81</t>
  </si>
  <si>
    <t>586,87</t>
  </si>
  <si>
    <t>481,47</t>
  </si>
  <si>
    <t>492,02</t>
  </si>
  <si>
    <t>Categoría E: Canales de otras hembras ( de 12 meses o más)</t>
  </si>
  <si>
    <t>696,33</t>
  </si>
  <si>
    <t>697,74</t>
  </si>
  <si>
    <t>693,75</t>
  </si>
  <si>
    <t>692,58</t>
  </si>
  <si>
    <t>694,51</t>
  </si>
  <si>
    <t>694,10</t>
  </si>
  <si>
    <t>685,82</t>
  </si>
  <si>
    <t>679,26</t>
  </si>
  <si>
    <t>680,08</t>
  </si>
  <si>
    <t>602,06</t>
  </si>
  <si>
    <t>612,51</t>
  </si>
  <si>
    <t>670,24</t>
  </si>
  <si>
    <t>670,87</t>
  </si>
  <si>
    <t>593,35</t>
  </si>
  <si>
    <t>599,10</t>
  </si>
  <si>
    <t>607,71</t>
  </si>
  <si>
    <t>616,70</t>
  </si>
  <si>
    <t xml:space="preserve">Menos buena y grasa (O-4) </t>
  </si>
  <si>
    <t>592,71</t>
  </si>
  <si>
    <t>606,01</t>
  </si>
  <si>
    <t xml:space="preserve">Precio medio ponderado Categoría O </t>
  </si>
  <si>
    <t>601,94</t>
  </si>
  <si>
    <t>610,80</t>
  </si>
  <si>
    <t>Categoría Z: Canales de animales desde 8 a menos de 12 meses</t>
  </si>
  <si>
    <t>691,12</t>
  </si>
  <si>
    <t>688,77</t>
  </si>
  <si>
    <t>689,25</t>
  </si>
  <si>
    <t>682,06</t>
  </si>
  <si>
    <t>690,05</t>
  </si>
  <si>
    <t>684,92</t>
  </si>
  <si>
    <t>674,34</t>
  </si>
  <si>
    <t>665,35</t>
  </si>
  <si>
    <t>670,47</t>
  </si>
  <si>
    <t>676,74</t>
  </si>
  <si>
    <t>671,44</t>
  </si>
  <si>
    <t>673,89</t>
  </si>
  <si>
    <t>605,89</t>
  </si>
  <si>
    <t>631,80</t>
  </si>
  <si>
    <t>592,77</t>
  </si>
  <si>
    <t>619,00</t>
  </si>
  <si>
    <t>601,23</t>
  </si>
  <si>
    <t>627,26</t>
  </si>
  <si>
    <t>4.1.2. Precios Medios Nacionales del Bovino Vivo</t>
  </si>
  <si>
    <t xml:space="preserve"> R 2017/1182, R 2017/1184 (Euro/100 kg vivo)</t>
  </si>
  <si>
    <t xml:space="preserve">  BOVINO VIVO</t>
  </si>
  <si>
    <t>Semana 17
21/04 - 27/04         2025</t>
  </si>
  <si>
    <t>Semana 18
28/04 - 04/05         2025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</si>
  <si>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</si>
  <si>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</si>
  <si>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</si>
  <si>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</si>
  <si>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</si>
  <si>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</si>
  <si>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</si>
  <si>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</si>
  <si>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</si>
  <si>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</si>
  <si>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</si>
  <si>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</si>
  <si>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</si>
  <si>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</si>
  <si>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</si>
  <si>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</si>
  <si>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</si>
  <si>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</si>
  <si>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</si>
  <si>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</si>
  <si>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</si>
  <si>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</si>
  <si>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</si>
  <si>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</si>
  <si>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</si>
  <si>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</si>
  <si>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</si>
  <si>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</si>
  <si>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Extremadura</t>
  </si>
  <si>
    <t>Segovia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</si>
  <si>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</si>
  <si>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</si>
  <si>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</si>
  <si>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</si>
  <si>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</si>
  <si>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</si>
  <si>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</si>
  <si>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</si>
  <si>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</si>
  <si>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</si>
  <si>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</si>
  <si>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</si>
  <si>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</si>
  <si>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,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</si>
  <si>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</si>
  <si>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</si>
  <si>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</si>
  <si>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</si>
  <si>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</si>
  <si>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</si>
  <si>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</si>
  <si>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</si>
  <si>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</si>
  <si>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</si>
  <si>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</si>
  <si>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</si>
  <si>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</si>
  <si>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</si>
  <si>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</si>
  <si>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</si>
  <si>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</si>
  <si>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Semana 18
27/04 - 04/05         2025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</si>
  <si>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</si>
  <si>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</si>
  <si>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</si>
  <si>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</si>
  <si>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</si>
  <si>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</si>
  <si>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</si>
  <si>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</si>
  <si>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</si>
  <si>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</si>
  <si>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</si>
  <si>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</si>
  <si>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</si>
  <si>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</si>
  <si>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</si>
  <si>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</si>
  <si>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</si>
  <si>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</si>
  <si>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</si>
  <si>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</si>
  <si>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</si>
  <si>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</si>
  <si>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</si>
  <si>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</si>
  <si>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</si>
  <si>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</si>
  <si>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</si>
  <si>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</si>
  <si>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https://agridata.ec.europa.eu/extensions/DataPortal/prices.html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</si>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</sst>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_ ;[Red]\-0.00\ "/>
    <numFmt numFmtId="165" formatCode="General_)"/>
    <numFmt numFmtId="166" formatCode="0.00_)"/>
    <numFmt numFmtId="167" formatCode="d/m"/>
    <numFmt numFmtId="168" formatCode="0.000"/>
  </numFmts>
  <fonts count="50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Aptos Narrow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Aptos Narrow"/>
      <family val="2"/>
      <scheme val="minor"/>
    </font>
    <font>
      <b/>
      <u/>
      <sz val="9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rgb="FFFFFFFF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45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</cellStyleXfs>
  <cellXfs count="724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0" fontId="9" fillId="0" borderId="16" xfId="2" applyFont="1" applyBorder="1" applyAlignment="1">
      <alignment horizontal="left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18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19" xfId="2" applyFont="1" applyFill="1" applyBorder="1" applyAlignment="1">
      <alignment horizontal="left" vertical="center"/>
    </xf>
    <xf numFmtId="2" fontId="4" fillId="0" borderId="19" xfId="2" applyNumberFormat="1" applyFont="1" applyBorder="1" applyAlignment="1">
      <alignment horizontal="center" vertical="center"/>
    </xf>
    <xf numFmtId="0" fontId="9" fillId="4" borderId="20" xfId="2" applyFont="1" applyFill="1" applyBorder="1" applyAlignment="1">
      <alignment horizontal="left" vertical="center"/>
    </xf>
    <xf numFmtId="2" fontId="4" fillId="4" borderId="20" xfId="2" applyNumberFormat="1" applyFont="1" applyFill="1" applyBorder="1" applyAlignment="1">
      <alignment horizontal="center" vertical="center"/>
    </xf>
    <xf numFmtId="0" fontId="9" fillId="4" borderId="21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4" borderId="22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3" xfId="2" applyNumberFormat="1" applyFont="1" applyFill="1" applyBorder="1" applyAlignment="1">
      <alignment horizontal="center" vertical="center"/>
    </xf>
    <xf numFmtId="0" fontId="4" fillId="4" borderId="24" xfId="2" quotePrefix="1" applyFont="1" applyFill="1" applyBorder="1" applyAlignment="1">
      <alignment horizontal="left" vertical="center"/>
    </xf>
    <xf numFmtId="49" fontId="4" fillId="4" borderId="25" xfId="2" applyNumberFormat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left" vertical="center"/>
    </xf>
    <xf numFmtId="2" fontId="4" fillId="4" borderId="27" xfId="2" applyNumberFormat="1" applyFont="1" applyFill="1" applyBorder="1" applyAlignment="1">
      <alignment horizontal="center" vertical="center"/>
    </xf>
    <xf numFmtId="49" fontId="4" fillId="3" borderId="28" xfId="2" applyNumberFormat="1" applyFont="1" applyFill="1" applyBorder="1" applyAlignment="1">
      <alignment horizontal="center" vertical="center"/>
    </xf>
    <xf numFmtId="0" fontId="6" fillId="3" borderId="29" xfId="2" applyFont="1" applyFill="1" applyBorder="1" applyAlignment="1">
      <alignment horizontal="center" vertical="center"/>
    </xf>
    <xf numFmtId="2" fontId="4" fillId="3" borderId="29" xfId="2" applyNumberFormat="1" applyFont="1" applyFill="1" applyBorder="1" applyAlignment="1">
      <alignment horizontal="center" vertical="center"/>
    </xf>
    <xf numFmtId="49" fontId="4" fillId="4" borderId="23" xfId="2" quotePrefix="1" applyNumberFormat="1" applyFont="1" applyFill="1" applyBorder="1" applyAlignment="1">
      <alignment horizontal="center" vertical="center"/>
    </xf>
    <xf numFmtId="2" fontId="4" fillId="4" borderId="24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49" fontId="4" fillId="0" borderId="15" xfId="2" quotePrefix="1" applyNumberFormat="1" applyFont="1" applyBorder="1" applyAlignment="1">
      <alignment horizontal="center" vertical="center"/>
    </xf>
    <xf numFmtId="0" fontId="4" fillId="0" borderId="16" xfId="2" quotePrefix="1" applyFont="1" applyBorder="1" applyAlignment="1">
      <alignment horizontal="left" vertical="center"/>
    </xf>
    <xf numFmtId="2" fontId="4" fillId="0" borderId="16" xfId="2" applyNumberFormat="1" applyFont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4" xfId="2" applyFont="1" applyFill="1" applyBorder="1" applyAlignment="1">
      <alignment horizontal="left" vertical="center"/>
    </xf>
    <xf numFmtId="49" fontId="4" fillId="4" borderId="25" xfId="2" quotePrefix="1" applyNumberFormat="1" applyFont="1" applyFill="1" applyBorder="1" applyAlignment="1">
      <alignment horizontal="center" vertical="center"/>
    </xf>
    <xf numFmtId="0" fontId="4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0" fontId="10" fillId="0" borderId="0" xfId="2" applyFont="1"/>
    <xf numFmtId="49" fontId="4" fillId="4" borderId="30" xfId="2" applyNumberFormat="1" applyFont="1" applyFill="1" applyBorder="1" applyAlignment="1">
      <alignment horizontal="center" vertical="center"/>
    </xf>
    <xf numFmtId="0" fontId="9" fillId="4" borderId="31" xfId="2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2" fontId="4" fillId="4" borderId="33" xfId="2" applyNumberFormat="1" applyFont="1" applyFill="1" applyBorder="1" applyAlignment="1">
      <alignment horizontal="center" vertical="center"/>
    </xf>
    <xf numFmtId="2" fontId="4" fillId="4" borderId="3" xfId="2" applyNumberFormat="1" applyFont="1" applyFill="1" applyBorder="1" applyAlignment="1">
      <alignment horizontal="center" vertical="center"/>
    </xf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horizontal="center"/>
    </xf>
    <xf numFmtId="0" fontId="12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4" fontId="10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 wrapText="1"/>
    </xf>
    <xf numFmtId="2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14" fontId="6" fillId="0" borderId="0" xfId="2" quotePrefix="1" applyNumberFormat="1" applyFont="1" applyAlignment="1">
      <alignment horizontal="center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164" fontId="6" fillId="0" borderId="0" xfId="2" applyNumberFormat="1" applyFont="1" applyAlignment="1">
      <alignment horizontal="right" vertical="center"/>
    </xf>
    <xf numFmtId="2" fontId="4" fillId="0" borderId="0" xfId="2" applyNumberFormat="1" applyFont="1"/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13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top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7" fillId="0" borderId="0" xfId="2" applyFont="1" applyAlignment="1">
      <alignment vertical="center" wrapText="1"/>
    </xf>
    <xf numFmtId="0" fontId="8" fillId="0" borderId="34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28" xfId="2" applyFont="1" applyBorder="1" applyAlignment="1">
      <alignment horizontal="center" vertical="center"/>
    </xf>
    <xf numFmtId="0" fontId="8" fillId="0" borderId="36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37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0" fontId="4" fillId="0" borderId="35" xfId="2" applyFont="1" applyBorder="1" applyAlignment="1">
      <alignment vertical="center" wrapText="1"/>
    </xf>
    <xf numFmtId="2" fontId="4" fillId="0" borderId="35" xfId="2" applyNumberFormat="1" applyFont="1" applyBorder="1" applyAlignment="1">
      <alignment horizontal="center" vertical="center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38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37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39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4" borderId="40" xfId="2" applyNumberFormat="1" applyFont="1" applyFill="1" applyBorder="1" applyAlignment="1">
      <alignment horizontal="center" vertical="center"/>
    </xf>
    <xf numFmtId="4" fontId="4" fillId="4" borderId="40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1" fillId="0" borderId="0" xfId="2" applyFont="1" applyAlignment="1">
      <alignment vertical="top" wrapText="1"/>
    </xf>
    <xf numFmtId="0" fontId="11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0" fillId="0" borderId="0" xfId="2" quotePrefix="1" applyFont="1" applyAlignment="1">
      <alignment horizontal="center" vertical="center"/>
    </xf>
    <xf numFmtId="0" fontId="21" fillId="0" borderId="0" xfId="2" applyFont="1" applyAlignment="1">
      <alignment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28" xfId="2" applyFont="1" applyBorder="1" applyAlignment="1">
      <alignment horizontal="center" vertical="center"/>
    </xf>
    <xf numFmtId="0" fontId="8" fillId="0" borderId="40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1" xfId="2" applyNumberFormat="1" applyFont="1" applyFill="1" applyBorder="1" applyAlignment="1">
      <alignment horizontal="center" vertical="center"/>
    </xf>
    <xf numFmtId="0" fontId="9" fillId="4" borderId="42" xfId="2" applyFont="1" applyFill="1" applyBorder="1" applyAlignment="1">
      <alignment horizontal="left" vertical="center"/>
    </xf>
    <xf numFmtId="2" fontId="4" fillId="4" borderId="42" xfId="2" applyNumberFormat="1" applyFont="1" applyFill="1" applyBorder="1" applyAlignment="1">
      <alignment horizontal="center" vertical="center"/>
    </xf>
    <xf numFmtId="2" fontId="4" fillId="4" borderId="43" xfId="2" applyNumberFormat="1" applyFont="1" applyFill="1" applyBorder="1" applyAlignment="1">
      <alignment horizontal="center" vertical="center"/>
    </xf>
    <xf numFmtId="2" fontId="4" fillId="4" borderId="44" xfId="2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27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2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4" fontId="4" fillId="4" borderId="16" xfId="2" applyNumberFormat="1" applyFont="1" applyFill="1" applyBorder="1" applyAlignment="1">
      <alignment horizontal="center" vertical="center"/>
    </xf>
    <xf numFmtId="2" fontId="9" fillId="4" borderId="45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37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2" fontId="4" fillId="4" borderId="46" xfId="2" applyNumberFormat="1" applyFont="1" applyFill="1" applyBorder="1" applyAlignment="1">
      <alignment horizontal="center" vertical="center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0" fontId="4" fillId="4" borderId="10" xfId="2" applyFont="1" applyFill="1" applyBorder="1" applyAlignment="1">
      <alignment vertical="center"/>
    </xf>
    <xf numFmtId="2" fontId="4" fillId="4" borderId="47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48" xfId="2" quotePrefix="1" applyFont="1" applyFill="1" applyBorder="1" applyAlignment="1">
      <alignment horizontal="center" vertical="center"/>
    </xf>
    <xf numFmtId="0" fontId="4" fillId="4" borderId="49" xfId="2" applyFont="1" applyFill="1" applyBorder="1" applyAlignment="1">
      <alignment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0" fontId="4" fillId="4" borderId="51" xfId="2" quotePrefix="1" applyFont="1" applyFill="1" applyBorder="1" applyAlignment="1">
      <alignment horizontal="center" vertical="center"/>
    </xf>
    <xf numFmtId="0" fontId="4" fillId="4" borderId="52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2" fontId="4" fillId="4" borderId="53" xfId="2" applyNumberFormat="1" applyFont="1" applyFill="1" applyBorder="1" applyAlignment="1">
      <alignment horizontal="center" vertical="center"/>
    </xf>
    <xf numFmtId="2" fontId="4" fillId="4" borderId="54" xfId="2" applyNumberFormat="1" applyFont="1" applyFill="1" applyBorder="1" applyAlignment="1">
      <alignment horizontal="center" vertical="center"/>
    </xf>
    <xf numFmtId="0" fontId="4" fillId="4" borderId="29" xfId="2" applyFont="1" applyFill="1" applyBorder="1" applyAlignment="1">
      <alignment vertical="center"/>
    </xf>
    <xf numFmtId="2" fontId="4" fillId="0" borderId="20" xfId="2" applyNumberFormat="1" applyFont="1" applyBorder="1" applyAlignment="1">
      <alignment horizontal="center" vertical="center"/>
    </xf>
    <xf numFmtId="2" fontId="4" fillId="0" borderId="29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0" fontId="4" fillId="4" borderId="55" xfId="2" applyFont="1" applyFill="1" applyBorder="1" applyAlignment="1">
      <alignment vertical="center"/>
    </xf>
    <xf numFmtId="2" fontId="4" fillId="0" borderId="56" xfId="2" applyNumberFormat="1" applyFont="1" applyBorder="1" applyAlignment="1">
      <alignment horizontal="center" vertical="center"/>
    </xf>
    <xf numFmtId="2" fontId="4" fillId="0" borderId="55" xfId="2" applyNumberFormat="1" applyFont="1" applyBorder="1" applyAlignment="1">
      <alignment horizontal="center" vertical="center"/>
    </xf>
    <xf numFmtId="2" fontId="4" fillId="0" borderId="57" xfId="2" applyNumberFormat="1" applyFont="1" applyBorder="1" applyAlignment="1">
      <alignment horizontal="center" vertical="center"/>
    </xf>
    <xf numFmtId="0" fontId="4" fillId="4" borderId="58" xfId="2" quotePrefix="1" applyFont="1" applyFill="1" applyBorder="1" applyAlignment="1">
      <alignment horizontal="center" vertical="center"/>
    </xf>
    <xf numFmtId="0" fontId="4" fillId="4" borderId="59" xfId="2" applyFont="1" applyFill="1" applyBorder="1" applyAlignment="1">
      <alignment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59" xfId="2" applyNumberFormat="1" applyFont="1" applyBorder="1" applyAlignment="1">
      <alignment horizontal="center" vertical="center"/>
    </xf>
    <xf numFmtId="2" fontId="4" fillId="0" borderId="61" xfId="2" applyNumberFormat="1" applyFont="1" applyBorder="1" applyAlignment="1">
      <alignment horizontal="center" vertical="center"/>
    </xf>
    <xf numFmtId="0" fontId="6" fillId="0" borderId="5" xfId="2" applyFont="1" applyBorder="1" applyAlignment="1">
      <alignment vertical="center"/>
    </xf>
    <xf numFmtId="0" fontId="4" fillId="0" borderId="5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1" fillId="0" borderId="0" xfId="2" applyFont="1" applyAlignment="1">
      <alignment horizont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2" xfId="3" applyFont="1" applyFill="1" applyBorder="1" applyAlignment="1">
      <alignment vertical="center" wrapText="1"/>
    </xf>
    <xf numFmtId="0" fontId="21" fillId="7" borderId="62" xfId="3" applyNumberFormat="1" applyFont="1" applyFill="1" applyBorder="1" applyAlignment="1" applyProtection="1">
      <alignment horizontal="center" vertical="center" wrapText="1"/>
    </xf>
    <xf numFmtId="49" fontId="18" fillId="4" borderId="63" xfId="3" applyNumberFormat="1" applyFont="1" applyFill="1" applyBorder="1" applyAlignment="1" applyProtection="1">
      <alignment horizontal="left" vertical="center" wrapText="1"/>
    </xf>
    <xf numFmtId="49" fontId="30" fillId="4" borderId="64" xfId="0" applyNumberFormat="1" applyFont="1" applyFill="1" applyBorder="1" applyAlignment="1">
      <alignment horizontal="left" vertical="center" wrapText="1"/>
    </xf>
    <xf numFmtId="2" fontId="30" fillId="4" borderId="65" xfId="0" applyNumberFormat="1" applyFont="1" applyFill="1" applyBorder="1" applyAlignment="1">
      <alignment horizontal="center" vertical="center" wrapText="1"/>
    </xf>
    <xf numFmtId="2" fontId="18" fillId="4" borderId="65" xfId="0" applyNumberFormat="1" applyFont="1" applyFill="1" applyBorder="1" applyAlignment="1">
      <alignment horizontal="center" vertical="center" wrapText="1"/>
    </xf>
    <xf numFmtId="0" fontId="31" fillId="4" borderId="63" xfId="3" applyFont="1" applyFill="1" applyBorder="1" applyAlignment="1" applyProtection="1">
      <alignment horizontal="left" vertical="top" wrapText="1"/>
    </xf>
    <xf numFmtId="0" fontId="31" fillId="4" borderId="66" xfId="3" applyFont="1" applyFill="1" applyBorder="1" applyAlignment="1" applyProtection="1">
      <alignment horizontal="left" vertical="top" wrapText="1"/>
    </xf>
    <xf numFmtId="49" fontId="30" fillId="4" borderId="67" xfId="0" applyNumberFormat="1" applyFont="1" applyFill="1" applyBorder="1" applyAlignment="1">
      <alignment horizontal="left" vertical="center" wrapText="1"/>
    </xf>
    <xf numFmtId="2" fontId="30" fillId="4" borderId="68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49" fontId="18" fillId="4" borderId="64" xfId="3" applyNumberFormat="1" applyFont="1" applyFill="1" applyBorder="1" applyAlignment="1" applyProtection="1">
      <alignment horizontal="left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2" fontId="18" fillId="4" borderId="67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/>
    <xf numFmtId="0" fontId="12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29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18" fillId="4" borderId="68" xfId="0" applyNumberFormat="1" applyFont="1" applyFill="1" applyBorder="1" applyAlignment="1">
      <alignment horizontal="center" vertical="center" wrapText="1"/>
    </xf>
    <xf numFmtId="0" fontId="12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29" xfId="3" applyNumberFormat="1" applyFont="1" applyFill="1" applyBorder="1" applyAlignment="1">
      <alignment horizontal="center" vertical="distributed" wrapText="1"/>
    </xf>
    <xf numFmtId="49" fontId="18" fillId="4" borderId="63" xfId="3" applyNumberFormat="1" applyFont="1" applyFill="1" applyBorder="1" applyAlignment="1" applyProtection="1">
      <alignment horizontal="left" vertical="top" wrapText="1"/>
    </xf>
    <xf numFmtId="2" fontId="30" fillId="4" borderId="65" xfId="0" applyNumberFormat="1" applyFont="1" applyFill="1" applyBorder="1" applyAlignment="1">
      <alignment horizontal="center" vertical="top" wrapText="1"/>
    </xf>
    <xf numFmtId="2" fontId="18" fillId="4" borderId="65" xfId="0" applyNumberFormat="1" applyFont="1" applyFill="1" applyBorder="1" applyAlignment="1">
      <alignment horizontal="center" vertical="top" wrapText="1"/>
    </xf>
    <xf numFmtId="2" fontId="30" fillId="4" borderId="68" xfId="0" applyNumberFormat="1" applyFont="1" applyFill="1" applyBorder="1" applyAlignment="1">
      <alignment horizontal="center" vertical="top" wrapText="1"/>
    </xf>
    <xf numFmtId="2" fontId="18" fillId="4" borderId="68" xfId="0" applyNumberFormat="1" applyFont="1" applyFill="1" applyBorder="1" applyAlignment="1">
      <alignment horizontal="center" vertical="top" wrapText="1"/>
    </xf>
    <xf numFmtId="49" fontId="18" fillId="4" borderId="70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2" xfId="0" applyNumberFormat="1" applyFont="1" applyFill="1" applyBorder="1" applyAlignment="1">
      <alignment horizontal="center" vertical="top" wrapText="1"/>
    </xf>
    <xf numFmtId="49" fontId="30" fillId="4" borderId="64" xfId="3" applyNumberFormat="1" applyFont="1" applyFill="1" applyBorder="1" applyAlignment="1" applyProtection="1">
      <alignment horizontal="left" vertical="top" wrapText="1"/>
    </xf>
    <xf numFmtId="49" fontId="30" fillId="4" borderId="67" xfId="3" applyNumberFormat="1" applyFont="1" applyFill="1" applyBorder="1" applyAlignment="1" applyProtection="1">
      <alignment horizontal="left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49" fontId="30" fillId="4" borderId="69" xfId="3" applyNumberFormat="1" applyFont="1" applyFill="1" applyBorder="1" applyAlignment="1" applyProtection="1">
      <alignment horizontal="left" vertical="top" wrapText="1"/>
    </xf>
    <xf numFmtId="2" fontId="30" fillId="4" borderId="73" xfId="0" applyNumberFormat="1" applyFont="1" applyFill="1" applyBorder="1" applyAlignment="1">
      <alignment horizontal="center" vertical="top" wrapText="1"/>
    </xf>
    <xf numFmtId="49" fontId="30" fillId="0" borderId="64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2" xfId="2" applyFont="1" applyFill="1" applyBorder="1" applyAlignment="1">
      <alignment vertical="center" wrapText="1"/>
    </xf>
    <xf numFmtId="0" fontId="21" fillId="7" borderId="62" xfId="2" applyFont="1" applyFill="1" applyBorder="1" applyAlignment="1">
      <alignment horizontal="center" vertical="center" wrapText="1"/>
    </xf>
    <xf numFmtId="0" fontId="21" fillId="4" borderId="74" xfId="2" applyFont="1" applyFill="1" applyBorder="1" applyAlignment="1">
      <alignment horizontal="left" vertical="center" wrapText="1"/>
    </xf>
    <xf numFmtId="49" fontId="30" fillId="4" borderId="16" xfId="0" applyNumberFormat="1" applyFont="1" applyFill="1" applyBorder="1" applyAlignment="1">
      <alignment horizontal="left" vertical="top" wrapText="1"/>
    </xf>
    <xf numFmtId="2" fontId="30" fillId="4" borderId="74" xfId="0" applyNumberFormat="1" applyFont="1" applyFill="1" applyBorder="1" applyAlignment="1">
      <alignment horizontal="center" vertical="top" wrapText="1"/>
    </xf>
    <xf numFmtId="2" fontId="18" fillId="4" borderId="65" xfId="3" applyNumberFormat="1" applyFont="1" applyFill="1" applyBorder="1" applyAlignment="1" applyProtection="1">
      <alignment horizontal="center" vertical="top" wrapText="1"/>
    </xf>
    <xf numFmtId="0" fontId="21" fillId="4" borderId="75" xfId="2" applyFont="1" applyFill="1" applyBorder="1" applyAlignment="1">
      <alignment horizontal="left" vertical="center" wrapText="1"/>
    </xf>
    <xf numFmtId="49" fontId="30" fillId="4" borderId="17" xfId="0" applyNumberFormat="1" applyFont="1" applyFill="1" applyBorder="1" applyAlignment="1">
      <alignment horizontal="left" vertical="top" wrapText="1"/>
    </xf>
    <xf numFmtId="2" fontId="30" fillId="4" borderId="75" xfId="0" applyNumberFormat="1" applyFont="1" applyFill="1" applyBorder="1" applyAlignment="1">
      <alignment horizontal="center" vertical="top" wrapText="1"/>
    </xf>
    <xf numFmtId="0" fontId="20" fillId="0" borderId="76" xfId="2" applyFont="1" applyBorder="1"/>
    <xf numFmtId="2" fontId="30" fillId="4" borderId="77" xfId="3" applyNumberFormat="1" applyFont="1" applyFill="1" applyBorder="1" applyAlignment="1" applyProtection="1">
      <alignment horizontal="left" vertical="top" wrapText="1"/>
    </xf>
    <xf numFmtId="2" fontId="30" fillId="4" borderId="76" xfId="0" applyNumberFormat="1" applyFont="1" applyFill="1" applyBorder="1" applyAlignment="1">
      <alignment horizontal="center" vertical="top" wrapText="1"/>
    </xf>
    <xf numFmtId="0" fontId="21" fillId="0" borderId="74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0" fontId="20" fillId="0" borderId="75" xfId="2" applyFont="1" applyBorder="1"/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75" xfId="3" applyNumberFormat="1" applyFont="1" applyFill="1" applyBorder="1" applyAlignment="1" applyProtection="1">
      <alignment horizontal="center" vertical="top" wrapText="1"/>
    </xf>
    <xf numFmtId="2" fontId="18" fillId="4" borderId="78" xfId="0" applyNumberFormat="1" applyFont="1" applyFill="1" applyBorder="1" applyAlignment="1">
      <alignment horizontal="center" vertical="top" wrapText="1"/>
    </xf>
    <xf numFmtId="2" fontId="30" fillId="4" borderId="76" xfId="3" applyNumberFormat="1" applyFont="1" applyFill="1" applyBorder="1" applyAlignment="1" applyProtection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74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74" xfId="4" applyFont="1" applyFill="1" applyBorder="1"/>
    <xf numFmtId="2" fontId="18" fillId="4" borderId="75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75" xfId="4" applyFont="1" applyFill="1" applyBorder="1"/>
    <xf numFmtId="0" fontId="2" fillId="0" borderId="0" xfId="4" applyFont="1"/>
    <xf numFmtId="0" fontId="21" fillId="4" borderId="76" xfId="4" applyFont="1" applyFill="1" applyBorder="1"/>
    <xf numFmtId="0" fontId="20" fillId="4" borderId="76" xfId="4" applyFont="1" applyFill="1" applyBorder="1"/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80" xfId="0" applyNumberFormat="1" applyFont="1" applyFill="1" applyBorder="1" applyAlignment="1">
      <alignment horizontal="center" vertical="top" wrapText="1"/>
    </xf>
    <xf numFmtId="2" fontId="30" fillId="4" borderId="81" xfId="0" applyNumberFormat="1" applyFont="1" applyFill="1" applyBorder="1" applyAlignment="1">
      <alignment horizontal="center" vertical="top" wrapText="1"/>
    </xf>
    <xf numFmtId="2" fontId="18" fillId="4" borderId="76" xfId="0" applyNumberFormat="1" applyFont="1" applyFill="1" applyBorder="1" applyAlignment="1">
      <alignment horizontal="center" vertical="top" wrapText="1"/>
    </xf>
    <xf numFmtId="49" fontId="30" fillId="4" borderId="64" xfId="0" applyNumberFormat="1" applyFont="1" applyFill="1" applyBorder="1" applyAlignment="1">
      <alignment horizontal="left" vertical="top" wrapText="1"/>
    </xf>
    <xf numFmtId="2" fontId="30" fillId="4" borderId="75" xfId="0" quotePrefix="1" applyNumberFormat="1" applyFont="1" applyFill="1" applyBorder="1" applyAlignment="1">
      <alignment horizontal="center" vertical="top" wrapText="1"/>
    </xf>
    <xf numFmtId="0" fontId="21" fillId="4" borderId="28" xfId="4" applyFont="1" applyFill="1" applyBorder="1"/>
    <xf numFmtId="49" fontId="30" fillId="4" borderId="67" xfId="0" applyNumberFormat="1" applyFont="1" applyFill="1" applyBorder="1" applyAlignment="1">
      <alignment horizontal="left" vertical="top" wrapText="1"/>
    </xf>
    <xf numFmtId="0" fontId="21" fillId="4" borderId="62" xfId="4" applyFont="1" applyFill="1" applyBorder="1"/>
    <xf numFmtId="2" fontId="30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 applyAlignment="1">
      <alignment horizontal="left"/>
    </xf>
    <xf numFmtId="0" fontId="20" fillId="4" borderId="74" xfId="4" applyFont="1" applyFill="1" applyBorder="1" applyAlignment="1">
      <alignment vertical="center"/>
    </xf>
    <xf numFmtId="0" fontId="20" fillId="4" borderId="75" xfId="4" applyFont="1" applyFill="1" applyBorder="1" applyAlignment="1">
      <alignment vertical="center"/>
    </xf>
    <xf numFmtId="14" fontId="21" fillId="4" borderId="28" xfId="4" applyNumberFormat="1" applyFont="1" applyFill="1" applyBorder="1" applyAlignment="1">
      <alignment horizontal="left"/>
    </xf>
    <xf numFmtId="0" fontId="20" fillId="4" borderId="76" xfId="4" applyFont="1" applyFill="1" applyBorder="1" applyAlignment="1">
      <alignment vertical="center"/>
    </xf>
    <xf numFmtId="0" fontId="21" fillId="4" borderId="83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29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28" xfId="5" applyNumberFormat="1" applyFont="1" applyFill="1" applyBorder="1" applyAlignment="1">
      <alignment horizontal="center" vertical="center" wrapText="1"/>
    </xf>
    <xf numFmtId="166" fontId="6" fillId="4" borderId="29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2" fillId="4" borderId="0" xfId="5" quotePrefix="1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29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38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4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55" xfId="5" applyNumberFormat="1" applyFont="1" applyFill="1" applyBorder="1"/>
    <xf numFmtId="166" fontId="21" fillId="8" borderId="57" xfId="5" applyNumberFormat="1" applyFont="1" applyFill="1" applyBorder="1"/>
    <xf numFmtId="166" fontId="36" fillId="9" borderId="0" xfId="5" applyNumberFormat="1" applyFont="1" applyFill="1"/>
    <xf numFmtId="166" fontId="21" fillId="8" borderId="51" xfId="5" applyNumberFormat="1" applyFont="1" applyFill="1" applyBorder="1"/>
    <xf numFmtId="166" fontId="21" fillId="8" borderId="52" xfId="5" applyNumberFormat="1" applyFont="1" applyFill="1" applyBorder="1"/>
    <xf numFmtId="166" fontId="21" fillId="8" borderId="52" xfId="5" applyNumberFormat="1" applyFont="1" applyFill="1" applyBorder="1" applyAlignment="1">
      <alignment horizontal="center"/>
    </xf>
    <xf numFmtId="167" fontId="21" fillId="7" borderId="53" xfId="5" applyNumberFormat="1" applyFont="1" applyFill="1" applyBorder="1" applyAlignment="1">
      <alignment horizontal="center"/>
    </xf>
    <xf numFmtId="167" fontId="21" fillId="7" borderId="61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85" xfId="5" applyNumberFormat="1" applyFont="1" applyFill="1" applyBorder="1" applyAlignment="1">
      <alignment horizontal="center" vertical="center"/>
    </xf>
    <xf numFmtId="166" fontId="21" fillId="4" borderId="53" xfId="5" applyNumberFormat="1" applyFont="1" applyFill="1" applyBorder="1" applyAlignment="1">
      <alignment horizontal="center" vertical="center"/>
    </xf>
    <xf numFmtId="2" fontId="20" fillId="4" borderId="53" xfId="5" applyNumberFormat="1" applyFont="1" applyFill="1" applyBorder="1" applyAlignment="1">
      <alignment horizontal="center" vertical="center"/>
    </xf>
    <xf numFmtId="2" fontId="20" fillId="4" borderId="53" xfId="5" quotePrefix="1" applyNumberFormat="1" applyFont="1" applyFill="1" applyBorder="1" applyAlignment="1">
      <alignment horizontal="center" vertical="center"/>
    </xf>
    <xf numFmtId="2" fontId="20" fillId="4" borderId="54" xfId="5" quotePrefix="1" applyNumberFormat="1" applyFont="1" applyFill="1" applyBorder="1" applyAlignment="1">
      <alignment horizontal="center" vertical="center"/>
    </xf>
    <xf numFmtId="2" fontId="21" fillId="4" borderId="61" xfId="5" quotePrefix="1" applyNumberFormat="1" applyFont="1" applyFill="1" applyBorder="1" applyAlignment="1">
      <alignment horizontal="center" vertical="center"/>
    </xf>
    <xf numFmtId="166" fontId="21" fillId="4" borderId="37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86" xfId="5" applyNumberFormat="1" applyFont="1" applyFill="1" applyBorder="1" applyAlignment="1">
      <alignment horizontal="center" vertical="center"/>
    </xf>
    <xf numFmtId="49" fontId="21" fillId="4" borderId="86" xfId="5" applyNumberFormat="1" applyFont="1" applyFill="1" applyBorder="1" applyAlignment="1">
      <alignment horizontal="center" vertical="center"/>
    </xf>
    <xf numFmtId="166" fontId="21" fillId="9" borderId="39" xfId="5" applyNumberFormat="1" applyFont="1" applyFill="1" applyBorder="1" applyAlignment="1">
      <alignment horizontal="center" vertical="center"/>
    </xf>
    <xf numFmtId="166" fontId="21" fillId="9" borderId="40" xfId="5" applyNumberFormat="1" applyFont="1" applyFill="1" applyBorder="1" applyAlignment="1">
      <alignment horizontal="center" vertical="center"/>
    </xf>
    <xf numFmtId="2" fontId="21" fillId="4" borderId="40" xfId="5" applyNumberFormat="1" applyFont="1" applyFill="1" applyBorder="1" applyAlignment="1">
      <alignment horizontal="center" vertical="center"/>
    </xf>
    <xf numFmtId="2" fontId="20" fillId="4" borderId="40" xfId="5" applyNumberFormat="1" applyFont="1" applyFill="1" applyBorder="1" applyAlignment="1">
      <alignment horizontal="center" vertical="center"/>
    </xf>
    <xf numFmtId="2" fontId="20" fillId="4" borderId="87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66" fontId="21" fillId="4" borderId="0" xfId="5" applyNumberFormat="1" applyFont="1" applyFill="1" applyAlignment="1">
      <alignment horizontal="center"/>
    </xf>
    <xf numFmtId="168" fontId="20" fillId="4" borderId="53" xfId="5" applyNumberFormat="1" applyFont="1" applyFill="1" applyBorder="1" applyAlignment="1">
      <alignment horizontal="center" vertical="center"/>
    </xf>
    <xf numFmtId="168" fontId="20" fillId="4" borderId="53" xfId="5" quotePrefix="1" applyNumberFormat="1" applyFont="1" applyFill="1" applyBorder="1" applyAlignment="1">
      <alignment horizontal="center" vertical="center"/>
    </xf>
    <xf numFmtId="168" fontId="20" fillId="4" borderId="54" xfId="5" quotePrefix="1" applyNumberFormat="1" applyFont="1" applyFill="1" applyBorder="1" applyAlignment="1">
      <alignment horizontal="center" vertic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0" fontId="35" fillId="0" borderId="0" xfId="5" applyFont="1"/>
    <xf numFmtId="166" fontId="21" fillId="8" borderId="56" xfId="5" applyNumberFormat="1" applyFont="1" applyFill="1" applyBorder="1" applyAlignment="1">
      <alignment horizontal="left"/>
    </xf>
    <xf numFmtId="166" fontId="21" fillId="8" borderId="55" xfId="5" applyNumberFormat="1" applyFont="1" applyFill="1" applyBorder="1" applyAlignment="1">
      <alignment horizontal="left"/>
    </xf>
    <xf numFmtId="166" fontId="36" fillId="0" borderId="0" xfId="5" applyNumberFormat="1" applyFont="1"/>
    <xf numFmtId="167" fontId="21" fillId="7" borderId="60" xfId="5" applyNumberFormat="1" applyFont="1" applyFill="1" applyBorder="1" applyAlignment="1">
      <alignment horizontal="center"/>
    </xf>
    <xf numFmtId="167" fontId="21" fillId="7" borderId="88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10" borderId="40" xfId="5" applyNumberFormat="1" applyFont="1" applyFill="1" applyBorder="1" applyAlignment="1">
      <alignment horizontal="center" vertical="center"/>
    </xf>
    <xf numFmtId="166" fontId="21" fillId="11" borderId="38" xfId="5" applyNumberFormat="1" applyFont="1" applyFill="1" applyBorder="1" applyAlignment="1">
      <alignment horizontal="center"/>
    </xf>
    <xf numFmtId="166" fontId="21" fillId="11" borderId="6" xfId="5" quotePrefix="1" applyNumberFormat="1" applyFont="1" applyFill="1" applyBorder="1" applyAlignment="1">
      <alignment horizontal="center"/>
    </xf>
    <xf numFmtId="166" fontId="21" fillId="11" borderId="6" xfId="5" applyNumberFormat="1" applyFont="1" applyFill="1" applyBorder="1" applyAlignment="1">
      <alignment horizontal="center"/>
    </xf>
    <xf numFmtId="166" fontId="21" fillId="11" borderId="56" xfId="5" applyNumberFormat="1" applyFont="1" applyFill="1" applyBorder="1" applyAlignment="1">
      <alignment horizontal="left"/>
    </xf>
    <xf numFmtId="166" fontId="21" fillId="11" borderId="55" xfId="5" applyNumberFormat="1" applyFont="1" applyFill="1" applyBorder="1"/>
    <xf numFmtId="166" fontId="21" fillId="11" borderId="55" xfId="5" applyNumberFormat="1" applyFont="1" applyFill="1" applyBorder="1" applyAlignment="1">
      <alignment horizontal="left"/>
    </xf>
    <xf numFmtId="166" fontId="21" fillId="11" borderId="57" xfId="5" applyNumberFormat="1" applyFont="1" applyFill="1" applyBorder="1"/>
    <xf numFmtId="166" fontId="21" fillId="11" borderId="51" xfId="5" applyNumberFormat="1" applyFont="1" applyFill="1" applyBorder="1"/>
    <xf numFmtId="166" fontId="21" fillId="11" borderId="52" xfId="5" applyNumberFormat="1" applyFont="1" applyFill="1" applyBorder="1"/>
    <xf numFmtId="166" fontId="21" fillId="11" borderId="52" xfId="5" applyNumberFormat="1" applyFont="1" applyFill="1" applyBorder="1" applyAlignment="1">
      <alignment horizontal="center"/>
    </xf>
    <xf numFmtId="167" fontId="21" fillId="11" borderId="53" xfId="5" applyNumberFormat="1" applyFont="1" applyFill="1" applyBorder="1" applyAlignment="1">
      <alignment horizontal="center"/>
    </xf>
    <xf numFmtId="167" fontId="21" fillId="11" borderId="88" xfId="5" applyNumberFormat="1" applyFont="1" applyFill="1" applyBorder="1" applyAlignment="1">
      <alignment horizont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2" fillId="4" borderId="0" xfId="5" applyNumberFormat="1" applyFont="1" applyFill="1" applyAlignment="1">
      <alignment horizontal="center"/>
    </xf>
    <xf numFmtId="166" fontId="12" fillId="4" borderId="0" xfId="5" quotePrefix="1" applyNumberFormat="1" applyFont="1" applyFill="1" applyAlignment="1">
      <alignment horizontal="center" vertical="center" wrapText="1"/>
    </xf>
    <xf numFmtId="166" fontId="12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2" borderId="0" xfId="5" applyNumberFormat="1" applyFont="1" applyFill="1" applyAlignment="1">
      <alignment horizontal="center"/>
    </xf>
    <xf numFmtId="10" fontId="35" fillId="4" borderId="0" xfId="7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89" xfId="5" applyNumberFormat="1" applyFont="1" applyFill="1" applyBorder="1" applyAlignment="1">
      <alignment horizontal="center"/>
    </xf>
    <xf numFmtId="166" fontId="21" fillId="8" borderId="52" xfId="5" applyNumberFormat="1" applyFont="1" applyFill="1" applyBorder="1" applyAlignment="1">
      <alignment horizontal="center" vertical="center"/>
    </xf>
    <xf numFmtId="167" fontId="21" fillId="7" borderId="90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166" fontId="21" fillId="4" borderId="58" xfId="5" applyNumberFormat="1" applyFont="1" applyFill="1" applyBorder="1" applyAlignment="1">
      <alignment horizontal="center" vertical="center"/>
    </xf>
    <xf numFmtId="166" fontId="21" fillId="9" borderId="53" xfId="5" applyNumberFormat="1" applyFont="1" applyFill="1" applyBorder="1" applyAlignment="1">
      <alignment horizontal="center" vertical="center"/>
    </xf>
    <xf numFmtId="0" fontId="21" fillId="4" borderId="91" xfId="3" applyNumberFormat="1" applyFont="1" applyFill="1" applyBorder="1" applyAlignment="1" applyProtection="1">
      <alignment horizontal="center" vertical="center" wrapText="1"/>
    </xf>
    <xf numFmtId="2" fontId="39" fillId="0" borderId="0" xfId="6" applyNumberFormat="1" applyFont="1" applyAlignment="1">
      <alignment horizontal="center" vertical="center"/>
    </xf>
    <xf numFmtId="10" fontId="39" fillId="0" borderId="0" xfId="7" applyNumberFormat="1" applyFont="1" applyFill="1" applyBorder="1" applyAlignment="1" applyProtection="1">
      <alignment horizontal="center" vertical="center"/>
    </xf>
    <xf numFmtId="165" fontId="40" fillId="4" borderId="0" xfId="6" applyFont="1" applyFill="1" applyAlignment="1">
      <alignment vertical="center"/>
    </xf>
    <xf numFmtId="166" fontId="21" fillId="4" borderId="92" xfId="5" applyNumberFormat="1" applyFont="1" applyFill="1" applyBorder="1" applyAlignment="1">
      <alignment horizontal="center" vertical="center"/>
    </xf>
    <xf numFmtId="166" fontId="21" fillId="4" borderId="92" xfId="5" quotePrefix="1" applyNumberFormat="1" applyFont="1" applyFill="1" applyBorder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167" fontId="36" fillId="4" borderId="0" xfId="5" applyNumberFormat="1" applyFont="1" applyFill="1" applyAlignment="1">
      <alignment horizontal="center" vertical="center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" xfId="5" applyNumberFormat="1" applyFont="1" applyFill="1" applyBorder="1" applyAlignment="1">
      <alignment horizontal="center" vertical="center"/>
    </xf>
    <xf numFmtId="166" fontId="21" fillId="4" borderId="39" xfId="5" applyNumberFormat="1" applyFont="1" applyFill="1" applyBorder="1" applyAlignment="1">
      <alignment horizontal="center" vertical="center"/>
    </xf>
    <xf numFmtId="166" fontId="21" fillId="9" borderId="40" xfId="5" quotePrefix="1" applyNumberFormat="1" applyFont="1" applyFill="1" applyBorder="1" applyAlignment="1">
      <alignment horizontal="center" vertical="center"/>
    </xf>
    <xf numFmtId="0" fontId="21" fillId="4" borderId="79" xfId="3" applyNumberFormat="1" applyFont="1" applyFill="1" applyBorder="1" applyAlignment="1" applyProtection="1">
      <alignment horizontal="center" vertical="center" wrapText="1"/>
    </xf>
    <xf numFmtId="166" fontId="21" fillId="4" borderId="0" xfId="5" applyNumberFormat="1" applyFont="1" applyFill="1" applyAlignment="1">
      <alignment horizontal="center" vertical="center"/>
    </xf>
    <xf numFmtId="0" fontId="20" fillId="4" borderId="0" xfId="5" applyFont="1" applyFill="1" applyAlignment="1">
      <alignment vertical="center"/>
    </xf>
    <xf numFmtId="166" fontId="21" fillId="8" borderId="38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89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51" xfId="5" applyNumberFormat="1" applyFont="1" applyFill="1" applyBorder="1" applyAlignment="1">
      <alignment vertical="center"/>
    </xf>
    <xf numFmtId="166" fontId="21" fillId="8" borderId="52" xfId="5" applyNumberFormat="1" applyFont="1" applyFill="1" applyBorder="1" applyAlignment="1">
      <alignment vertical="center"/>
    </xf>
    <xf numFmtId="166" fontId="21" fillId="4" borderId="94" xfId="5" applyNumberFormat="1" applyFont="1" applyFill="1" applyBorder="1" applyAlignment="1">
      <alignment horizontal="center" vertical="center"/>
    </xf>
    <xf numFmtId="2" fontId="21" fillId="4" borderId="78" xfId="3" applyNumberFormat="1" applyFont="1" applyFill="1" applyBorder="1" applyAlignment="1" applyProtection="1">
      <alignment horizontal="center" vertical="center" wrapText="1"/>
    </xf>
    <xf numFmtId="166" fontId="21" fillId="9" borderId="53" xfId="5" quotePrefix="1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/>
    </xf>
    <xf numFmtId="2" fontId="21" fillId="4" borderId="79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37" xfId="5" applyNumberFormat="1" applyFont="1" applyFill="1" applyBorder="1" applyAlignment="1">
      <alignment horizontal="center" vertical="center"/>
    </xf>
    <xf numFmtId="166" fontId="21" fillId="9" borderId="52" xfId="5" applyNumberFormat="1" applyFont="1" applyFill="1" applyBorder="1" applyAlignment="1">
      <alignment horizontal="center" vertical="center"/>
    </xf>
    <xf numFmtId="2" fontId="20" fillId="4" borderId="52" xfId="5" applyNumberFormat="1" applyFont="1" applyFill="1" applyBorder="1" applyAlignment="1">
      <alignment horizontal="center" vertical="center"/>
    </xf>
    <xf numFmtId="2" fontId="20" fillId="4" borderId="95" xfId="5" applyNumberFormat="1" applyFont="1" applyFill="1" applyBorder="1" applyAlignment="1">
      <alignment horizontal="center" vertical="center"/>
    </xf>
    <xf numFmtId="2" fontId="21" fillId="4" borderId="96" xfId="5" applyNumberFormat="1" applyFont="1" applyFill="1" applyBorder="1" applyAlignment="1">
      <alignment horizontal="center" vertical="center"/>
    </xf>
    <xf numFmtId="10" fontId="34" fillId="4" borderId="0" xfId="8" applyNumberFormat="1" applyFont="1" applyFill="1" applyBorder="1" applyAlignment="1" applyProtection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9" borderId="85" xfId="5" applyNumberFormat="1" applyFont="1" applyFill="1" applyBorder="1" applyAlignment="1">
      <alignment horizontal="center" vertical="center"/>
    </xf>
    <xf numFmtId="2" fontId="20" fillId="4" borderId="60" xfId="5" applyNumberFormat="1" applyFont="1" applyFill="1" applyBorder="1" applyAlignment="1">
      <alignment horizontal="center" vertical="center"/>
    </xf>
    <xf numFmtId="2" fontId="21" fillId="4" borderId="88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2" fontId="20" fillId="0" borderId="53" xfId="5" applyNumberFormat="1" applyFont="1" applyBorder="1" applyAlignment="1">
      <alignment horizontal="center" vertical="center"/>
    </xf>
    <xf numFmtId="2" fontId="20" fillId="0" borderId="60" xfId="5" applyNumberFormat="1" applyFont="1" applyBorder="1" applyAlignment="1">
      <alignment horizontal="center" vertical="center"/>
    </xf>
    <xf numFmtId="2" fontId="21" fillId="0" borderId="88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3" xfId="5" quotePrefix="1" applyNumberFormat="1" applyFont="1" applyBorder="1" applyAlignment="1">
      <alignment horizontal="center" vertical="center"/>
    </xf>
    <xf numFmtId="2" fontId="20" fillId="0" borderId="60" xfId="5" quotePrefix="1" applyNumberFormat="1" applyFont="1" applyBorder="1" applyAlignment="1">
      <alignment horizontal="center" vertical="center"/>
    </xf>
    <xf numFmtId="166" fontId="21" fillId="9" borderId="86" xfId="5" applyNumberFormat="1" applyFont="1" applyFill="1" applyBorder="1" applyAlignment="1">
      <alignment horizontal="center" vertical="center"/>
    </xf>
    <xf numFmtId="166" fontId="21" fillId="9" borderId="51" xfId="5" applyNumberFormat="1" applyFont="1" applyFill="1" applyBorder="1" applyAlignment="1">
      <alignment horizontal="center" vertical="center"/>
    </xf>
    <xf numFmtId="166" fontId="21" fillId="0" borderId="53" xfId="5" applyNumberFormat="1" applyFont="1" applyBorder="1" applyAlignment="1">
      <alignment horizontal="center" vertical="center"/>
    </xf>
    <xf numFmtId="2" fontId="20" fillId="4" borderId="60" xfId="5" quotePrefix="1" applyNumberFormat="1" applyFont="1" applyFill="1" applyBorder="1" applyAlignment="1">
      <alignment horizontal="center" vertical="center"/>
    </xf>
    <xf numFmtId="0" fontId="23" fillId="0" borderId="0" xfId="5" applyFont="1" applyAlignment="1">
      <alignment horizontal="center" vertical="top"/>
    </xf>
    <xf numFmtId="166" fontId="21" fillId="0" borderId="51" xfId="5" applyNumberFormat="1" applyFont="1" applyBorder="1" applyAlignment="1">
      <alignment horizontal="center" vertical="center"/>
    </xf>
    <xf numFmtId="0" fontId="35" fillId="0" borderId="0" xfId="5" applyFont="1" applyAlignment="1">
      <alignment vertical="top"/>
    </xf>
    <xf numFmtId="2" fontId="34" fillId="0" borderId="0" xfId="6" applyNumberFormat="1" applyFont="1" applyAlignment="1">
      <alignment horizontal="center" vertical="top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2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7" applyNumberFormat="1" applyFont="1" applyFill="1" applyBorder="1"/>
    <xf numFmtId="166" fontId="36" fillId="13" borderId="0" xfId="5" applyNumberFormat="1" applyFont="1" applyFill="1"/>
    <xf numFmtId="167" fontId="36" fillId="12" borderId="0" xfId="5" applyNumberFormat="1" applyFont="1" applyFill="1" applyAlignment="1">
      <alignment horizontal="center"/>
    </xf>
    <xf numFmtId="2" fontId="21" fillId="4" borderId="54" xfId="5" applyNumberFormat="1" applyFont="1" applyFill="1" applyBorder="1" applyAlignment="1">
      <alignment horizontal="center" vertical="center"/>
    </xf>
    <xf numFmtId="2" fontId="34" fillId="0" borderId="0" xfId="6" applyNumberFormat="1" applyFont="1" applyAlignment="1">
      <alignment horizontal="center" vertical="center"/>
    </xf>
    <xf numFmtId="2" fontId="39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21" fillId="4" borderId="51" xfId="5" applyNumberFormat="1" applyFont="1" applyFill="1" applyBorder="1" applyAlignment="1">
      <alignment horizontal="center" vertical="center"/>
    </xf>
    <xf numFmtId="39" fontId="36" fillId="4" borderId="0" xfId="5" applyNumberFormat="1" applyFont="1" applyFill="1" applyAlignment="1">
      <alignment horizontal="center" vertical="top"/>
    </xf>
    <xf numFmtId="2" fontId="39" fillId="0" borderId="0" xfId="6" applyNumberFormat="1" applyFont="1" applyAlignment="1">
      <alignment horizontal="center" vertical="top"/>
    </xf>
    <xf numFmtId="166" fontId="21" fillId="4" borderId="58" xfId="5" applyNumberFormat="1" applyFont="1" applyFill="1" applyBorder="1" applyAlignment="1">
      <alignment horizontal="center" vertical="center" wrapText="1"/>
    </xf>
    <xf numFmtId="2" fontId="21" fillId="0" borderId="54" xfId="5" applyNumberFormat="1" applyFont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29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29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19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34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35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0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19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34" xfId="3" applyNumberFormat="1" applyFont="1" applyFill="1" applyBorder="1" applyAlignment="1"/>
    <xf numFmtId="49" fontId="30" fillId="4" borderId="101" xfId="9" applyNumberFormat="1" applyFont="1" applyFill="1" applyBorder="1" applyAlignment="1">
      <alignment horizontal="center" vertical="top" wrapText="1"/>
    </xf>
    <xf numFmtId="4" fontId="30" fillId="4" borderId="72" xfId="0" applyNumberFormat="1" applyFont="1" applyFill="1" applyBorder="1" applyAlignment="1">
      <alignment horizontal="center" vertical="top" wrapText="1"/>
    </xf>
    <xf numFmtId="0" fontId="21" fillId="0" borderId="9" xfId="3" applyNumberFormat="1" applyFont="1" applyFill="1" applyBorder="1" applyAlignment="1">
      <alignment horizontal="center" wrapText="1"/>
    </xf>
    <xf numFmtId="0" fontId="20" fillId="0" borderId="95" xfId="3" applyNumberFormat="1" applyFont="1" applyFill="1" applyBorder="1" applyAlignment="1"/>
    <xf numFmtId="0" fontId="20" fillId="0" borderId="102" xfId="3" applyNumberFormat="1" applyFont="1" applyFill="1" applyBorder="1" applyAlignment="1"/>
    <xf numFmtId="0" fontId="20" fillId="0" borderId="103" xfId="3" applyNumberFormat="1" applyFont="1" applyFill="1" applyBorder="1" applyAlignment="1"/>
    <xf numFmtId="49" fontId="30" fillId="4" borderId="11" xfId="9" applyNumberFormat="1" applyFont="1" applyFill="1" applyBorder="1" applyAlignment="1">
      <alignment horizontal="center" vertical="top" wrapText="1"/>
    </xf>
    <xf numFmtId="4" fontId="30" fillId="4" borderId="65" xfId="0" applyNumberFormat="1" applyFont="1" applyFill="1" applyBorder="1" applyAlignment="1">
      <alignment horizontal="center" vertical="top" wrapText="1"/>
    </xf>
    <xf numFmtId="0" fontId="21" fillId="0" borderId="95" xfId="3" applyNumberFormat="1" applyFont="1" applyFill="1" applyBorder="1" applyAlignment="1"/>
    <xf numFmtId="49" fontId="18" fillId="4" borderId="104" xfId="9" applyNumberFormat="1" applyFont="1" applyFill="1" applyBorder="1" applyAlignment="1">
      <alignment horizontal="center" vertical="top" wrapText="1"/>
    </xf>
    <xf numFmtId="4" fontId="18" fillId="4" borderId="105" xfId="0" applyNumberFormat="1" applyFont="1" applyFill="1" applyBorder="1" applyAlignment="1">
      <alignment horizontal="center" vertical="top" wrapText="1"/>
    </xf>
    <xf numFmtId="0" fontId="20" fillId="0" borderId="22" xfId="3" applyNumberFormat="1" applyFont="1" applyFill="1" applyBorder="1" applyAlignment="1"/>
    <xf numFmtId="0" fontId="20" fillId="0" borderId="35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39" xfId="3" applyNumberFormat="1" applyFont="1" applyFill="1" applyBorder="1" applyAlignment="1"/>
    <xf numFmtId="0" fontId="21" fillId="0" borderId="20" xfId="3" applyNumberFormat="1" applyFont="1" applyFill="1" applyBorder="1" applyAlignment="1"/>
    <xf numFmtId="0" fontId="20" fillId="0" borderId="29" xfId="3" applyNumberFormat="1" applyFont="1" applyFill="1" applyBorder="1" applyAlignment="1"/>
    <xf numFmtId="0" fontId="20" fillId="0" borderId="36" xfId="3" applyNumberFormat="1" applyFont="1" applyFill="1" applyBorder="1" applyAlignment="1"/>
    <xf numFmtId="49" fontId="18" fillId="4" borderId="106" xfId="9" applyNumberFormat="1" applyFont="1" applyFill="1" applyBorder="1" applyAlignment="1">
      <alignment horizontal="center" vertical="top" wrapText="1"/>
    </xf>
    <xf numFmtId="4" fontId="18" fillId="4" borderId="107" xfId="0" applyNumberFormat="1" applyFont="1" applyFill="1" applyBorder="1" applyAlignment="1">
      <alignment horizontal="center" vertical="top" wrapText="1"/>
    </xf>
    <xf numFmtId="0" fontId="20" fillId="0" borderId="46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0" xfId="3" applyNumberFormat="1" applyFont="1" applyFill="1" applyBorder="1" applyAlignment="1"/>
    <xf numFmtId="0" fontId="20" fillId="0" borderId="108" xfId="3" applyNumberFormat="1" applyFont="1" applyFill="1" applyBorder="1" applyAlignment="1"/>
    <xf numFmtId="0" fontId="20" fillId="0" borderId="75" xfId="3" applyNumberFormat="1" applyFont="1" applyFill="1" applyBorder="1" applyAlignment="1"/>
    <xf numFmtId="0" fontId="20" fillId="0" borderId="37" xfId="3" applyNumberFormat="1" applyFont="1" applyFill="1" applyBorder="1" applyAlignment="1"/>
    <xf numFmtId="0" fontId="21" fillId="0" borderId="28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09" xfId="3" applyFont="1" applyFill="1" applyBorder="1" applyAlignment="1">
      <alignment vertical="center"/>
    </xf>
    <xf numFmtId="0" fontId="21" fillId="7" borderId="110" xfId="3" applyFont="1" applyFill="1" applyBorder="1" applyAlignment="1">
      <alignment horizontal="center" vertical="center" wrapText="1"/>
    </xf>
    <xf numFmtId="0" fontId="21" fillId="7" borderId="111" xfId="3" applyFont="1" applyFill="1" applyBorder="1" applyAlignment="1">
      <alignment horizontal="center" vertical="center"/>
    </xf>
    <xf numFmtId="0" fontId="20" fillId="4" borderId="112" xfId="3" applyFont="1" applyFill="1" applyBorder="1" applyAlignment="1">
      <alignment vertical="top"/>
    </xf>
    <xf numFmtId="4" fontId="30" fillId="4" borderId="113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30" fillId="4" borderId="114" xfId="0" applyNumberFormat="1" applyFont="1" applyFill="1" applyBorder="1" applyAlignment="1">
      <alignment horizontal="center" vertical="top" wrapText="1"/>
    </xf>
    <xf numFmtId="0" fontId="20" fillId="4" borderId="28" xfId="3" applyFont="1" applyFill="1" applyBorder="1" applyAlignment="1">
      <alignment vertical="top"/>
    </xf>
    <xf numFmtId="4" fontId="30" fillId="4" borderId="115" xfId="0" applyNumberFormat="1" applyFont="1" applyFill="1" applyBorder="1" applyAlignment="1">
      <alignment horizontal="center" vertical="top" wrapText="1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16" xfId="3" applyFont="1" applyFill="1" applyBorder="1" applyAlignment="1">
      <alignment vertical="center"/>
    </xf>
    <xf numFmtId="0" fontId="21" fillId="7" borderId="57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30" fillId="4" borderId="16" xfId="0" applyNumberFormat="1" applyFont="1" applyFill="1" applyBorder="1" applyAlignment="1">
      <alignment horizontal="center" vertical="top" wrapText="1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1" fillId="0" borderId="117" xfId="3" applyFont="1" applyFill="1" applyBorder="1" applyAlignment="1">
      <alignment vertical="top"/>
    </xf>
    <xf numFmtId="4" fontId="18" fillId="4" borderId="104" xfId="0" applyNumberFormat="1" applyFont="1" applyFill="1" applyBorder="1" applyAlignment="1">
      <alignment horizontal="center" vertical="top" wrapText="1"/>
    </xf>
    <xf numFmtId="4" fontId="21" fillId="4" borderId="61" xfId="3" applyNumberFormat="1" applyFont="1" applyFill="1" applyBorder="1" applyAlignment="1" applyProtection="1">
      <alignment horizontal="center" vertical="center"/>
    </xf>
    <xf numFmtId="4" fontId="31" fillId="4" borderId="16" xfId="0" applyNumberFormat="1" applyFont="1" applyFill="1" applyBorder="1" applyAlignment="1">
      <alignment horizontal="left" vertical="top" wrapText="1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1" fillId="4" borderId="118" xfId="3" applyFont="1" applyFill="1" applyBorder="1" applyAlignment="1">
      <alignment vertical="top"/>
    </xf>
    <xf numFmtId="4" fontId="18" fillId="4" borderId="106" xfId="0" applyNumberFormat="1" applyFont="1" applyFill="1" applyBorder="1" applyAlignment="1">
      <alignment horizontal="center" vertical="top" wrapText="1"/>
    </xf>
    <xf numFmtId="4" fontId="21" fillId="4" borderId="119" xfId="3" applyNumberFormat="1" applyFont="1" applyFill="1" applyBorder="1" applyAlignment="1" applyProtection="1">
      <alignment horizontal="center" vertical="center"/>
    </xf>
    <xf numFmtId="0" fontId="41" fillId="4" borderId="0" xfId="3" applyFont="1" applyFill="1" applyBorder="1" applyAlignment="1">
      <alignment vertical="top"/>
    </xf>
    <xf numFmtId="0" fontId="42" fillId="4" borderId="0" xfId="3" applyFont="1" applyFill="1" applyBorder="1" applyAlignment="1">
      <alignment horizontal="center" vertical="center"/>
    </xf>
    <xf numFmtId="0" fontId="42" fillId="4" borderId="0" xfId="3" applyNumberFormat="1" applyFont="1" applyFill="1" applyBorder="1" applyAlignment="1" applyProtection="1">
      <alignment horizontal="center" vertical="center"/>
    </xf>
    <xf numFmtId="4" fontId="18" fillId="4" borderId="12" xfId="0" applyNumberFormat="1" applyFont="1" applyFill="1" applyBorder="1" applyAlignment="1">
      <alignment horizontal="center" vertical="top" wrapText="1"/>
    </xf>
    <xf numFmtId="0" fontId="41" fillId="4" borderId="120" xfId="3" applyFont="1" applyFill="1" applyBorder="1" applyAlignment="1">
      <alignment vertical="top"/>
    </xf>
    <xf numFmtId="4" fontId="18" fillId="4" borderId="121" xfId="0" applyNumberFormat="1" applyFont="1" applyFill="1" applyBorder="1" applyAlignment="1">
      <alignment horizontal="center" vertical="top" wrapText="1"/>
    </xf>
    <xf numFmtId="4" fontId="18" fillId="4" borderId="122" xfId="0" applyNumberFormat="1" applyFont="1" applyFill="1" applyBorder="1" applyAlignment="1">
      <alignment horizontal="center" vertical="top" wrapText="1"/>
    </xf>
    <xf numFmtId="0" fontId="20" fillId="0" borderId="63" xfId="3" applyNumberFormat="1" applyFont="1" applyFill="1" applyBorder="1" applyAlignment="1"/>
    <xf numFmtId="0" fontId="20" fillId="0" borderId="65" xfId="3" applyNumberFormat="1" applyFont="1" applyFill="1" applyBorder="1" applyAlignment="1"/>
    <xf numFmtId="0" fontId="28" fillId="4" borderId="63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5" xfId="3" applyNumberFormat="1" applyFont="1" applyFill="1" applyBorder="1" applyAlignment="1" applyProtection="1">
      <alignment horizontal="center" vertical="top" wrapText="1"/>
    </xf>
    <xf numFmtId="0" fontId="21" fillId="7" borderId="123" xfId="3" applyFont="1" applyFill="1" applyBorder="1" applyAlignment="1">
      <alignment vertical="center"/>
    </xf>
    <xf numFmtId="0" fontId="21" fillId="7" borderId="124" xfId="3" applyFont="1" applyFill="1" applyBorder="1" applyAlignment="1">
      <alignment horizontal="center" vertical="center"/>
    </xf>
    <xf numFmtId="0" fontId="20" fillId="4" borderId="125" xfId="3" applyFont="1" applyFill="1" applyBorder="1" applyAlignment="1">
      <alignment horizontal="left" vertical="center"/>
    </xf>
    <xf numFmtId="4" fontId="18" fillId="4" borderId="65" xfId="0" applyNumberFormat="1" applyFont="1" applyFill="1" applyBorder="1" applyAlignment="1">
      <alignment horizontal="center" vertical="top" wrapText="1"/>
    </xf>
    <xf numFmtId="0" fontId="20" fillId="4" borderId="63" xfId="3" applyFont="1" applyFill="1" applyBorder="1" applyAlignment="1">
      <alignment horizontal="left" vertical="center"/>
    </xf>
    <xf numFmtId="0" fontId="20" fillId="4" borderId="126" xfId="3" applyFont="1" applyFill="1" applyBorder="1" applyAlignment="1">
      <alignment horizontal="left" vertical="center"/>
    </xf>
    <xf numFmtId="0" fontId="41" fillId="4" borderId="127" xfId="3" applyFont="1" applyFill="1" applyBorder="1" applyAlignment="1">
      <alignment vertical="top"/>
    </xf>
    <xf numFmtId="0" fontId="43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4" fillId="4" borderId="0" xfId="3" applyNumberFormat="1" applyFont="1" applyFill="1" applyBorder="1" applyAlignment="1" applyProtection="1">
      <alignment horizontal="right" vertical="top" wrapText="1"/>
    </xf>
    <xf numFmtId="0" fontId="43" fillId="0" borderId="0" xfId="3" applyNumberFormat="1" applyFont="1" applyFill="1" applyBorder="1" applyAlignment="1"/>
    <xf numFmtId="0" fontId="43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28" xfId="3" applyFont="1" applyFill="1" applyBorder="1" applyAlignment="1">
      <alignment horizontal="center" vertical="center" wrapText="1"/>
    </xf>
    <xf numFmtId="0" fontId="21" fillId="7" borderId="129" xfId="3" applyFont="1" applyFill="1" applyBorder="1" applyAlignment="1">
      <alignment horizontal="center" vertical="center" wrapText="1"/>
    </xf>
    <xf numFmtId="0" fontId="21" fillId="7" borderId="55" xfId="3" applyFont="1" applyFill="1" applyBorder="1" applyAlignment="1">
      <alignment horizontal="center" vertical="center" wrapText="1"/>
    </xf>
    <xf numFmtId="0" fontId="21" fillId="7" borderId="130" xfId="3" applyFont="1" applyFill="1" applyBorder="1" applyAlignment="1">
      <alignment horizontal="center" vertical="center" wrapText="1"/>
    </xf>
    <xf numFmtId="0" fontId="21" fillId="7" borderId="57" xfId="3" applyFont="1" applyFill="1" applyBorder="1" applyAlignment="1">
      <alignment horizontal="center" vertical="center" wrapText="1"/>
    </xf>
    <xf numFmtId="0" fontId="21" fillId="7" borderId="131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 wrapText="1"/>
    </xf>
    <xf numFmtId="0" fontId="21" fillId="7" borderId="132" xfId="3" applyFont="1" applyFill="1" applyBorder="1" applyAlignment="1">
      <alignment horizontal="center" vertical="center"/>
    </xf>
    <xf numFmtId="0" fontId="21" fillId="7" borderId="133" xfId="3" applyFont="1" applyFill="1" applyBorder="1" applyAlignment="1">
      <alignment horizontal="center" vertical="center"/>
    </xf>
    <xf numFmtId="0" fontId="21" fillId="4" borderId="134" xfId="3" applyFont="1" applyFill="1" applyBorder="1" applyAlignment="1">
      <alignment horizontal="center" vertical="center" wrapText="1"/>
    </xf>
    <xf numFmtId="2" fontId="20" fillId="4" borderId="135" xfId="3" applyNumberFormat="1" applyFont="1" applyFill="1" applyBorder="1" applyAlignment="1">
      <alignment horizontal="center" vertical="center" wrapText="1"/>
    </xf>
    <xf numFmtId="2" fontId="21" fillId="4" borderId="135" xfId="3" applyNumberFormat="1" applyFont="1" applyFill="1" applyBorder="1" applyAlignment="1">
      <alignment horizontal="center" vertical="center" wrapText="1"/>
    </xf>
    <xf numFmtId="2" fontId="21" fillId="4" borderId="136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45" xfId="3" applyFont="1" applyFill="1" applyBorder="1" applyAlignment="1">
      <alignment horizontal="center" vertical="center"/>
    </xf>
    <xf numFmtId="0" fontId="20" fillId="0" borderId="137" xfId="3" applyNumberFormat="1" applyFont="1" applyFill="1" applyBorder="1" applyAlignment="1">
      <alignment vertical="center"/>
    </xf>
    <xf numFmtId="2" fontId="30" fillId="4" borderId="53" xfId="0" applyNumberFormat="1" applyFont="1" applyFill="1" applyBorder="1" applyAlignment="1">
      <alignment horizontal="center" vertical="center" wrapText="1"/>
    </xf>
    <xf numFmtId="2" fontId="18" fillId="4" borderId="53" xfId="0" applyNumberFormat="1" applyFont="1" applyFill="1" applyBorder="1" applyAlignment="1">
      <alignment horizontal="center" vertical="center" wrapText="1"/>
    </xf>
    <xf numFmtId="2" fontId="18" fillId="4" borderId="54" xfId="0" applyNumberFormat="1" applyFont="1" applyFill="1" applyBorder="1" applyAlignment="1">
      <alignment horizontal="center" vertical="center" wrapText="1"/>
    </xf>
    <xf numFmtId="0" fontId="20" fillId="0" borderId="120" xfId="3" applyNumberFormat="1" applyFont="1" applyFill="1" applyBorder="1" applyAlignment="1">
      <alignment vertical="center"/>
    </xf>
    <xf numFmtId="2" fontId="30" fillId="4" borderId="98" xfId="0" applyNumberFormat="1" applyFont="1" applyFill="1" applyBorder="1" applyAlignment="1">
      <alignment horizontal="center" vertical="center" wrapText="1"/>
    </xf>
    <xf numFmtId="2" fontId="18" fillId="4" borderId="98" xfId="0" applyNumberFormat="1" applyFont="1" applyFill="1" applyBorder="1" applyAlignment="1">
      <alignment horizontal="center" vertical="center" wrapText="1"/>
    </xf>
    <xf numFmtId="2" fontId="18" fillId="4" borderId="99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6" fillId="4" borderId="0" xfId="3" applyNumberFormat="1" applyFont="1" applyFill="1" applyBorder="1" applyAlignment="1" applyProtection="1">
      <alignment vertical="top"/>
      <protection locked="0"/>
    </xf>
    <xf numFmtId="0" fontId="12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38" xfId="3" applyNumberFormat="1" applyFont="1" applyFill="1" applyBorder="1" applyAlignment="1" applyProtection="1">
      <alignment horizontal="left" vertical="center" wrapText="1"/>
    </xf>
    <xf numFmtId="0" fontId="21" fillId="7" borderId="124" xfId="3" applyFont="1" applyFill="1" applyBorder="1" applyAlignment="1">
      <alignment horizontal="center" vertical="center" wrapText="1"/>
    </xf>
    <xf numFmtId="0" fontId="20" fillId="0" borderId="139" xfId="3" applyFont="1" applyFill="1" applyBorder="1" applyAlignment="1">
      <alignment horizontal="left" vertical="top" wrapText="1"/>
    </xf>
    <xf numFmtId="4" fontId="20" fillId="0" borderId="140" xfId="3" applyNumberFormat="1" applyFont="1" applyFill="1" applyBorder="1" applyAlignment="1">
      <alignment horizontal="center" vertical="center" wrapText="1"/>
    </xf>
    <xf numFmtId="4" fontId="21" fillId="0" borderId="105" xfId="3" applyNumberFormat="1" applyFont="1" applyFill="1" applyBorder="1" applyAlignment="1">
      <alignment horizontal="center" vertical="center" wrapText="1"/>
    </xf>
    <xf numFmtId="0" fontId="21" fillId="7" borderId="139" xfId="3" applyNumberFormat="1" applyFont="1" applyFill="1" applyBorder="1" applyAlignment="1" applyProtection="1">
      <alignment horizontal="left" vertical="center" wrapText="1"/>
    </xf>
    <xf numFmtId="4" fontId="20" fillId="7" borderId="53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05" xfId="3" applyNumberFormat="1" applyFont="1" applyFill="1" applyBorder="1" applyAlignment="1" applyProtection="1">
      <alignment horizontal="center" vertical="center" wrapText="1"/>
      <protection locked="0"/>
    </xf>
    <xf numFmtId="4" fontId="20" fillId="0" borderId="141" xfId="3" applyNumberFormat="1" applyFont="1" applyFill="1" applyBorder="1" applyAlignment="1">
      <alignment horizontal="center" vertical="center" wrapText="1"/>
    </xf>
    <xf numFmtId="0" fontId="20" fillId="0" borderId="63" xfId="3" applyNumberFormat="1" applyFont="1" applyFill="1" applyBorder="1" applyAlignment="1" applyProtection="1">
      <alignment horizontal="left" vertical="top" wrapText="1"/>
      <protection locked="0"/>
    </xf>
    <xf numFmtId="4" fontId="20" fillId="0" borderId="10" xfId="3" applyNumberFormat="1" applyFont="1" applyFill="1" applyBorder="1" applyAlignment="1" applyProtection="1">
      <alignment horizontal="center" vertical="center" wrapText="1"/>
      <protection locked="0"/>
    </xf>
    <xf numFmtId="4" fontId="21" fillId="0" borderId="65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42" xfId="3" applyFont="1" applyFill="1" applyBorder="1" applyAlignment="1">
      <alignment horizontal="left" vertical="top" wrapText="1"/>
    </xf>
    <xf numFmtId="4" fontId="20" fillId="0" borderId="143" xfId="3" applyNumberFormat="1" applyFont="1" applyFill="1" applyBorder="1" applyAlignment="1">
      <alignment horizontal="center" vertical="center" wrapText="1"/>
    </xf>
    <xf numFmtId="4" fontId="21" fillId="0" borderId="107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44" xfId="3" applyNumberFormat="1" applyFont="1" applyFill="1" applyBorder="1" applyAlignment="1">
      <alignment horizontal="center"/>
    </xf>
    <xf numFmtId="4" fontId="30" fillId="4" borderId="140" xfId="0" applyNumberFormat="1" applyFont="1" applyFill="1" applyBorder="1" applyAlignment="1">
      <alignment horizontal="center" vertical="center" wrapText="1"/>
    </xf>
    <xf numFmtId="4" fontId="20" fillId="7" borderId="145" xfId="3" applyNumberFormat="1" applyFont="1" applyFill="1" applyBorder="1" applyAlignment="1" applyProtection="1">
      <alignment horizontal="center" vertical="center" wrapText="1"/>
      <protection locked="0"/>
    </xf>
    <xf numFmtId="4" fontId="21" fillId="7" borderId="146" xfId="3" applyNumberFormat="1" applyFont="1" applyFill="1" applyBorder="1" applyAlignment="1">
      <alignment horizontal="center" vertical="center" wrapText="1"/>
    </xf>
    <xf numFmtId="4" fontId="20" fillId="7" borderId="146" xfId="3" applyNumberFormat="1" applyFont="1" applyFill="1" applyBorder="1" applyAlignment="1">
      <alignment horizontal="center" vertical="center" wrapText="1"/>
    </xf>
    <xf numFmtId="4" fontId="30" fillId="4" borderId="147" xfId="0" applyNumberFormat="1" applyFont="1" applyFill="1" applyBorder="1" applyAlignment="1">
      <alignment horizontal="center" vertical="center" wrapText="1"/>
    </xf>
    <xf numFmtId="4" fontId="21" fillId="0" borderId="146" xfId="3" applyNumberFormat="1" applyFont="1" applyFill="1" applyBorder="1" applyAlignment="1">
      <alignment horizontal="center" vertical="center" wrapText="1"/>
    </xf>
    <xf numFmtId="4" fontId="30" fillId="4" borderId="147" xfId="0" quotePrefix="1" applyNumberFormat="1" applyFont="1" applyFill="1" applyBorder="1" applyAlignment="1">
      <alignment horizontal="center" vertical="center" wrapText="1"/>
    </xf>
    <xf numFmtId="4" fontId="30" fillId="4" borderId="148" xfId="0" applyNumberFormat="1" applyFont="1" applyFill="1" applyBorder="1" applyAlignment="1">
      <alignment horizontal="center" vertical="center" wrapText="1"/>
    </xf>
    <xf numFmtId="4" fontId="21" fillId="0" borderId="149" xfId="3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45" fillId="0" borderId="9" xfId="10" applyNumberFormat="1" applyFill="1" applyBorder="1" applyAlignment="1" applyProtection="1">
      <alignment horizontal="center"/>
    </xf>
    <xf numFmtId="0" fontId="48" fillId="0" borderId="0" xfId="11" applyNumberFormat="1" applyFont="1" applyFill="1" applyBorder="1" applyAlignment="1" applyProtection="1">
      <alignment horizontal="center"/>
    </xf>
    <xf numFmtId="0" fontId="48" fillId="0" borderId="12" xfId="11" applyNumberFormat="1" applyFont="1" applyFill="1" applyBorder="1" applyAlignment="1" applyProtection="1">
      <alignment horizontal="center"/>
    </xf>
    <xf numFmtId="0" fontId="20" fillId="0" borderId="28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49" fillId="0" borderId="0" xfId="10" applyFont="1"/>
  </cellXfs>
  <cellStyles count="12">
    <cellStyle name="Hipervínculo" xfId="10" builtinId="8"/>
    <cellStyle name="Hipervínculo 2" xfId="11" xr:uid="{CA56519C-93DB-4D24-B5F3-D091BD3984B0}"/>
    <cellStyle name="Normal" xfId="0" builtinId="0"/>
    <cellStyle name="Normal 2" xfId="3" xr:uid="{135C2E67-8759-44F1-9093-24B31A5E41DC}"/>
    <cellStyle name="Normal 2 2" xfId="2" xr:uid="{5BAE262C-A1E9-4CA0-930C-109A32751C07}"/>
    <cellStyle name="Normal 3 2" xfId="6" xr:uid="{13E5F48C-B078-4B9B-8BDC-EC15790428B5}"/>
    <cellStyle name="Normal 3 3 2" xfId="4" xr:uid="{56BD0EC0-BBFE-4C90-889C-E45F1349AA6B}"/>
    <cellStyle name="Normal_Pág. 18" xfId="9" xr:uid="{4C1EAD7B-987C-4B81-A66D-7A70B856EAC0}"/>
    <cellStyle name="Normal_producto intermedio 42-04 2" xfId="5" xr:uid="{77CAD0A9-A44B-4320-8898-C42A4B43DFCA}"/>
    <cellStyle name="Porcentaje" xfId="1" builtinId="5"/>
    <cellStyle name="Porcentaje 2" xfId="7" xr:uid="{F0B16F2C-C499-492E-B65B-03FD0EC3CB06}"/>
    <cellStyle name="Porcentaje 3" xfId="8" xr:uid="{545C635D-ADC4-43A6-86DA-EEE7544F0A00}"/>
  </cellStyles>
  <dxfs count="58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rgb="FF0000FF"/>
      </font>
    </dxf>
    <dxf>
      <font>
        <condense val="0"/>
        <extend val="0"/>
        <color rgb="FFFF000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214313</xdr:colOff>
      <xdr:row>57</xdr:row>
      <xdr:rowOff>533877</xdr:rowOff>
    </xdr:from>
    <xdr:to>
      <xdr:col>6</xdr:col>
      <xdr:colOff>2028350</xdr:colOff>
      <xdr:row>75</xdr:row>
      <xdr:rowOff>3641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2138931-4A16-4CD3-829C-3C981955D500}"/>
            </a:ext>
          </a:extLst>
        </xdr:cNvPr>
        <xdr:cNvSpPr txBox="1"/>
      </xdr:nvSpPr>
      <xdr:spPr>
        <a:xfrm>
          <a:off x="214313" y="13472637"/>
          <a:ext cx="13830777" cy="41865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Bajadas en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(-1,25 %),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(-1,03%),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(-0,89 %)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maíz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(-0,31 %)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(-0,36 %).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Repiten todos los tipos de arroz seguimento.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Estabilidad en ambas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semillas de girasol: convencional 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(0,02 %)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(0,00 %), mientras que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colza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deprecia (-0,59% ).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Pierden cotización, de forma ligera, tanto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(-0,36 %) 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(-0,48 %).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:Suben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alfalfa: pellets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(1,09 %)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balas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(1,34 %). Repiten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 Bajan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(-1,03 %) y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1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Apreciaciones en ambos tipos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sin DOP/IGP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blanco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(0,18 %) y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tinto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de manera más acusada (2,11 %).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Y ORUJO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05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Descensos casi generalizados en los precios medios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sector oleícola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oliva virgen extra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(-3,38 %),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(-0,21 %)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(-2,22 %); así como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orujos de oliva crudo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(-1,28 %),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(-2,14 %). El único aceite que repite cotización es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SEMILLAS (</a:t>
          </a:r>
          <a:r>
            <a:rPr kumimoji="0" lang="es-ES" sz="105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Descensos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girasol: convencional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(-0,83 %) y, casi inapreciables,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(-0,06 %). Comportamiento contrario y destacado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soja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(3,79 %).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1906</xdr:colOff>
      <xdr:row>60</xdr:row>
      <xdr:rowOff>568326</xdr:rowOff>
    </xdr:from>
    <xdr:to>
      <xdr:col>6</xdr:col>
      <xdr:colOff>1895474</xdr:colOff>
      <xdr:row>75</xdr:row>
      <xdr:rowOff>180976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0424AA1-ED31-488A-B755-D3A80B037B34}"/>
            </a:ext>
          </a:extLst>
        </xdr:cNvPr>
        <xdr:cNvSpPr txBox="1"/>
      </xdr:nvSpPr>
      <xdr:spPr>
        <a:xfrm>
          <a:off x="222886" y="15389226"/>
          <a:ext cx="12653008" cy="332359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CÍTRICOS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Esta primera semana de mayo se observa un incremento en el precio medio en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origen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(3,05 %) y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tipo Navel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(5,31 %), mientras bajan moderadamente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mandarinas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(-6,87 %) y muy ligeramente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naranjas Blancas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(-0,07 %).</a:t>
          </a: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FRUTA DE PEPITA (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Exceptuando la bajada en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manzana rojas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(-3,93 %), hay un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ascenso generalizado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esta semana en el resto: más significativo en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Granny Smith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(12,42 %), moderado en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Golden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(5,49 %) y en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Fuji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(5,07 %), y muy ligero en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Gala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(0,70 %). En el caso de las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peras</a:t>
          </a:r>
          <a:r>
            <a:rPr kumimoji="0" lang="es-ES" sz="1100" b="0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,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bajan sus cotizaciones, tanto en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Conferencia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(-4,27 %), como en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Blanquilla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(-0,75 %).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Primeras cotizaciones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cereza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Lérida, y de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melocotón de carne amarilla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 carne amarilla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en la región de Murcia.</a:t>
          </a:r>
          <a:endParaRPr kumimoji="0" lang="es-ES" sz="1100" b="0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kern="100" baseline="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OTRAS FRUTAS (</a:t>
          </a:r>
          <a:r>
            <a:rPr kumimoji="0" lang="es-ES" sz="1100" b="1" i="0" u="none" strike="noStrike" kern="10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▼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 Comienza el mes con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un aumento d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precio medio del </a:t>
          </a:r>
          <a:r>
            <a:rPr lang="es-ES" sz="1100" b="1" i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níspero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(7,63 %) y del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plátano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(0,34 %)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;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por el contrario, se deprecia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aguacate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(-5,03 %)</a:t>
          </a:r>
          <a:r>
            <a:rPr lang="es-ES" sz="110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.</a:t>
          </a:r>
        </a:p>
        <a:p>
          <a:pPr algn="just">
            <a:lnSpc>
              <a:spcPct val="100000"/>
            </a:lnSpc>
            <a:spcBef>
              <a:spcPts val="0"/>
            </a:spcBef>
            <a:spcAft>
              <a:spcPts val="0"/>
            </a:spcAft>
          </a:pPr>
          <a:endParaRPr lang="es-ES" sz="110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● HORTALIZAS (</a:t>
          </a:r>
          <a:r>
            <a:rPr lang="es-ES" sz="1100" b="1" i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▼</a:t>
          </a:r>
          <a:r>
            <a:rPr lang="es-ES" sz="1100" b="1" kern="100">
              <a:solidFill>
                <a:srgbClr val="00B05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▲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)</a:t>
          </a:r>
          <a:r>
            <a:rPr lang="es-ES" sz="110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:</a:t>
          </a:r>
          <a:r>
            <a:rPr lang="es-ES" sz="1100" b="1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b="0" kern="10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Vuelve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a ser mayor el número de productos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en este apartado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cuyos valores medios varían a la baja que el de los que se observan al alza. L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os descensos más significativos se anotan para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pepino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(-34,31 %),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racimo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(-33,14 %),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calabacín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(-27,33 %),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pimiento tipo italiano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(-23,16 %),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cereza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(-18,32 %) y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berenjena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(-16,06 %). Las subidas más relevantes esta semana se dan en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tomate redondo liso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(42,63 %),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escarola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(7,59 %) y el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puerro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(5,70 %). Adicionalmente,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c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ontinúa la tendencia a la baja </a:t>
          </a:r>
          <a:r>
            <a:rPr kumimoji="0" lang="es-ES" sz="1100" b="0" i="0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en la </a:t>
          </a:r>
          <a:r>
            <a:rPr kumimoji="0" lang="es-ES" sz="1100" b="1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patata</a:t>
          </a:r>
          <a:r>
            <a:rPr kumimoji="0" lang="es-ES" sz="1100" b="0" i="1" u="none" strike="noStrike" kern="10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 </a:t>
          </a:r>
          <a:r>
            <a:rPr lang="es-ES" sz="1100" b="0" kern="100" baseline="0">
              <a:effectLst/>
              <a:latin typeface="Verdana" panose="020B0604030504040204" pitchFamily="34" charset="0"/>
              <a:ea typeface="Verdana" panose="020B0604030504040204" pitchFamily="34" charset="0"/>
              <a:cs typeface="Times New Roman" panose="02020603050405020304" pitchFamily="18" charset="0"/>
            </a:rPr>
            <a:t>(-9,38 %).</a:t>
          </a:r>
          <a:endParaRPr lang="es-ES" sz="1100" b="0" kern="100">
            <a:effectLst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10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Verdana" panose="020B060403050404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 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104776</xdr:colOff>
      <xdr:row>58</xdr:row>
      <xdr:rowOff>304325</xdr:rowOff>
    </xdr:from>
    <xdr:to>
      <xdr:col>6</xdr:col>
      <xdr:colOff>1571624</xdr:colOff>
      <xdr:row>73</xdr:row>
      <xdr:rowOff>178594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D96DDE8-1757-4F46-9CCB-DB27BF293CCB}"/>
            </a:ext>
          </a:extLst>
        </xdr:cNvPr>
        <xdr:cNvSpPr txBox="1"/>
      </xdr:nvSpPr>
      <xdr:spPr>
        <a:xfrm>
          <a:off x="234316" y="14424185"/>
          <a:ext cx="11982448" cy="400430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subidas ligeras de precios en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variaciones positivas en las canales de las terneras (0,14 %), en las canales de los machos 12-24 meses, algo más pronunciadas (0,80 %), y en las canales de los animales 8-12 meses del (0,36 %).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anotan también una subida media (0,15 %).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los corderos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aprecian esta semana (promedio clasificaciones en seguimiento: 0,76 %).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Las cotizaciones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estabilidad (0,02 %). Igualmente, se repiten las cotizaciones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Descenso (-1,02 %) en el precio medio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pollo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anotan esta semana incremento medio (0,64 %). Los precios de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cortes de pollo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registran tendencias contrapuestas, ascendiendo, de forma ligera en el caso de los cuartos traseros (0,11 %), pero descendiendo, también de forma ligera, en los filetes de pechuga (-0,21 %).  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DE GALLINA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Importantes variaciones a la baja en las cotizaciones de los huevos, como se registra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acondicionada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(-8,48 %),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gallina suelta en gallinero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del (-9,14 %) y en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ecológicos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algo menos de importancia (-1,81 %). Los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huevos camperos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son los únicos que repuntan, de forma moderada (0,66 %).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(=)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Precios estables en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(0,00 %).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alza tanto 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(3,30 %) como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(1,00 %). Por el contrario,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nata 30 % de materia grasa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 una bajada (-0,82 %) en sus precios. En el mes de marzo, el precio de la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leche de vaca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(Fuente: INFOLAC)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aumentó (0,21 %) respecto al registrado en febrero.   			</a:t>
          </a:r>
          <a:endParaRPr kumimoji="0" lang="es-ES" sz="1100" b="1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												     				                  	                 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8\P&#225;g%204%202025%20s18.xlsx" TargetMode="External"/><Relationship Id="rId1" Type="http://schemas.openxmlformats.org/officeDocument/2006/relationships/externalLinkPath" Target="P&#225;g%204%202025%20s18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8\P&#225;g%2018%20-%2021%202025%20s18.xlsx" TargetMode="External"/><Relationship Id="rId1" Type="http://schemas.openxmlformats.org/officeDocument/2006/relationships/externalLinkPath" Target="P&#225;g%2018%20-%2021%202025%20s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8\P&#225;g%205%202025%20s18.xlsx" TargetMode="External"/><Relationship Id="rId1" Type="http://schemas.openxmlformats.org/officeDocument/2006/relationships/externalLinkPath" Target="P&#225;g%205%202025%20s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8\P&#225;g%207%202025%20s18.xlsx" TargetMode="External"/><Relationship Id="rId1" Type="http://schemas.openxmlformats.org/officeDocument/2006/relationships/externalLinkPath" Target="P&#225;g%207%202025%20s1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8\P&#225;g%209%20-%2013%202025%20s18.xlsx" TargetMode="External"/><Relationship Id="rId1" Type="http://schemas.openxmlformats.org/officeDocument/2006/relationships/externalLinkPath" Target="P&#225;g%209%20-%2013%202025%20s18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0%20Precios%20coyunturales\3%20Informes%20y%20Resultados\ISC\Semana%202518\P&#225;g%2014%20-%2017%202025%20s18.xlsx" TargetMode="External"/><Relationship Id="rId1" Type="http://schemas.openxmlformats.org/officeDocument/2006/relationships/externalLinkPath" Target="P&#225;g%2014%20-%2017%202025%20s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s://agridata.ec.europa.eu/extensions/DataPortal/prices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34CB7-8B71-49D5-B3B4-F1E491E1DA8B}">
  <dimension ref="A1:E35"/>
  <sheetViews>
    <sheetView tabSelected="1" workbookViewId="0"/>
  </sheetViews>
  <sheetFormatPr baseColWidth="10" defaultRowHeight="12.6"/>
  <cols>
    <col min="1" max="16384" width="11.5546875" style="722"/>
  </cols>
  <sheetData>
    <row r="1" spans="1:5">
      <c r="A1" s="722" t="s">
        <v>628</v>
      </c>
    </row>
    <row r="2" spans="1:5">
      <c r="A2" s="722" t="s">
        <v>629</v>
      </c>
    </row>
    <row r="3" spans="1:5">
      <c r="A3" s="722" t="s">
        <v>630</v>
      </c>
    </row>
    <row r="4" spans="1:5">
      <c r="A4" s="723" t="s">
        <v>631</v>
      </c>
      <c r="B4" s="723"/>
      <c r="C4" s="723"/>
      <c r="D4" s="723"/>
      <c r="E4" s="723"/>
    </row>
    <row r="5" spans="1:5">
      <c r="A5" s="723" t="s">
        <v>651</v>
      </c>
      <c r="B5" s="723"/>
      <c r="C5" s="723"/>
      <c r="D5" s="723"/>
      <c r="E5" s="723"/>
    </row>
    <row r="7" spans="1:5">
      <c r="A7" s="722" t="s">
        <v>632</v>
      </c>
    </row>
    <row r="8" spans="1:5">
      <c r="A8" s="723" t="s">
        <v>633</v>
      </c>
      <c r="B8" s="723"/>
      <c r="C8" s="723"/>
      <c r="D8" s="723"/>
      <c r="E8" s="723"/>
    </row>
    <row r="10" spans="1:5">
      <c r="A10" s="722" t="s">
        <v>634</v>
      </c>
    </row>
    <row r="11" spans="1:5">
      <c r="A11" s="722" t="s">
        <v>635</v>
      </c>
    </row>
    <row r="12" spans="1:5">
      <c r="A12" s="723" t="s">
        <v>652</v>
      </c>
      <c r="B12" s="723"/>
      <c r="C12" s="723"/>
      <c r="D12" s="723"/>
      <c r="E12" s="723"/>
    </row>
    <row r="13" spans="1:5">
      <c r="A13" s="723" t="s">
        <v>653</v>
      </c>
      <c r="B13" s="723"/>
      <c r="C13" s="723"/>
      <c r="D13" s="723"/>
      <c r="E13" s="723"/>
    </row>
    <row r="14" spans="1:5">
      <c r="A14" s="723" t="s">
        <v>654</v>
      </c>
      <c r="B14" s="723"/>
      <c r="C14" s="723"/>
      <c r="D14" s="723"/>
      <c r="E14" s="723"/>
    </row>
    <row r="15" spans="1:5">
      <c r="A15" s="723" t="s">
        <v>655</v>
      </c>
      <c r="B15" s="723"/>
      <c r="C15" s="723"/>
      <c r="D15" s="723"/>
      <c r="E15" s="723"/>
    </row>
    <row r="16" spans="1:5">
      <c r="A16" s="723" t="s">
        <v>656</v>
      </c>
      <c r="B16" s="723"/>
      <c r="C16" s="723"/>
      <c r="D16" s="723"/>
      <c r="E16" s="723"/>
    </row>
    <row r="17" spans="1:5">
      <c r="A17" s="722" t="s">
        <v>636</v>
      </c>
    </row>
    <row r="18" spans="1:5">
      <c r="A18" s="722" t="s">
        <v>637</v>
      </c>
    </row>
    <row r="19" spans="1:5">
      <c r="A19" s="723" t="s">
        <v>638</v>
      </c>
      <c r="B19" s="723"/>
      <c r="C19" s="723"/>
      <c r="D19" s="723"/>
      <c r="E19" s="723"/>
    </row>
    <row r="20" spans="1:5">
      <c r="A20" s="723" t="s">
        <v>657</v>
      </c>
      <c r="B20" s="723"/>
      <c r="C20" s="723"/>
      <c r="D20" s="723"/>
      <c r="E20" s="723"/>
    </row>
    <row r="21" spans="1:5">
      <c r="A21" s="722" t="s">
        <v>639</v>
      </c>
    </row>
    <row r="22" spans="1:5">
      <c r="A22" s="723" t="s">
        <v>640</v>
      </c>
      <c r="B22" s="723"/>
      <c r="C22" s="723"/>
      <c r="D22" s="723"/>
      <c r="E22" s="723"/>
    </row>
    <row r="23" spans="1:5">
      <c r="A23" s="723" t="s">
        <v>641</v>
      </c>
      <c r="B23" s="723"/>
      <c r="C23" s="723"/>
      <c r="D23" s="723"/>
      <c r="E23" s="723"/>
    </row>
    <row r="24" spans="1:5">
      <c r="A24" s="722" t="s">
        <v>642</v>
      </c>
    </row>
    <row r="25" spans="1:5">
      <c r="A25" s="722" t="s">
        <v>643</v>
      </c>
    </row>
    <row r="26" spans="1:5">
      <c r="A26" s="723" t="s">
        <v>658</v>
      </c>
      <c r="B26" s="723"/>
      <c r="C26" s="723"/>
      <c r="D26" s="723"/>
      <c r="E26" s="723"/>
    </row>
    <row r="27" spans="1:5">
      <c r="A27" s="723" t="s">
        <v>659</v>
      </c>
      <c r="B27" s="723"/>
      <c r="C27" s="723"/>
      <c r="D27" s="723"/>
      <c r="E27" s="723"/>
    </row>
    <row r="28" spans="1:5">
      <c r="A28" s="723" t="s">
        <v>660</v>
      </c>
      <c r="B28" s="723"/>
      <c r="C28" s="723"/>
      <c r="D28" s="723"/>
      <c r="E28" s="723"/>
    </row>
    <row r="29" spans="1:5">
      <c r="A29" s="722" t="s">
        <v>644</v>
      </c>
    </row>
    <row r="30" spans="1:5">
      <c r="A30" s="723" t="s">
        <v>645</v>
      </c>
      <c r="B30" s="723"/>
      <c r="C30" s="723"/>
      <c r="D30" s="723"/>
      <c r="E30" s="723"/>
    </row>
    <row r="31" spans="1:5">
      <c r="A31" s="722" t="s">
        <v>646</v>
      </c>
    </row>
    <row r="32" spans="1:5">
      <c r="A32" s="723" t="s">
        <v>647</v>
      </c>
      <c r="B32" s="723"/>
      <c r="C32" s="723"/>
      <c r="D32" s="723"/>
      <c r="E32" s="723"/>
    </row>
    <row r="33" spans="1:5">
      <c r="A33" s="723" t="s">
        <v>648</v>
      </c>
      <c r="B33" s="723"/>
      <c r="C33" s="723"/>
      <c r="D33" s="723"/>
      <c r="E33" s="723"/>
    </row>
    <row r="34" spans="1:5">
      <c r="A34" s="723" t="s">
        <v>649</v>
      </c>
      <c r="B34" s="723"/>
      <c r="C34" s="723"/>
      <c r="D34" s="723"/>
      <c r="E34" s="723"/>
    </row>
    <row r="35" spans="1:5">
      <c r="A35" s="723" t="s">
        <v>650</v>
      </c>
      <c r="B35" s="723"/>
      <c r="C35" s="723"/>
      <c r="D35" s="723"/>
      <c r="E35" s="723"/>
    </row>
  </sheetData>
  <hyperlinks>
    <hyperlink ref="A4:E4" location="'Pág. 4'!A1" display="1.1.1.         Precios Medios Nacionales de Cereales, Arroz, Oleaginosas, Tortas, Proteicos, Vinos y Aceites." xr:uid="{66811C12-90AB-46F5-8F70-22D5584B3D34}"/>
    <hyperlink ref="A5:E5" location="'Pág. 5'!A1" display="1.1.2.         Precios Medios Nacionales en Origen de Frutas y Hortalízas" xr:uid="{5E0D9DDC-8943-4675-B611-15F0A1581008}"/>
    <hyperlink ref="A8:E8" location="'Pág. 7'!A1" display="1.2.1.         Precios Medios Nacionales de Productos Ganaderos" xr:uid="{5B440481-C6EA-4B0F-BB2C-74409D31BDDD}"/>
    <hyperlink ref="A12:E12" location="'Pág. 9'!A1" display="2.1.1.         Precios Medios en Mercados Representativos: Trigo y Alfalfa" xr:uid="{57503CEB-0841-4F15-A1C7-E4B8A0D40872}"/>
    <hyperlink ref="A13:E13" location="'Pág. 10'!A1" display="2.1.2.         Precios Medios en Mercados Representativos: Cebada" xr:uid="{A3FC27C5-A7E9-444E-8AFE-2B7CC58DBE28}"/>
    <hyperlink ref="A14:E14" location="'Pág. 11'!A1" display="2.1.3.         Precios Medios en Mercados Representativos: Maíz y Arroz" xr:uid="{5F851512-F1E2-48D3-A0C0-62ABC7B2CB15}"/>
    <hyperlink ref="A15:E15" location="'Pág. 12'!A1" display="2.2.         Precios Medios en Mercados Representativos de Vinos" xr:uid="{101E7C4B-1EFA-454F-A418-2426850AA82E}"/>
    <hyperlink ref="A16:E16" location="'Pág. 13'!A1" display="2.3.         Precios Medios en Mercados Representativos de Aceites y Semilla de Girasol" xr:uid="{794CD350-D190-4EBE-9551-A1CE80BE5E6F}"/>
    <hyperlink ref="A19:E19" location="'Pág. 14'!A1" display="3.1.1.         Precios de Producción de Frutas en el Mercado Interior: Precios diarios y Precios Medios Ponderados Semanales en mercados representativos" xr:uid="{5C43DE92-623F-44DE-ADC6-D04ABE4B1D77}"/>
    <hyperlink ref="A20:E20" location="'Pág. 15'!A1" display="3.1.2.         Precios de Producción de Frutas en el Mercado Interior: Precios diarios y Precios Medios Ponderados Semanales en mercados representativos" xr:uid="{46242D39-1FF3-41DB-9451-FE12FB9E8327}"/>
    <hyperlink ref="A22:E22" location="'Pág. 16'!A1" display="3.2.1.         Precios de Producción de Productos Hortícolas en el Mercado Interior: Precios diarios y Precios Medios Ponderados Semanales en mercados" xr:uid="{731DD7C3-071F-4CD9-B573-C91EEF0E9E45}"/>
    <hyperlink ref="A23:E23" location="'Pág. 17'!A1" display="3.2.2.         Precios de Producción de Productos Hortícolas en el Mercado Interior: Precios Medios Ponderados Semanales Nacionales" xr:uid="{D5C0BB9F-431D-4ACC-BCB1-E80BDA992D58}"/>
    <hyperlink ref="A26:E26" location="'Pág. 18'!A1" display="4.1.1.         Precios Medios Nacionales de Canales de Bovino Pesado" xr:uid="{6A80FED2-B39C-4BFC-B93F-5051B695E022}"/>
    <hyperlink ref="A27:E27" location="'Pág. 19'!A1" display="4.1.2.         Precios Medios Nacionales del Bovino Vivo" xr:uid="{25A46CDB-AB99-4D19-9558-A79F6BED76E8}"/>
    <hyperlink ref="A28:E28" location="'Pág. 19'!A1" display="4.1.3.         Precios Medios Nacionales de Otros Animales de la Especie Bovina" xr:uid="{71EA9DC1-FC7F-474F-AC5A-1B46CD8D3F32}"/>
    <hyperlink ref="A30:E30" location="'Pág. 19'!A1" display="4.2.1.         Precios Medios Nacionales de Canales de Ovino Frescas o Refrigeradas" xr:uid="{579EF42B-A8C4-40BF-B424-6FE487D4132E}"/>
    <hyperlink ref="A32:E32" location="'Pág. 20'!A1" display="4.3.1.         Precios Medios de Canales de Porcino de Capa Blanca" xr:uid="{E99893BA-D938-4B4D-B17E-D15167E6466A}"/>
    <hyperlink ref="A33:E33" location="'Pág. 20'!A1" display="4.3.2.         Precios Medios en Mercados Representativos Provinciales de Porcino Cebado" xr:uid="{6CECBEDB-4185-4818-A127-EEFD8CBC403F}"/>
    <hyperlink ref="A34:E34" location="'Pág. 21'!A1" display="4.3.3.         Precios Medios de Porcino Precoz, Lechones y Otras Calidades" xr:uid="{F0CC3166-EB75-4814-964C-85C16CE5333C}"/>
    <hyperlink ref="A35:E35" location="'Pág. 21'!A1" display="4.3.4.         Precios Medios de Porcino: Tronco Ibérico" xr:uid="{9E8169D0-9F51-48CC-916A-EC5C59DFAD8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15CB1-81FE-4BF6-82A1-6F241915BF5F}">
  <sheetPr>
    <pageSetUpPr fitToPage="1"/>
  </sheetPr>
  <dimension ref="A1:S73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368" customWidth="1"/>
    <col min="2" max="2" width="20.5546875" style="369" customWidth="1"/>
    <col min="3" max="3" width="12" style="369" customWidth="1"/>
    <col min="4" max="4" width="35.44140625" style="369" customWidth="1"/>
    <col min="5" max="5" width="8.33203125" style="369" customWidth="1"/>
    <col min="6" max="6" width="27" style="369" customWidth="1"/>
    <col min="7" max="13" width="10.6640625" style="369" customWidth="1"/>
    <col min="14" max="14" width="14.6640625" style="369" customWidth="1"/>
    <col min="15" max="15" width="2.33203125" style="370" customWidth="1"/>
    <col min="16" max="17" width="14.6640625" style="370" customWidth="1"/>
    <col min="18" max="18" width="12.6640625" style="370" customWidth="1"/>
    <col min="19" max="16384" width="12.5546875" style="370"/>
  </cols>
  <sheetData>
    <row r="1" spans="1:19" ht="11.25" customHeight="1"/>
    <row r="2" spans="1:19">
      <c r="J2" s="371"/>
      <c r="K2" s="371"/>
      <c r="L2" s="372"/>
      <c r="M2" s="372"/>
      <c r="N2" s="373"/>
      <c r="O2" s="374"/>
    </row>
    <row r="3" spans="1:19" ht="0.75" customHeight="1">
      <c r="J3" s="371"/>
      <c r="K3" s="371"/>
      <c r="L3" s="372"/>
      <c r="M3" s="372"/>
      <c r="N3" s="372"/>
      <c r="O3" s="374"/>
    </row>
    <row r="4" spans="1:19" ht="27" customHeight="1">
      <c r="B4" s="375" t="s">
        <v>265</v>
      </c>
      <c r="C4" s="375"/>
      <c r="D4" s="375"/>
      <c r="E4" s="375"/>
      <c r="F4" s="375"/>
      <c r="G4" s="375"/>
      <c r="H4" s="375"/>
      <c r="I4" s="375"/>
      <c r="J4" s="375"/>
      <c r="K4" s="375"/>
      <c r="L4" s="375"/>
      <c r="M4" s="375"/>
      <c r="N4" s="375"/>
      <c r="O4" s="376"/>
    </row>
    <row r="5" spans="1:19" ht="26.25" customHeight="1" thickBot="1">
      <c r="B5" s="377" t="s">
        <v>266</v>
      </c>
      <c r="C5" s="377"/>
      <c r="D5" s="377"/>
      <c r="E5" s="377"/>
      <c r="F5" s="377"/>
      <c r="G5" s="377"/>
      <c r="H5" s="377"/>
      <c r="I5" s="377"/>
      <c r="J5" s="377"/>
      <c r="K5" s="377"/>
      <c r="L5" s="377"/>
      <c r="M5" s="377"/>
      <c r="N5" s="377"/>
      <c r="O5" s="378"/>
    </row>
    <row r="6" spans="1:19" ht="24.75" customHeight="1">
      <c r="B6" s="379" t="s">
        <v>267</v>
      </c>
      <c r="C6" s="380"/>
      <c r="D6" s="380"/>
      <c r="E6" s="380"/>
      <c r="F6" s="380"/>
      <c r="G6" s="380"/>
      <c r="H6" s="380"/>
      <c r="I6" s="380"/>
      <c r="J6" s="380"/>
      <c r="K6" s="380"/>
      <c r="L6" s="380"/>
      <c r="M6" s="380"/>
      <c r="N6" s="381"/>
      <c r="O6" s="378"/>
    </row>
    <row r="7" spans="1:19" ht="19.5" customHeight="1" thickBot="1">
      <c r="B7" s="382" t="s">
        <v>268</v>
      </c>
      <c r="C7" s="383"/>
      <c r="D7" s="383"/>
      <c r="E7" s="383"/>
      <c r="F7" s="383"/>
      <c r="G7" s="383"/>
      <c r="H7" s="383"/>
      <c r="I7" s="383"/>
      <c r="J7" s="383"/>
      <c r="K7" s="383"/>
      <c r="L7" s="383"/>
      <c r="M7" s="383"/>
      <c r="N7" s="384"/>
      <c r="O7" s="378"/>
    </row>
    <row r="8" spans="1:19" ht="16.5" customHeight="1">
      <c r="B8" s="385" t="s">
        <v>269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78"/>
    </row>
    <row r="9" spans="1:19" ht="24.75" customHeight="1">
      <c r="B9" s="386" t="s">
        <v>270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8"/>
    </row>
    <row r="10" spans="1:19" ht="6" customHeight="1" thickBot="1">
      <c r="B10" s="387"/>
      <c r="C10" s="387"/>
      <c r="D10" s="387"/>
      <c r="E10" s="387"/>
      <c r="F10" s="387"/>
      <c r="G10" s="387"/>
      <c r="H10" s="387"/>
      <c r="I10" s="387"/>
      <c r="J10" s="387"/>
      <c r="K10" s="387"/>
      <c r="L10" s="387"/>
      <c r="M10" s="387"/>
      <c r="N10" s="387"/>
      <c r="O10" s="388"/>
    </row>
    <row r="11" spans="1:19" ht="25.95" customHeight="1">
      <c r="B11" s="389" t="s">
        <v>228</v>
      </c>
      <c r="C11" s="390" t="s">
        <v>271</v>
      </c>
      <c r="D11" s="391" t="s">
        <v>272</v>
      </c>
      <c r="E11" s="390" t="s">
        <v>273</v>
      </c>
      <c r="F11" s="391" t="s">
        <v>274</v>
      </c>
      <c r="G11" s="392" t="s">
        <v>275</v>
      </c>
      <c r="H11" s="393"/>
      <c r="I11" s="394"/>
      <c r="J11" s="393" t="s">
        <v>276</v>
      </c>
      <c r="K11" s="393"/>
      <c r="L11" s="395"/>
      <c r="M11" s="395"/>
      <c r="N11" s="396"/>
      <c r="O11" s="397"/>
      <c r="S11" s="369"/>
    </row>
    <row r="12" spans="1:19" ht="19.95" customHeight="1">
      <c r="B12" s="398"/>
      <c r="C12" s="399"/>
      <c r="D12" s="400" t="s">
        <v>277</v>
      </c>
      <c r="E12" s="399"/>
      <c r="F12" s="400"/>
      <c r="G12" s="401">
        <v>45775</v>
      </c>
      <c r="H12" s="401">
        <v>45776</v>
      </c>
      <c r="I12" s="401">
        <v>45777</v>
      </c>
      <c r="J12" s="401">
        <v>45778</v>
      </c>
      <c r="K12" s="401">
        <v>45779</v>
      </c>
      <c r="L12" s="401">
        <v>45780</v>
      </c>
      <c r="M12" s="401">
        <v>45781</v>
      </c>
      <c r="N12" s="402" t="s">
        <v>278</v>
      </c>
      <c r="O12" s="403"/>
    </row>
    <row r="13" spans="1:19" ht="19.95" customHeight="1">
      <c r="B13" s="404" t="s">
        <v>279</v>
      </c>
      <c r="C13" s="405" t="s">
        <v>280</v>
      </c>
      <c r="D13" s="405" t="s">
        <v>281</v>
      </c>
      <c r="E13" s="405" t="s">
        <v>282</v>
      </c>
      <c r="F13" s="405" t="s">
        <v>283</v>
      </c>
      <c r="G13" s="406">
        <v>69.760000000000005</v>
      </c>
      <c r="H13" s="406">
        <v>69.760000000000005</v>
      </c>
      <c r="I13" s="406">
        <v>69.760000000000005</v>
      </c>
      <c r="J13" s="406" t="s">
        <v>284</v>
      </c>
      <c r="K13" s="407">
        <v>69.760000000000005</v>
      </c>
      <c r="L13" s="407" t="s">
        <v>284</v>
      </c>
      <c r="M13" s="408" t="s">
        <v>284</v>
      </c>
      <c r="N13" s="409">
        <v>69.760000000000005</v>
      </c>
      <c r="O13" s="403"/>
    </row>
    <row r="14" spans="1:19" s="412" customFormat="1" ht="20.25" customHeight="1">
      <c r="A14" s="368"/>
      <c r="B14" s="410"/>
      <c r="C14" s="405" t="s">
        <v>280</v>
      </c>
      <c r="D14" s="405" t="s">
        <v>285</v>
      </c>
      <c r="E14" s="405" t="s">
        <v>282</v>
      </c>
      <c r="F14" s="405" t="s">
        <v>283</v>
      </c>
      <c r="G14" s="406">
        <v>150</v>
      </c>
      <c r="H14" s="406">
        <v>153</v>
      </c>
      <c r="I14" s="406">
        <v>151</v>
      </c>
      <c r="J14" s="406" t="s">
        <v>284</v>
      </c>
      <c r="K14" s="407">
        <v>150</v>
      </c>
      <c r="L14" s="407" t="s">
        <v>284</v>
      </c>
      <c r="M14" s="408" t="s">
        <v>284</v>
      </c>
      <c r="N14" s="409">
        <v>150.99</v>
      </c>
      <c r="O14" s="411"/>
    </row>
    <row r="15" spans="1:19" s="412" customFormat="1" ht="20.25" customHeight="1">
      <c r="A15" s="368"/>
      <c r="B15" s="410"/>
      <c r="C15" s="405" t="s">
        <v>286</v>
      </c>
      <c r="D15" s="405" t="s">
        <v>285</v>
      </c>
      <c r="E15" s="405" t="s">
        <v>282</v>
      </c>
      <c r="F15" s="405" t="s">
        <v>283</v>
      </c>
      <c r="G15" s="406">
        <v>136.63999999999999</v>
      </c>
      <c r="H15" s="406">
        <v>135.09</v>
      </c>
      <c r="I15" s="406">
        <v>138.9</v>
      </c>
      <c r="J15" s="406" t="s">
        <v>284</v>
      </c>
      <c r="K15" s="406">
        <v>135.53</v>
      </c>
      <c r="L15" s="407" t="s">
        <v>284</v>
      </c>
      <c r="M15" s="408" t="s">
        <v>284</v>
      </c>
      <c r="N15" s="409">
        <v>136.55000000000001</v>
      </c>
      <c r="O15" s="411"/>
    </row>
    <row r="16" spans="1:19" s="412" customFormat="1" ht="20.25" customHeight="1">
      <c r="A16" s="368"/>
      <c r="B16" s="410"/>
      <c r="C16" s="405" t="s">
        <v>287</v>
      </c>
      <c r="D16" s="405" t="s">
        <v>285</v>
      </c>
      <c r="E16" s="405" t="s">
        <v>282</v>
      </c>
      <c r="F16" s="405" t="s">
        <v>283</v>
      </c>
      <c r="G16" s="406">
        <v>160</v>
      </c>
      <c r="H16" s="406">
        <v>158</v>
      </c>
      <c r="I16" s="406">
        <v>88</v>
      </c>
      <c r="J16" s="406" t="s">
        <v>284</v>
      </c>
      <c r="K16" s="406">
        <v>159</v>
      </c>
      <c r="L16" s="407" t="s">
        <v>284</v>
      </c>
      <c r="M16" s="408" t="s">
        <v>284</v>
      </c>
      <c r="N16" s="409">
        <v>141.86000000000001</v>
      </c>
      <c r="O16" s="411"/>
    </row>
    <row r="17" spans="1:15" s="412" customFormat="1" ht="20.25" customHeight="1">
      <c r="A17" s="368"/>
      <c r="B17" s="404" t="s">
        <v>288</v>
      </c>
      <c r="C17" s="413" t="s">
        <v>289</v>
      </c>
      <c r="D17" s="405" t="s">
        <v>290</v>
      </c>
      <c r="E17" s="405" t="s">
        <v>282</v>
      </c>
      <c r="F17" s="405" t="s">
        <v>291</v>
      </c>
      <c r="G17" s="406">
        <v>165</v>
      </c>
      <c r="H17" s="406">
        <v>156.02000000000001</v>
      </c>
      <c r="I17" s="406">
        <v>165</v>
      </c>
      <c r="J17" s="406">
        <v>145.18</v>
      </c>
      <c r="K17" s="406">
        <v>155.26</v>
      </c>
      <c r="L17" s="407">
        <v>145.18</v>
      </c>
      <c r="M17" s="408" t="s">
        <v>284</v>
      </c>
      <c r="N17" s="409">
        <v>156.44999999999999</v>
      </c>
      <c r="O17" s="411"/>
    </row>
    <row r="18" spans="1:15" s="412" customFormat="1" ht="20.25" customHeight="1">
      <c r="A18" s="368"/>
      <c r="B18" s="410"/>
      <c r="C18" s="413" t="s">
        <v>292</v>
      </c>
      <c r="D18" s="405" t="s">
        <v>290</v>
      </c>
      <c r="E18" s="405" t="s">
        <v>282</v>
      </c>
      <c r="F18" s="405" t="s">
        <v>291</v>
      </c>
      <c r="G18" s="406">
        <v>118.29</v>
      </c>
      <c r="H18" s="406" t="s">
        <v>284</v>
      </c>
      <c r="I18" s="406">
        <v>118.29</v>
      </c>
      <c r="J18" s="406" t="s">
        <v>284</v>
      </c>
      <c r="K18" s="406" t="s">
        <v>284</v>
      </c>
      <c r="L18" s="407" t="s">
        <v>284</v>
      </c>
      <c r="M18" s="408" t="s">
        <v>284</v>
      </c>
      <c r="N18" s="409">
        <v>118.29</v>
      </c>
      <c r="O18" s="411"/>
    </row>
    <row r="19" spans="1:15" s="412" customFormat="1" ht="20.25" customHeight="1">
      <c r="A19" s="368"/>
      <c r="B19" s="410"/>
      <c r="C19" s="413" t="s">
        <v>292</v>
      </c>
      <c r="D19" s="405" t="s">
        <v>293</v>
      </c>
      <c r="E19" s="405" t="s">
        <v>282</v>
      </c>
      <c r="F19" s="405" t="s">
        <v>291</v>
      </c>
      <c r="G19" s="406">
        <v>164.35</v>
      </c>
      <c r="H19" s="406">
        <v>160.56</v>
      </c>
      <c r="I19" s="406">
        <v>162.57</v>
      </c>
      <c r="J19" s="406">
        <v>158.86000000000001</v>
      </c>
      <c r="K19" s="406">
        <v>159.13</v>
      </c>
      <c r="L19" s="407">
        <v>175.43</v>
      </c>
      <c r="M19" s="408" t="s">
        <v>284</v>
      </c>
      <c r="N19" s="409">
        <v>161.24</v>
      </c>
      <c r="O19" s="411"/>
    </row>
    <row r="20" spans="1:15" s="412" customFormat="1" ht="19.95" customHeight="1">
      <c r="A20" s="368"/>
      <c r="B20" s="410"/>
      <c r="C20" s="413" t="s">
        <v>289</v>
      </c>
      <c r="D20" s="405" t="s">
        <v>294</v>
      </c>
      <c r="E20" s="405" t="s">
        <v>282</v>
      </c>
      <c r="F20" s="405" t="s">
        <v>291</v>
      </c>
      <c r="G20" s="406">
        <v>80</v>
      </c>
      <c r="H20" s="406">
        <v>98.78</v>
      </c>
      <c r="I20" s="406">
        <v>178.78</v>
      </c>
      <c r="J20" s="406" t="s">
        <v>284</v>
      </c>
      <c r="K20" s="406">
        <v>80</v>
      </c>
      <c r="L20" s="407" t="s">
        <v>284</v>
      </c>
      <c r="M20" s="408" t="s">
        <v>284</v>
      </c>
      <c r="N20" s="409">
        <v>145.81</v>
      </c>
      <c r="O20" s="411"/>
    </row>
    <row r="21" spans="1:15" s="412" customFormat="1" ht="19.95" customHeight="1">
      <c r="A21" s="368"/>
      <c r="B21" s="410"/>
      <c r="C21" s="413" t="s">
        <v>292</v>
      </c>
      <c r="D21" s="405" t="s">
        <v>294</v>
      </c>
      <c r="E21" s="405" t="s">
        <v>282</v>
      </c>
      <c r="F21" s="405" t="s">
        <v>291</v>
      </c>
      <c r="G21" s="406">
        <v>218.05</v>
      </c>
      <c r="H21" s="406">
        <v>202.88</v>
      </c>
      <c r="I21" s="406">
        <v>197.75</v>
      </c>
      <c r="J21" s="406">
        <v>205.35</v>
      </c>
      <c r="K21" s="406">
        <v>198.26</v>
      </c>
      <c r="L21" s="407">
        <v>246.7</v>
      </c>
      <c r="M21" s="408" t="s">
        <v>284</v>
      </c>
      <c r="N21" s="409">
        <v>205.22</v>
      </c>
      <c r="O21" s="411"/>
    </row>
    <row r="22" spans="1:15" s="412" customFormat="1" ht="20.25" customHeight="1">
      <c r="A22" s="368"/>
      <c r="B22" s="410"/>
      <c r="C22" s="413" t="s">
        <v>289</v>
      </c>
      <c r="D22" s="405" t="s">
        <v>295</v>
      </c>
      <c r="E22" s="405" t="s">
        <v>282</v>
      </c>
      <c r="F22" s="405" t="s">
        <v>291</v>
      </c>
      <c r="G22" s="406" t="s">
        <v>284</v>
      </c>
      <c r="H22" s="406" t="s">
        <v>284</v>
      </c>
      <c r="I22" s="406" t="s">
        <v>284</v>
      </c>
      <c r="J22" s="406">
        <v>98</v>
      </c>
      <c r="K22" s="406">
        <v>98</v>
      </c>
      <c r="L22" s="407">
        <v>98</v>
      </c>
      <c r="M22" s="408" t="s">
        <v>284</v>
      </c>
      <c r="N22" s="409">
        <v>98</v>
      </c>
      <c r="O22" s="411"/>
    </row>
    <row r="23" spans="1:15" s="412" customFormat="1" ht="20.25" customHeight="1">
      <c r="A23" s="368"/>
      <c r="B23" s="410"/>
      <c r="C23" s="413" t="s">
        <v>292</v>
      </c>
      <c r="D23" s="405" t="s">
        <v>295</v>
      </c>
      <c r="E23" s="405" t="s">
        <v>282</v>
      </c>
      <c r="F23" s="405" t="s">
        <v>291</v>
      </c>
      <c r="G23" s="406">
        <v>138</v>
      </c>
      <c r="H23" s="406">
        <v>138</v>
      </c>
      <c r="I23" s="406">
        <v>138</v>
      </c>
      <c r="J23" s="406" t="s">
        <v>284</v>
      </c>
      <c r="K23" s="406">
        <v>127.85</v>
      </c>
      <c r="L23" s="407" t="s">
        <v>284</v>
      </c>
      <c r="M23" s="408" t="s">
        <v>284</v>
      </c>
      <c r="N23" s="409">
        <v>131.96</v>
      </c>
      <c r="O23" s="411"/>
    </row>
    <row r="24" spans="1:15" s="412" customFormat="1" ht="20.25" customHeight="1">
      <c r="A24" s="368"/>
      <c r="B24" s="404" t="s">
        <v>296</v>
      </c>
      <c r="C24" s="413" t="s">
        <v>292</v>
      </c>
      <c r="D24" s="405" t="s">
        <v>297</v>
      </c>
      <c r="E24" s="405" t="s">
        <v>282</v>
      </c>
      <c r="F24" s="405" t="s">
        <v>298</v>
      </c>
      <c r="G24" s="406">
        <v>91.2</v>
      </c>
      <c r="H24" s="406">
        <v>91.2</v>
      </c>
      <c r="I24" s="406">
        <v>90.72</v>
      </c>
      <c r="J24" s="406" t="s">
        <v>284</v>
      </c>
      <c r="K24" s="406">
        <v>95.18</v>
      </c>
      <c r="L24" s="407" t="s">
        <v>284</v>
      </c>
      <c r="M24" s="408" t="s">
        <v>284</v>
      </c>
      <c r="N24" s="409">
        <v>92.79</v>
      </c>
      <c r="O24" s="411"/>
    </row>
    <row r="25" spans="1:15" s="412" customFormat="1" ht="20.25" customHeight="1">
      <c r="A25" s="368"/>
      <c r="B25" s="410"/>
      <c r="C25" s="413" t="s">
        <v>289</v>
      </c>
      <c r="D25" s="405" t="s">
        <v>299</v>
      </c>
      <c r="E25" s="405" t="s">
        <v>282</v>
      </c>
      <c r="F25" s="405" t="s">
        <v>298</v>
      </c>
      <c r="G25" s="406" t="s">
        <v>284</v>
      </c>
      <c r="H25" s="406">
        <v>109.78</v>
      </c>
      <c r="I25" s="406" t="s">
        <v>284</v>
      </c>
      <c r="J25" s="406">
        <v>108.9</v>
      </c>
      <c r="K25" s="406" t="s">
        <v>284</v>
      </c>
      <c r="L25" s="407" t="s">
        <v>284</v>
      </c>
      <c r="M25" s="408" t="s">
        <v>284</v>
      </c>
      <c r="N25" s="409">
        <v>109.49</v>
      </c>
      <c r="O25" s="411"/>
    </row>
    <row r="26" spans="1:15" s="412" customFormat="1" ht="20.25" customHeight="1">
      <c r="A26" s="368"/>
      <c r="B26" s="410"/>
      <c r="C26" s="413" t="s">
        <v>300</v>
      </c>
      <c r="D26" s="405" t="s">
        <v>299</v>
      </c>
      <c r="E26" s="405" t="s">
        <v>282</v>
      </c>
      <c r="F26" s="405" t="s">
        <v>298</v>
      </c>
      <c r="G26" s="406">
        <v>100</v>
      </c>
      <c r="H26" s="406">
        <v>100</v>
      </c>
      <c r="I26" s="406">
        <v>100</v>
      </c>
      <c r="J26" s="406" t="s">
        <v>284</v>
      </c>
      <c r="K26" s="406">
        <v>100</v>
      </c>
      <c r="L26" s="407" t="s">
        <v>284</v>
      </c>
      <c r="M26" s="408" t="s">
        <v>284</v>
      </c>
      <c r="N26" s="409">
        <v>100</v>
      </c>
      <c r="O26" s="411"/>
    </row>
    <row r="27" spans="1:15" s="412" customFormat="1" ht="20.25" customHeight="1">
      <c r="A27" s="368"/>
      <c r="B27" s="410"/>
      <c r="C27" s="413" t="s">
        <v>292</v>
      </c>
      <c r="D27" s="405" t="s">
        <v>299</v>
      </c>
      <c r="E27" s="405" t="s">
        <v>282</v>
      </c>
      <c r="F27" s="405" t="s">
        <v>298</v>
      </c>
      <c r="G27" s="406">
        <v>85.15</v>
      </c>
      <c r="H27" s="406">
        <v>85.13</v>
      </c>
      <c r="I27" s="406">
        <v>85.34</v>
      </c>
      <c r="J27" s="406" t="s">
        <v>284</v>
      </c>
      <c r="K27" s="406">
        <v>88.72</v>
      </c>
      <c r="L27" s="407" t="s">
        <v>284</v>
      </c>
      <c r="M27" s="408">
        <v>108.64</v>
      </c>
      <c r="N27" s="409">
        <v>87.09</v>
      </c>
      <c r="O27" s="411"/>
    </row>
    <row r="28" spans="1:15" s="412" customFormat="1" ht="20.25" customHeight="1">
      <c r="A28" s="368"/>
      <c r="B28" s="410"/>
      <c r="C28" s="413" t="s">
        <v>292</v>
      </c>
      <c r="D28" s="405" t="s">
        <v>301</v>
      </c>
      <c r="E28" s="405" t="s">
        <v>282</v>
      </c>
      <c r="F28" s="405" t="s">
        <v>298</v>
      </c>
      <c r="G28" s="406">
        <v>97.13</v>
      </c>
      <c r="H28" s="406">
        <v>99.73</v>
      </c>
      <c r="I28" s="406">
        <v>97.46</v>
      </c>
      <c r="J28" s="406">
        <v>126.08</v>
      </c>
      <c r="K28" s="406">
        <v>102.41</v>
      </c>
      <c r="L28" s="407">
        <v>101.82</v>
      </c>
      <c r="M28" s="408">
        <v>105.2</v>
      </c>
      <c r="N28" s="409">
        <v>100.17</v>
      </c>
      <c r="O28" s="411"/>
    </row>
    <row r="29" spans="1:15" s="412" customFormat="1" ht="20.25" customHeight="1">
      <c r="A29" s="368"/>
      <c r="B29" s="410"/>
      <c r="C29" s="413" t="s">
        <v>289</v>
      </c>
      <c r="D29" s="405" t="s">
        <v>302</v>
      </c>
      <c r="E29" s="405" t="s">
        <v>282</v>
      </c>
      <c r="F29" s="405" t="s">
        <v>298</v>
      </c>
      <c r="G29" s="406">
        <v>110.63</v>
      </c>
      <c r="H29" s="406">
        <v>109.03</v>
      </c>
      <c r="I29" s="406">
        <v>105.42</v>
      </c>
      <c r="J29" s="406" t="s">
        <v>284</v>
      </c>
      <c r="K29" s="406">
        <v>104.4</v>
      </c>
      <c r="L29" s="407">
        <v>97.11</v>
      </c>
      <c r="M29" s="408" t="s">
        <v>284</v>
      </c>
      <c r="N29" s="409">
        <v>106.17</v>
      </c>
      <c r="O29" s="411"/>
    </row>
    <row r="30" spans="1:15" s="412" customFormat="1" ht="20.25" customHeight="1">
      <c r="A30" s="368"/>
      <c r="B30" s="410"/>
      <c r="C30" s="413" t="s">
        <v>292</v>
      </c>
      <c r="D30" s="405" t="s">
        <v>302</v>
      </c>
      <c r="E30" s="405" t="s">
        <v>282</v>
      </c>
      <c r="F30" s="405" t="s">
        <v>298</v>
      </c>
      <c r="G30" s="406">
        <v>84.27</v>
      </c>
      <c r="H30" s="406">
        <v>89.5</v>
      </c>
      <c r="I30" s="406">
        <v>84.27</v>
      </c>
      <c r="J30" s="406" t="s">
        <v>284</v>
      </c>
      <c r="K30" s="406">
        <v>108</v>
      </c>
      <c r="L30" s="407" t="s">
        <v>284</v>
      </c>
      <c r="M30" s="408" t="s">
        <v>284</v>
      </c>
      <c r="N30" s="409">
        <v>103.67</v>
      </c>
      <c r="O30" s="411"/>
    </row>
    <row r="31" spans="1:15" s="412" customFormat="1" ht="20.25" customHeight="1">
      <c r="A31" s="368"/>
      <c r="B31" s="410"/>
      <c r="C31" s="413" t="s">
        <v>289</v>
      </c>
      <c r="D31" s="405" t="s">
        <v>303</v>
      </c>
      <c r="E31" s="405" t="s">
        <v>282</v>
      </c>
      <c r="F31" s="405" t="s">
        <v>298</v>
      </c>
      <c r="G31" s="406" t="s">
        <v>284</v>
      </c>
      <c r="H31" s="406">
        <v>80.22</v>
      </c>
      <c r="I31" s="406" t="s">
        <v>284</v>
      </c>
      <c r="J31" s="406" t="s">
        <v>284</v>
      </c>
      <c r="K31" s="406" t="s">
        <v>284</v>
      </c>
      <c r="L31" s="407" t="s">
        <v>284</v>
      </c>
      <c r="M31" s="408" t="s">
        <v>284</v>
      </c>
      <c r="N31" s="409">
        <v>80.22</v>
      </c>
      <c r="O31" s="411"/>
    </row>
    <row r="32" spans="1:15" s="412" customFormat="1" ht="20.25" customHeight="1">
      <c r="A32" s="368"/>
      <c r="B32" s="410"/>
      <c r="C32" s="413" t="s">
        <v>289</v>
      </c>
      <c r="D32" s="405" t="s">
        <v>304</v>
      </c>
      <c r="E32" s="405" t="s">
        <v>282</v>
      </c>
      <c r="F32" s="405" t="s">
        <v>298</v>
      </c>
      <c r="G32" s="406">
        <v>83.65</v>
      </c>
      <c r="H32" s="406">
        <v>95.93</v>
      </c>
      <c r="I32" s="406">
        <v>88.79</v>
      </c>
      <c r="J32" s="406">
        <v>98.6</v>
      </c>
      <c r="K32" s="406">
        <v>84.59</v>
      </c>
      <c r="L32" s="407">
        <v>96.38</v>
      </c>
      <c r="M32" s="408" t="s">
        <v>284</v>
      </c>
      <c r="N32" s="409">
        <v>90.69</v>
      </c>
      <c r="O32" s="411"/>
    </row>
    <row r="33" spans="1:16" s="412" customFormat="1" ht="20.25" customHeight="1">
      <c r="A33" s="368"/>
      <c r="B33" s="410"/>
      <c r="C33" s="414" t="s">
        <v>305</v>
      </c>
      <c r="D33" s="405" t="s">
        <v>304</v>
      </c>
      <c r="E33" s="405" t="s">
        <v>282</v>
      </c>
      <c r="F33" s="405" t="s">
        <v>298</v>
      </c>
      <c r="G33" s="406">
        <v>95</v>
      </c>
      <c r="H33" s="406">
        <v>95</v>
      </c>
      <c r="I33" s="406">
        <v>95</v>
      </c>
      <c r="J33" s="406" t="s">
        <v>284</v>
      </c>
      <c r="K33" s="406">
        <v>95</v>
      </c>
      <c r="L33" s="407" t="s">
        <v>284</v>
      </c>
      <c r="M33" s="408" t="s">
        <v>284</v>
      </c>
      <c r="N33" s="409">
        <v>95</v>
      </c>
      <c r="O33" s="411"/>
    </row>
    <row r="34" spans="1:16" s="412" customFormat="1" ht="20.25" customHeight="1">
      <c r="A34" s="368"/>
      <c r="B34" s="410"/>
      <c r="C34" s="413" t="s">
        <v>306</v>
      </c>
      <c r="D34" s="405" t="s">
        <v>304</v>
      </c>
      <c r="E34" s="405" t="s">
        <v>282</v>
      </c>
      <c r="F34" s="405" t="s">
        <v>298</v>
      </c>
      <c r="G34" s="406">
        <v>96</v>
      </c>
      <c r="H34" s="406">
        <v>96</v>
      </c>
      <c r="I34" s="406">
        <v>96</v>
      </c>
      <c r="J34" s="406" t="s">
        <v>284</v>
      </c>
      <c r="K34" s="406">
        <v>96</v>
      </c>
      <c r="L34" s="407" t="s">
        <v>284</v>
      </c>
      <c r="M34" s="408" t="s">
        <v>284</v>
      </c>
      <c r="N34" s="409">
        <v>96</v>
      </c>
      <c r="O34" s="411"/>
    </row>
    <row r="35" spans="1:16" s="412" customFormat="1" ht="20.25" customHeight="1">
      <c r="A35" s="368"/>
      <c r="B35" s="410"/>
      <c r="C35" s="413" t="s">
        <v>300</v>
      </c>
      <c r="D35" s="405" t="s">
        <v>304</v>
      </c>
      <c r="E35" s="405" t="s">
        <v>282</v>
      </c>
      <c r="F35" s="405" t="s">
        <v>298</v>
      </c>
      <c r="G35" s="406">
        <v>96</v>
      </c>
      <c r="H35" s="406">
        <v>96</v>
      </c>
      <c r="I35" s="406">
        <v>96</v>
      </c>
      <c r="J35" s="406" t="s">
        <v>284</v>
      </c>
      <c r="K35" s="406">
        <v>96</v>
      </c>
      <c r="L35" s="407" t="s">
        <v>284</v>
      </c>
      <c r="M35" s="408" t="s">
        <v>284</v>
      </c>
      <c r="N35" s="409">
        <v>96</v>
      </c>
      <c r="O35" s="411"/>
    </row>
    <row r="36" spans="1:16" s="412" customFormat="1" ht="20.25" customHeight="1">
      <c r="A36" s="368"/>
      <c r="B36" s="410"/>
      <c r="C36" s="413" t="s">
        <v>292</v>
      </c>
      <c r="D36" s="405" t="s">
        <v>304</v>
      </c>
      <c r="E36" s="405" t="s">
        <v>282</v>
      </c>
      <c r="F36" s="405" t="s">
        <v>298</v>
      </c>
      <c r="G36" s="406">
        <v>87.06</v>
      </c>
      <c r="H36" s="406">
        <v>87.8</v>
      </c>
      <c r="I36" s="406">
        <v>84.79</v>
      </c>
      <c r="J36" s="406">
        <v>102.64</v>
      </c>
      <c r="K36" s="406">
        <v>87.93</v>
      </c>
      <c r="L36" s="407">
        <v>82.88</v>
      </c>
      <c r="M36" s="408">
        <v>95.61</v>
      </c>
      <c r="N36" s="409">
        <v>87.71</v>
      </c>
      <c r="O36" s="411"/>
      <c r="P36" s="411"/>
    </row>
    <row r="37" spans="1:16" s="412" customFormat="1" ht="20.25" customHeight="1" thickBot="1">
      <c r="A37" s="368"/>
      <c r="B37" s="415"/>
      <c r="C37" s="416" t="s">
        <v>292</v>
      </c>
      <c r="D37" s="416" t="s">
        <v>307</v>
      </c>
      <c r="E37" s="416" t="s">
        <v>282</v>
      </c>
      <c r="F37" s="417" t="s">
        <v>298</v>
      </c>
      <c r="G37" s="418">
        <v>85</v>
      </c>
      <c r="H37" s="418">
        <v>85</v>
      </c>
      <c r="I37" s="418">
        <v>85</v>
      </c>
      <c r="J37" s="418" t="s">
        <v>284</v>
      </c>
      <c r="K37" s="418">
        <v>85</v>
      </c>
      <c r="L37" s="418" t="s">
        <v>284</v>
      </c>
      <c r="M37" s="419" t="s">
        <v>284</v>
      </c>
      <c r="N37" s="420">
        <v>85</v>
      </c>
      <c r="O37" s="421"/>
      <c r="P37" s="421"/>
    </row>
    <row r="38" spans="1:16" ht="12" customHeight="1">
      <c r="B38" s="422"/>
      <c r="C38" s="422"/>
      <c r="D38" s="422"/>
      <c r="E38" s="422"/>
      <c r="F38" s="422"/>
      <c r="G38" s="422"/>
      <c r="H38" s="422"/>
      <c r="I38" s="422"/>
      <c r="J38" s="422"/>
      <c r="K38" s="422"/>
      <c r="L38" s="422"/>
      <c r="M38" s="422"/>
      <c r="N38" s="422"/>
      <c r="O38" s="378"/>
    </row>
    <row r="39" spans="1:16" ht="15" customHeight="1">
      <c r="B39" s="386" t="s">
        <v>308</v>
      </c>
      <c r="C39" s="386"/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8"/>
    </row>
    <row r="40" spans="1:16" ht="4.5" customHeight="1" thickBot="1">
      <c r="B40" s="422"/>
    </row>
    <row r="41" spans="1:16" ht="27" customHeight="1">
      <c r="B41" s="389" t="s">
        <v>228</v>
      </c>
      <c r="C41" s="390" t="s">
        <v>271</v>
      </c>
      <c r="D41" s="391" t="s">
        <v>272</v>
      </c>
      <c r="E41" s="390" t="s">
        <v>273</v>
      </c>
      <c r="F41" s="391" t="s">
        <v>274</v>
      </c>
      <c r="G41" s="392" t="s">
        <v>275</v>
      </c>
      <c r="H41" s="393"/>
      <c r="I41" s="394"/>
      <c r="J41" s="393" t="s">
        <v>276</v>
      </c>
      <c r="K41" s="393"/>
      <c r="L41" s="395"/>
      <c r="M41" s="395"/>
      <c r="N41" s="396"/>
      <c r="O41" s="397"/>
    </row>
    <row r="42" spans="1:16" s="412" customFormat="1" ht="20.100000000000001" customHeight="1">
      <c r="A42" s="368"/>
      <c r="B42" s="398"/>
      <c r="C42" s="399"/>
      <c r="D42" s="400" t="s">
        <v>277</v>
      </c>
      <c r="E42" s="399"/>
      <c r="F42" s="400"/>
      <c r="G42" s="401">
        <v>45775</v>
      </c>
      <c r="H42" s="401">
        <v>45776</v>
      </c>
      <c r="I42" s="401">
        <v>45777</v>
      </c>
      <c r="J42" s="401">
        <v>45778</v>
      </c>
      <c r="K42" s="401">
        <v>45779</v>
      </c>
      <c r="L42" s="401">
        <v>45780</v>
      </c>
      <c r="M42" s="401">
        <v>45781</v>
      </c>
      <c r="N42" s="402" t="s">
        <v>278</v>
      </c>
      <c r="O42" s="411"/>
    </row>
    <row r="43" spans="1:16" s="412" customFormat="1" ht="20.100000000000001" customHeight="1">
      <c r="A43" s="368"/>
      <c r="B43" s="410" t="s">
        <v>309</v>
      </c>
      <c r="C43" s="405" t="s">
        <v>310</v>
      </c>
      <c r="D43" s="405" t="s">
        <v>311</v>
      </c>
      <c r="E43" s="405" t="s">
        <v>282</v>
      </c>
      <c r="F43" s="405" t="s">
        <v>312</v>
      </c>
      <c r="G43" s="406">
        <v>139.4</v>
      </c>
      <c r="H43" s="406">
        <v>139.4</v>
      </c>
      <c r="I43" s="406">
        <v>139.4</v>
      </c>
      <c r="J43" s="406" t="s">
        <v>284</v>
      </c>
      <c r="K43" s="407">
        <v>139.4</v>
      </c>
      <c r="L43" s="407" t="s">
        <v>284</v>
      </c>
      <c r="M43" s="408" t="s">
        <v>284</v>
      </c>
      <c r="N43" s="409">
        <v>139.4</v>
      </c>
      <c r="O43" s="411"/>
    </row>
    <row r="44" spans="1:16" s="412" customFormat="1" ht="20.100000000000001" customHeight="1">
      <c r="A44" s="368"/>
      <c r="B44" s="410"/>
      <c r="C44" s="405" t="s">
        <v>313</v>
      </c>
      <c r="D44" s="405" t="s">
        <v>311</v>
      </c>
      <c r="E44" s="405" t="s">
        <v>282</v>
      </c>
      <c r="F44" s="405" t="s">
        <v>312</v>
      </c>
      <c r="G44" s="406">
        <v>95</v>
      </c>
      <c r="H44" s="406">
        <v>95</v>
      </c>
      <c r="I44" s="406">
        <v>95</v>
      </c>
      <c r="J44" s="406">
        <v>95</v>
      </c>
      <c r="K44" s="407">
        <v>95</v>
      </c>
      <c r="L44" s="407" t="s">
        <v>284</v>
      </c>
      <c r="M44" s="408" t="s">
        <v>284</v>
      </c>
      <c r="N44" s="409">
        <v>95</v>
      </c>
      <c r="O44" s="411"/>
    </row>
    <row r="45" spans="1:16" s="412" customFormat="1" ht="20.100000000000001" customHeight="1">
      <c r="A45" s="368"/>
      <c r="B45" s="410"/>
      <c r="C45" s="405" t="s">
        <v>314</v>
      </c>
      <c r="D45" s="405" t="s">
        <v>311</v>
      </c>
      <c r="E45" s="405" t="s">
        <v>282</v>
      </c>
      <c r="F45" s="405" t="s">
        <v>312</v>
      </c>
      <c r="G45" s="406">
        <v>107.02</v>
      </c>
      <c r="H45" s="406">
        <v>107.02</v>
      </c>
      <c r="I45" s="406">
        <v>107.02</v>
      </c>
      <c r="J45" s="406" t="s">
        <v>284</v>
      </c>
      <c r="K45" s="407">
        <v>107.02</v>
      </c>
      <c r="L45" s="407" t="s">
        <v>284</v>
      </c>
      <c r="M45" s="408" t="s">
        <v>284</v>
      </c>
      <c r="N45" s="409">
        <v>107.02</v>
      </c>
      <c r="O45" s="411"/>
    </row>
    <row r="46" spans="1:16" s="412" customFormat="1" ht="20.25" customHeight="1">
      <c r="A46" s="368"/>
      <c r="B46" s="410"/>
      <c r="C46" s="405" t="s">
        <v>310</v>
      </c>
      <c r="D46" s="405" t="s">
        <v>315</v>
      </c>
      <c r="E46" s="405" t="s">
        <v>282</v>
      </c>
      <c r="F46" s="405" t="s">
        <v>312</v>
      </c>
      <c r="G46" s="406">
        <v>77</v>
      </c>
      <c r="H46" s="406">
        <v>77</v>
      </c>
      <c r="I46" s="406">
        <v>77</v>
      </c>
      <c r="J46" s="406" t="s">
        <v>284</v>
      </c>
      <c r="K46" s="407">
        <v>77</v>
      </c>
      <c r="L46" s="407" t="s">
        <v>284</v>
      </c>
      <c r="M46" s="408" t="s">
        <v>284</v>
      </c>
      <c r="N46" s="409">
        <v>77</v>
      </c>
      <c r="O46" s="411"/>
    </row>
    <row r="47" spans="1:16" s="412" customFormat="1" ht="20.25" customHeight="1">
      <c r="A47" s="368"/>
      <c r="B47" s="410"/>
      <c r="C47" s="405" t="s">
        <v>313</v>
      </c>
      <c r="D47" s="405" t="s">
        <v>315</v>
      </c>
      <c r="E47" s="405" t="s">
        <v>282</v>
      </c>
      <c r="F47" s="405" t="s">
        <v>312</v>
      </c>
      <c r="G47" s="406" t="s">
        <v>284</v>
      </c>
      <c r="H47" s="406" t="s">
        <v>284</v>
      </c>
      <c r="I47" s="406">
        <v>105.6</v>
      </c>
      <c r="J47" s="406" t="s">
        <v>284</v>
      </c>
      <c r="K47" s="407" t="s">
        <v>284</v>
      </c>
      <c r="L47" s="407" t="s">
        <v>284</v>
      </c>
      <c r="M47" s="408" t="s">
        <v>284</v>
      </c>
      <c r="N47" s="409">
        <v>105.6</v>
      </c>
      <c r="O47" s="411"/>
    </row>
    <row r="48" spans="1:16" s="412" customFormat="1" ht="20.25" customHeight="1">
      <c r="A48" s="368"/>
      <c r="B48" s="410"/>
      <c r="C48" s="405" t="s">
        <v>314</v>
      </c>
      <c r="D48" s="405" t="s">
        <v>315</v>
      </c>
      <c r="E48" s="405" t="s">
        <v>282</v>
      </c>
      <c r="F48" s="405" t="s">
        <v>312</v>
      </c>
      <c r="G48" s="406">
        <v>120</v>
      </c>
      <c r="H48" s="406">
        <v>120</v>
      </c>
      <c r="I48" s="406">
        <v>120</v>
      </c>
      <c r="J48" s="406" t="s">
        <v>284</v>
      </c>
      <c r="K48" s="406">
        <v>120</v>
      </c>
      <c r="L48" s="407" t="s">
        <v>284</v>
      </c>
      <c r="M48" s="408" t="s">
        <v>284</v>
      </c>
      <c r="N48" s="409">
        <v>120</v>
      </c>
      <c r="O48" s="411"/>
    </row>
    <row r="49" spans="1:15" s="412" customFormat="1" ht="20.25" customHeight="1">
      <c r="A49" s="368"/>
      <c r="B49" s="410"/>
      <c r="C49" s="405" t="s">
        <v>310</v>
      </c>
      <c r="D49" s="405" t="s">
        <v>316</v>
      </c>
      <c r="E49" s="405" t="s">
        <v>282</v>
      </c>
      <c r="F49" s="405" t="s">
        <v>312</v>
      </c>
      <c r="G49" s="406">
        <v>126.74</v>
      </c>
      <c r="H49" s="406">
        <v>126.74</v>
      </c>
      <c r="I49" s="406">
        <v>126.74</v>
      </c>
      <c r="J49" s="406" t="s">
        <v>284</v>
      </c>
      <c r="K49" s="406">
        <v>126.74</v>
      </c>
      <c r="L49" s="407" t="s">
        <v>284</v>
      </c>
      <c r="M49" s="408" t="s">
        <v>284</v>
      </c>
      <c r="N49" s="409">
        <v>126.74</v>
      </c>
      <c r="O49" s="411"/>
    </row>
    <row r="50" spans="1:15" s="412" customFormat="1" ht="20.25" customHeight="1">
      <c r="A50" s="368"/>
      <c r="B50" s="410"/>
      <c r="C50" s="405" t="s">
        <v>313</v>
      </c>
      <c r="D50" s="405" t="s">
        <v>316</v>
      </c>
      <c r="E50" s="405" t="s">
        <v>282</v>
      </c>
      <c r="F50" s="405" t="s">
        <v>312</v>
      </c>
      <c r="G50" s="406">
        <v>99.42</v>
      </c>
      <c r="H50" s="406">
        <v>169.99</v>
      </c>
      <c r="I50" s="406">
        <v>101.42</v>
      </c>
      <c r="J50" s="406">
        <v>80</v>
      </c>
      <c r="K50" s="406">
        <v>133.9</v>
      </c>
      <c r="L50" s="407" t="s">
        <v>284</v>
      </c>
      <c r="M50" s="408" t="s">
        <v>284</v>
      </c>
      <c r="N50" s="409">
        <v>125.25</v>
      </c>
      <c r="O50" s="411"/>
    </row>
    <row r="51" spans="1:15" s="412" customFormat="1" ht="20.25" customHeight="1">
      <c r="A51" s="368"/>
      <c r="B51" s="410"/>
      <c r="C51" s="405" t="s">
        <v>314</v>
      </c>
      <c r="D51" s="405" t="s">
        <v>316</v>
      </c>
      <c r="E51" s="405" t="s">
        <v>282</v>
      </c>
      <c r="F51" s="405" t="s">
        <v>312</v>
      </c>
      <c r="G51" s="423">
        <v>89.77</v>
      </c>
      <c r="H51" s="423">
        <v>89.77</v>
      </c>
      <c r="I51" s="423">
        <v>89.77</v>
      </c>
      <c r="J51" s="423" t="s">
        <v>284</v>
      </c>
      <c r="K51" s="424">
        <v>89.77</v>
      </c>
      <c r="L51" s="424" t="s">
        <v>284</v>
      </c>
      <c r="M51" s="425" t="s">
        <v>284</v>
      </c>
      <c r="N51" s="409">
        <v>89.77</v>
      </c>
      <c r="O51" s="411"/>
    </row>
    <row r="52" spans="1:15" s="412" customFormat="1" ht="20.25" customHeight="1">
      <c r="A52" s="368"/>
      <c r="B52" s="410"/>
      <c r="C52" s="405" t="s">
        <v>310</v>
      </c>
      <c r="D52" s="405" t="s">
        <v>317</v>
      </c>
      <c r="E52" s="405" t="s">
        <v>282</v>
      </c>
      <c r="F52" s="405" t="s">
        <v>312</v>
      </c>
      <c r="G52" s="423">
        <v>128.66</v>
      </c>
      <c r="H52" s="423">
        <v>128.66</v>
      </c>
      <c r="I52" s="423">
        <v>128.66</v>
      </c>
      <c r="J52" s="423" t="s">
        <v>284</v>
      </c>
      <c r="K52" s="424">
        <v>128.66</v>
      </c>
      <c r="L52" s="424" t="s">
        <v>284</v>
      </c>
      <c r="M52" s="425" t="s">
        <v>284</v>
      </c>
      <c r="N52" s="409">
        <v>128.66</v>
      </c>
      <c r="O52" s="411"/>
    </row>
    <row r="53" spans="1:15" s="412" customFormat="1" ht="20.25" customHeight="1">
      <c r="A53" s="368"/>
      <c r="B53" s="410"/>
      <c r="C53" s="405" t="s">
        <v>313</v>
      </c>
      <c r="D53" s="405" t="s">
        <v>317</v>
      </c>
      <c r="E53" s="405" t="s">
        <v>282</v>
      </c>
      <c r="F53" s="405" t="s">
        <v>312</v>
      </c>
      <c r="G53" s="423">
        <v>92</v>
      </c>
      <c r="H53" s="423">
        <v>87.96</v>
      </c>
      <c r="I53" s="423">
        <v>92.44</v>
      </c>
      <c r="J53" s="423">
        <v>92</v>
      </c>
      <c r="K53" s="424">
        <v>92</v>
      </c>
      <c r="L53" s="424" t="s">
        <v>284</v>
      </c>
      <c r="M53" s="425" t="s">
        <v>284</v>
      </c>
      <c r="N53" s="409">
        <v>91.35</v>
      </c>
      <c r="O53" s="411"/>
    </row>
    <row r="54" spans="1:15" s="412" customFormat="1" ht="20.25" customHeight="1">
      <c r="A54" s="368"/>
      <c r="B54" s="410"/>
      <c r="C54" s="405" t="s">
        <v>313</v>
      </c>
      <c r="D54" s="405" t="s">
        <v>318</v>
      </c>
      <c r="E54" s="405" t="s">
        <v>282</v>
      </c>
      <c r="F54" s="405" t="s">
        <v>312</v>
      </c>
      <c r="G54" s="423">
        <v>85</v>
      </c>
      <c r="H54" s="423">
        <v>85</v>
      </c>
      <c r="I54" s="423">
        <v>85</v>
      </c>
      <c r="J54" s="423">
        <v>85</v>
      </c>
      <c r="K54" s="424">
        <v>85</v>
      </c>
      <c r="L54" s="424" t="s">
        <v>284</v>
      </c>
      <c r="M54" s="425" t="s">
        <v>284</v>
      </c>
      <c r="N54" s="409">
        <v>85</v>
      </c>
      <c r="O54" s="411"/>
    </row>
    <row r="55" spans="1:15" s="412" customFormat="1" ht="20.25" customHeight="1">
      <c r="A55" s="368"/>
      <c r="B55" s="410"/>
      <c r="C55" s="405" t="s">
        <v>310</v>
      </c>
      <c r="D55" s="405" t="s">
        <v>319</v>
      </c>
      <c r="E55" s="405" t="s">
        <v>282</v>
      </c>
      <c r="F55" s="405" t="s">
        <v>312</v>
      </c>
      <c r="G55" s="423">
        <v>127.85</v>
      </c>
      <c r="H55" s="423">
        <v>127.85</v>
      </c>
      <c r="I55" s="423">
        <v>127.85</v>
      </c>
      <c r="J55" s="423" t="s">
        <v>284</v>
      </c>
      <c r="K55" s="424">
        <v>127.85</v>
      </c>
      <c r="L55" s="424" t="s">
        <v>284</v>
      </c>
      <c r="M55" s="425" t="s">
        <v>284</v>
      </c>
      <c r="N55" s="409">
        <v>127.85</v>
      </c>
      <c r="O55" s="411"/>
    </row>
    <row r="56" spans="1:15" s="412" customFormat="1" ht="20.25" customHeight="1">
      <c r="A56" s="368"/>
      <c r="B56" s="410"/>
      <c r="C56" s="405" t="s">
        <v>314</v>
      </c>
      <c r="D56" s="405" t="s">
        <v>320</v>
      </c>
      <c r="E56" s="405" t="s">
        <v>282</v>
      </c>
      <c r="F56" s="405" t="s">
        <v>312</v>
      </c>
      <c r="G56" s="423">
        <v>123.5</v>
      </c>
      <c r="H56" s="423">
        <v>123.5</v>
      </c>
      <c r="I56" s="423">
        <v>123.5</v>
      </c>
      <c r="J56" s="423" t="s">
        <v>284</v>
      </c>
      <c r="K56" s="424">
        <v>123.5</v>
      </c>
      <c r="L56" s="424" t="s">
        <v>284</v>
      </c>
      <c r="M56" s="425" t="s">
        <v>284</v>
      </c>
      <c r="N56" s="409">
        <v>123.5</v>
      </c>
      <c r="O56" s="411"/>
    </row>
    <row r="57" spans="1:15" s="412" customFormat="1" ht="20.25" customHeight="1">
      <c r="A57" s="368"/>
      <c r="B57" s="404" t="s">
        <v>321</v>
      </c>
      <c r="C57" s="405" t="s">
        <v>314</v>
      </c>
      <c r="D57" s="405" t="s">
        <v>322</v>
      </c>
      <c r="E57" s="405" t="s">
        <v>282</v>
      </c>
      <c r="F57" s="405" t="s">
        <v>323</v>
      </c>
      <c r="G57" s="406">
        <v>117.74</v>
      </c>
      <c r="H57" s="406">
        <v>117.74</v>
      </c>
      <c r="I57" s="406">
        <v>117.74</v>
      </c>
      <c r="J57" s="406" t="s">
        <v>284</v>
      </c>
      <c r="K57" s="407">
        <v>117.74</v>
      </c>
      <c r="L57" s="407" t="s">
        <v>284</v>
      </c>
      <c r="M57" s="408" t="s">
        <v>284</v>
      </c>
      <c r="N57" s="409">
        <v>117.74</v>
      </c>
      <c r="O57" s="411"/>
    </row>
    <row r="58" spans="1:15" s="412" customFormat="1" ht="20.25" customHeight="1">
      <c r="A58" s="368"/>
      <c r="B58" s="410"/>
      <c r="C58" s="405" t="s">
        <v>324</v>
      </c>
      <c r="D58" s="405" t="s">
        <v>325</v>
      </c>
      <c r="E58" s="405" t="s">
        <v>282</v>
      </c>
      <c r="F58" s="405" t="s">
        <v>326</v>
      </c>
      <c r="G58" s="406">
        <v>205</v>
      </c>
      <c r="H58" s="406">
        <v>205</v>
      </c>
      <c r="I58" s="406">
        <v>205</v>
      </c>
      <c r="J58" s="406" t="s">
        <v>284</v>
      </c>
      <c r="K58" s="407">
        <v>205</v>
      </c>
      <c r="L58" s="407" t="s">
        <v>284</v>
      </c>
      <c r="M58" s="408" t="s">
        <v>284</v>
      </c>
      <c r="N58" s="409">
        <v>205</v>
      </c>
      <c r="O58" s="411"/>
    </row>
    <row r="59" spans="1:15" s="412" customFormat="1" ht="20.25" customHeight="1">
      <c r="A59" s="368"/>
      <c r="B59" s="410"/>
      <c r="C59" s="405" t="s">
        <v>313</v>
      </c>
      <c r="D59" s="405" t="s">
        <v>325</v>
      </c>
      <c r="E59" s="405" t="s">
        <v>282</v>
      </c>
      <c r="F59" s="405" t="s">
        <v>326</v>
      </c>
      <c r="G59" s="406">
        <v>139.9</v>
      </c>
      <c r="H59" s="406">
        <v>152.33000000000001</v>
      </c>
      <c r="I59" s="406">
        <v>139.36000000000001</v>
      </c>
      <c r="J59" s="406">
        <v>135</v>
      </c>
      <c r="K59" s="407">
        <v>149.72</v>
      </c>
      <c r="L59" s="407" t="s">
        <v>284</v>
      </c>
      <c r="M59" s="408" t="s">
        <v>284</v>
      </c>
      <c r="N59" s="409">
        <v>142.44999999999999</v>
      </c>
      <c r="O59" s="411"/>
    </row>
    <row r="60" spans="1:15" s="412" customFormat="1" ht="20.25" customHeight="1" thickBot="1">
      <c r="A60" s="368"/>
      <c r="B60" s="415"/>
      <c r="C60" s="416" t="s">
        <v>314</v>
      </c>
      <c r="D60" s="416" t="s">
        <v>325</v>
      </c>
      <c r="E60" s="416" t="s">
        <v>282</v>
      </c>
      <c r="F60" s="417" t="s">
        <v>326</v>
      </c>
      <c r="G60" s="418">
        <v>99.71</v>
      </c>
      <c r="H60" s="418">
        <v>99.71</v>
      </c>
      <c r="I60" s="418">
        <v>99.71</v>
      </c>
      <c r="J60" s="418" t="s">
        <v>284</v>
      </c>
      <c r="K60" s="418">
        <v>99.71</v>
      </c>
      <c r="L60" s="418" t="s">
        <v>284</v>
      </c>
      <c r="M60" s="419" t="s">
        <v>284</v>
      </c>
      <c r="N60" s="420">
        <v>99.71</v>
      </c>
      <c r="O60" s="421"/>
    </row>
    <row r="62" spans="1:15" ht="20.399999999999999">
      <c r="B62" s="426" t="s">
        <v>327</v>
      </c>
      <c r="C62" s="426"/>
      <c r="D62" s="426"/>
      <c r="E62" s="426"/>
      <c r="F62" s="426"/>
      <c r="G62" s="426"/>
      <c r="H62" s="426"/>
      <c r="I62" s="426"/>
      <c r="J62" s="426"/>
      <c r="K62" s="426"/>
      <c r="L62" s="426"/>
      <c r="M62" s="426"/>
      <c r="N62" s="426"/>
      <c r="O62" s="427"/>
    </row>
    <row r="63" spans="1:15" ht="14.4" thickBot="1">
      <c r="B63" s="428"/>
      <c r="C63" s="429"/>
      <c r="D63" s="429"/>
      <c r="E63" s="429"/>
      <c r="F63" s="429"/>
      <c r="G63" s="429"/>
      <c r="H63" s="429"/>
      <c r="I63" s="429"/>
      <c r="J63" s="429"/>
      <c r="K63" s="429"/>
      <c r="L63" s="429"/>
      <c r="M63" s="429"/>
      <c r="N63" s="429"/>
      <c r="O63" s="430"/>
    </row>
    <row r="64" spans="1:15">
      <c r="B64" s="389" t="s">
        <v>228</v>
      </c>
      <c r="C64" s="390" t="s">
        <v>271</v>
      </c>
      <c r="D64" s="391" t="s">
        <v>272</v>
      </c>
      <c r="E64" s="390" t="s">
        <v>273</v>
      </c>
      <c r="F64" s="391" t="s">
        <v>274</v>
      </c>
      <c r="G64" s="431" t="s">
        <v>275</v>
      </c>
      <c r="H64" s="395"/>
      <c r="I64" s="432"/>
      <c r="J64" s="395" t="s">
        <v>276</v>
      </c>
      <c r="K64" s="395"/>
      <c r="L64" s="395"/>
      <c r="M64" s="395"/>
      <c r="N64" s="396"/>
      <c r="O64" s="433"/>
    </row>
    <row r="65" spans="1:16">
      <c r="B65" s="398"/>
      <c r="C65" s="399"/>
      <c r="D65" s="400" t="s">
        <v>277</v>
      </c>
      <c r="E65" s="399"/>
      <c r="F65" s="400"/>
      <c r="G65" s="401">
        <v>45775</v>
      </c>
      <c r="H65" s="401">
        <v>45776</v>
      </c>
      <c r="I65" s="401">
        <v>45777</v>
      </c>
      <c r="J65" s="401">
        <v>45778</v>
      </c>
      <c r="K65" s="401">
        <v>45779</v>
      </c>
      <c r="L65" s="401">
        <v>45780</v>
      </c>
      <c r="M65" s="434">
        <v>45781</v>
      </c>
      <c r="N65" s="435" t="s">
        <v>278</v>
      </c>
      <c r="O65" s="436"/>
    </row>
    <row r="66" spans="1:16" ht="19.95" customHeight="1" thickBot="1">
      <c r="B66" s="415" t="s">
        <v>328</v>
      </c>
      <c r="C66" s="416" t="s">
        <v>313</v>
      </c>
      <c r="D66" s="416" t="s">
        <v>329</v>
      </c>
      <c r="E66" s="416" t="s">
        <v>88</v>
      </c>
      <c r="F66" s="437" t="s">
        <v>330</v>
      </c>
      <c r="G66" s="418">
        <v>700</v>
      </c>
      <c r="H66" s="418">
        <v>700</v>
      </c>
      <c r="I66" s="418">
        <v>700</v>
      </c>
      <c r="J66" s="418" t="s">
        <v>284</v>
      </c>
      <c r="K66" s="418">
        <v>700</v>
      </c>
      <c r="L66" s="418" t="s">
        <v>284</v>
      </c>
      <c r="M66" s="419" t="s">
        <v>284</v>
      </c>
      <c r="N66" s="420">
        <v>700</v>
      </c>
      <c r="O66" s="436"/>
    </row>
    <row r="67" spans="1:16" ht="20.100000000000001" customHeight="1">
      <c r="N67" s="112"/>
    </row>
    <row r="68" spans="1:16" ht="15" customHeight="1">
      <c r="B68" s="386" t="s">
        <v>331</v>
      </c>
      <c r="C68" s="386"/>
      <c r="D68" s="386"/>
      <c r="E68" s="386"/>
      <c r="F68" s="386"/>
      <c r="G68" s="386"/>
      <c r="H68" s="386"/>
      <c r="I68" s="386"/>
      <c r="J68" s="386"/>
      <c r="K68" s="386"/>
      <c r="L68" s="386"/>
      <c r="M68" s="386"/>
      <c r="N68" s="386"/>
      <c r="O68" s="388"/>
    </row>
    <row r="69" spans="1:16" ht="4.5" customHeight="1" thickBot="1">
      <c r="B69" s="422"/>
    </row>
    <row r="70" spans="1:16" ht="27" customHeight="1">
      <c r="B70" s="438" t="s">
        <v>228</v>
      </c>
      <c r="C70" s="439" t="s">
        <v>271</v>
      </c>
      <c r="D70" s="440" t="s">
        <v>272</v>
      </c>
      <c r="E70" s="439" t="s">
        <v>273</v>
      </c>
      <c r="F70" s="440" t="s">
        <v>274</v>
      </c>
      <c r="G70" s="441" t="s">
        <v>275</v>
      </c>
      <c r="H70" s="442"/>
      <c r="I70" s="443"/>
      <c r="J70" s="442" t="s">
        <v>276</v>
      </c>
      <c r="K70" s="442"/>
      <c r="L70" s="442"/>
      <c r="M70" s="442"/>
      <c r="N70" s="444"/>
      <c r="O70" s="397"/>
    </row>
    <row r="71" spans="1:16" ht="19.95" customHeight="1">
      <c r="B71" s="445"/>
      <c r="C71" s="446"/>
      <c r="D71" s="447" t="s">
        <v>277</v>
      </c>
      <c r="E71" s="446"/>
      <c r="F71" s="447"/>
      <c r="G71" s="448">
        <v>45775</v>
      </c>
      <c r="H71" s="448">
        <v>45776</v>
      </c>
      <c r="I71" s="448">
        <v>45777</v>
      </c>
      <c r="J71" s="448">
        <v>45778</v>
      </c>
      <c r="K71" s="448">
        <v>45779</v>
      </c>
      <c r="L71" s="448">
        <v>45780</v>
      </c>
      <c r="M71" s="448">
        <v>45781</v>
      </c>
      <c r="N71" s="449" t="s">
        <v>278</v>
      </c>
      <c r="O71" s="403"/>
    </row>
    <row r="72" spans="1:16" s="412" customFormat="1" ht="19.95" customHeight="1" thickBot="1">
      <c r="A72" s="368"/>
      <c r="B72" s="415" t="s">
        <v>332</v>
      </c>
      <c r="C72" s="416" t="s">
        <v>333</v>
      </c>
      <c r="D72" s="416" t="s">
        <v>334</v>
      </c>
      <c r="E72" s="416" t="s">
        <v>88</v>
      </c>
      <c r="F72" s="417" t="s">
        <v>88</v>
      </c>
      <c r="G72" s="418">
        <v>275</v>
      </c>
      <c r="H72" s="418">
        <v>275</v>
      </c>
      <c r="I72" s="418">
        <v>275</v>
      </c>
      <c r="J72" s="418" t="s">
        <v>284</v>
      </c>
      <c r="K72" s="418">
        <v>275</v>
      </c>
      <c r="L72" s="418" t="s">
        <v>284</v>
      </c>
      <c r="M72" s="419" t="s">
        <v>284</v>
      </c>
      <c r="N72" s="420">
        <v>275</v>
      </c>
      <c r="O72" s="411"/>
      <c r="P72" s="370"/>
    </row>
    <row r="73" spans="1:16">
      <c r="N73" s="112" t="s">
        <v>68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3B3D4-C74B-4A10-BF15-DD25363668AC}">
  <sheetPr>
    <pageSetUpPr fitToPage="1"/>
  </sheetPr>
  <dimension ref="A1:J44"/>
  <sheetViews>
    <sheetView showGridLines="0" zoomScaleNormal="100" zoomScaleSheetLayoutView="100" workbookViewId="0"/>
  </sheetViews>
  <sheetFormatPr baseColWidth="10" defaultColWidth="12.5546875" defaultRowHeight="16.2"/>
  <cols>
    <col min="1" max="1" width="2.6640625" style="450" customWidth="1"/>
    <col min="2" max="2" width="19.5546875" style="451" customWidth="1"/>
    <col min="3" max="3" width="15.6640625" style="451" customWidth="1"/>
    <col min="4" max="4" width="42" style="451" customWidth="1"/>
    <col min="5" max="5" width="7.6640625" style="451" customWidth="1"/>
    <col min="6" max="6" width="21.6640625" style="451" customWidth="1"/>
    <col min="7" max="7" width="60.6640625" style="451" customWidth="1"/>
    <col min="8" max="8" width="3.33203125" style="370" customWidth="1"/>
    <col min="9" max="9" width="8.33203125" style="370" customWidth="1"/>
    <col min="10" max="10" width="10.6640625" style="370" bestFit="1" customWidth="1"/>
    <col min="11" max="11" width="12.5546875" style="370"/>
    <col min="12" max="13" width="14.6640625" style="370" bestFit="1" customWidth="1"/>
    <col min="14" max="14" width="12.6640625" style="370" bestFit="1" customWidth="1"/>
    <col min="15" max="16384" width="12.5546875" style="370"/>
  </cols>
  <sheetData>
    <row r="1" spans="1:10" ht="11.25" customHeight="1">
      <c r="B1" s="450"/>
      <c r="C1" s="450"/>
      <c r="D1" s="450"/>
      <c r="E1" s="450"/>
      <c r="F1" s="450"/>
      <c r="G1" s="450"/>
      <c r="H1" s="450"/>
      <c r="I1" s="450"/>
    </row>
    <row r="2" spans="1:10">
      <c r="G2" s="373"/>
      <c r="H2" s="374"/>
    </row>
    <row r="3" spans="1:10" ht="8.25" customHeight="1">
      <c r="H3" s="374"/>
    </row>
    <row r="4" spans="1:10" ht="1.5" customHeight="1" thickBot="1">
      <c r="H4" s="374"/>
    </row>
    <row r="5" spans="1:10" ht="26.25" customHeight="1" thickBot="1">
      <c r="B5" s="452" t="s">
        <v>335</v>
      </c>
      <c r="C5" s="453"/>
      <c r="D5" s="453"/>
      <c r="E5" s="453"/>
      <c r="F5" s="453"/>
      <c r="G5" s="454"/>
      <c r="H5" s="376"/>
    </row>
    <row r="6" spans="1:10" ht="15" customHeight="1">
      <c r="B6" s="455"/>
      <c r="C6" s="455"/>
      <c r="D6" s="455"/>
      <c r="E6" s="455"/>
      <c r="F6" s="455"/>
      <c r="G6" s="455"/>
      <c r="H6" s="378"/>
    </row>
    <row r="7" spans="1:10" ht="33.6" customHeight="1">
      <c r="B7" s="456" t="s">
        <v>336</v>
      </c>
      <c r="C7" s="456"/>
      <c r="D7" s="456"/>
      <c r="E7" s="456"/>
      <c r="F7" s="456"/>
      <c r="G7" s="456"/>
      <c r="H7" s="378"/>
    </row>
    <row r="8" spans="1:10" ht="27" customHeight="1">
      <c r="B8" s="457" t="s">
        <v>337</v>
      </c>
      <c r="C8" s="458"/>
      <c r="D8" s="458"/>
      <c r="E8" s="458"/>
      <c r="F8" s="458"/>
      <c r="G8" s="458"/>
      <c r="H8" s="378"/>
    </row>
    <row r="9" spans="1:10" ht="17.25" customHeight="1">
      <c r="A9" s="459"/>
      <c r="B9" s="460" t="s">
        <v>270</v>
      </c>
      <c r="C9" s="460"/>
      <c r="D9" s="460"/>
      <c r="E9" s="460"/>
      <c r="F9" s="460"/>
      <c r="G9" s="460"/>
      <c r="H9" s="461"/>
      <c r="J9" s="462"/>
    </row>
    <row r="10" spans="1:10" ht="3.75" customHeight="1" thickBot="1">
      <c r="B10" s="463"/>
    </row>
    <row r="11" spans="1:10" ht="30" customHeight="1">
      <c r="B11" s="389" t="s">
        <v>228</v>
      </c>
      <c r="C11" s="390" t="s">
        <v>271</v>
      </c>
      <c r="D11" s="391" t="s">
        <v>272</v>
      </c>
      <c r="E11" s="390" t="s">
        <v>273</v>
      </c>
      <c r="F11" s="391" t="s">
        <v>274</v>
      </c>
      <c r="G11" s="464" t="s">
        <v>338</v>
      </c>
      <c r="H11" s="397"/>
    </row>
    <row r="12" spans="1:10" ht="30" customHeight="1">
      <c r="B12" s="398"/>
      <c r="C12" s="399"/>
      <c r="D12" s="465" t="s">
        <v>277</v>
      </c>
      <c r="E12" s="399"/>
      <c r="F12" s="400"/>
      <c r="G12" s="466" t="s">
        <v>339</v>
      </c>
      <c r="H12" s="403"/>
    </row>
    <row r="13" spans="1:10" s="473" customFormat="1" ht="30" customHeight="1">
      <c r="A13" s="467"/>
      <c r="B13" s="468" t="s">
        <v>279</v>
      </c>
      <c r="C13" s="469" t="s">
        <v>340</v>
      </c>
      <c r="D13" s="469" t="s">
        <v>329</v>
      </c>
      <c r="E13" s="469" t="s">
        <v>282</v>
      </c>
      <c r="F13" s="469" t="s">
        <v>283</v>
      </c>
      <c r="G13" s="470">
        <v>142.99</v>
      </c>
      <c r="H13" s="421"/>
      <c r="I13" s="471"/>
      <c r="J13" s="472"/>
    </row>
    <row r="14" spans="1:10" s="473" customFormat="1" ht="30" customHeight="1">
      <c r="A14" s="467"/>
      <c r="B14" s="468" t="s">
        <v>288</v>
      </c>
      <c r="C14" s="469" t="s">
        <v>340</v>
      </c>
      <c r="D14" s="469" t="s">
        <v>329</v>
      </c>
      <c r="E14" s="469" t="s">
        <v>282</v>
      </c>
      <c r="F14" s="469" t="s">
        <v>291</v>
      </c>
      <c r="G14" s="470">
        <v>158.85</v>
      </c>
      <c r="H14" s="421"/>
      <c r="I14" s="471"/>
      <c r="J14" s="472"/>
    </row>
    <row r="15" spans="1:10" s="412" customFormat="1" ht="30" customHeight="1">
      <c r="A15" s="450"/>
      <c r="B15" s="410" t="s">
        <v>296</v>
      </c>
      <c r="C15" s="474" t="s">
        <v>340</v>
      </c>
      <c r="D15" s="474" t="s">
        <v>329</v>
      </c>
      <c r="E15" s="474" t="s">
        <v>282</v>
      </c>
      <c r="F15" s="475" t="s">
        <v>298</v>
      </c>
      <c r="G15" s="476">
        <v>94.38</v>
      </c>
      <c r="H15" s="477"/>
      <c r="I15" s="471"/>
      <c r="J15" s="472"/>
    </row>
    <row r="16" spans="1:10" s="412" customFormat="1" ht="30" customHeight="1">
      <c r="A16" s="450"/>
      <c r="B16" s="478"/>
      <c r="C16" s="474" t="s">
        <v>340</v>
      </c>
      <c r="D16" s="474" t="s">
        <v>341</v>
      </c>
      <c r="E16" s="474" t="s">
        <v>282</v>
      </c>
      <c r="F16" s="475" t="s">
        <v>298</v>
      </c>
      <c r="G16" s="476">
        <v>98.86</v>
      </c>
      <c r="H16" s="477"/>
      <c r="I16" s="471"/>
      <c r="J16" s="472"/>
    </row>
    <row r="17" spans="1:10" s="412" customFormat="1" ht="30" customHeight="1">
      <c r="A17" s="450"/>
      <c r="B17" s="478"/>
      <c r="C17" s="474" t="s">
        <v>340</v>
      </c>
      <c r="D17" s="474" t="s">
        <v>302</v>
      </c>
      <c r="E17" s="474" t="s">
        <v>282</v>
      </c>
      <c r="F17" s="475" t="s">
        <v>298</v>
      </c>
      <c r="G17" s="476">
        <v>104.92</v>
      </c>
      <c r="H17" s="477"/>
      <c r="I17" s="471"/>
      <c r="J17" s="472"/>
    </row>
    <row r="18" spans="1:10" s="412" customFormat="1" ht="30" customHeight="1">
      <c r="A18" s="450"/>
      <c r="B18" s="479"/>
      <c r="C18" s="474" t="s">
        <v>340</v>
      </c>
      <c r="D18" s="474" t="s">
        <v>303</v>
      </c>
      <c r="E18" s="474" t="s">
        <v>282</v>
      </c>
      <c r="F18" s="475" t="s">
        <v>298</v>
      </c>
      <c r="G18" s="476">
        <v>80.22</v>
      </c>
      <c r="H18" s="477"/>
      <c r="I18" s="471"/>
      <c r="J18" s="472"/>
    </row>
    <row r="19" spans="1:10" s="412" customFormat="1" ht="30" customHeight="1" thickBot="1">
      <c r="A19" s="450"/>
      <c r="B19" s="480"/>
      <c r="C19" s="416" t="s">
        <v>340</v>
      </c>
      <c r="D19" s="416" t="s">
        <v>304</v>
      </c>
      <c r="E19" s="416" t="s">
        <v>282</v>
      </c>
      <c r="F19" s="481" t="s">
        <v>298</v>
      </c>
      <c r="G19" s="482">
        <v>91.72</v>
      </c>
      <c r="H19" s="421"/>
      <c r="I19" s="471"/>
      <c r="J19" s="472"/>
    </row>
    <row r="21" spans="1:10" ht="17.25" customHeight="1">
      <c r="A21" s="459"/>
      <c r="B21" s="460" t="s">
        <v>308</v>
      </c>
      <c r="C21" s="460"/>
      <c r="D21" s="460"/>
      <c r="E21" s="460"/>
      <c r="F21" s="460"/>
      <c r="G21" s="460"/>
      <c r="H21" s="461"/>
      <c r="J21" s="462"/>
    </row>
    <row r="22" spans="1:10" s="412" customFormat="1" ht="4.5" customHeight="1" thickBot="1">
      <c r="A22" s="450"/>
      <c r="B22" s="483"/>
      <c r="C22" s="484"/>
      <c r="D22" s="484"/>
      <c r="E22" s="484"/>
      <c r="F22" s="484"/>
      <c r="G22" s="484"/>
    </row>
    <row r="23" spans="1:10" s="412" customFormat="1" ht="30" customHeight="1">
      <c r="A23" s="450"/>
      <c r="B23" s="485" t="s">
        <v>228</v>
      </c>
      <c r="C23" s="486" t="s">
        <v>271</v>
      </c>
      <c r="D23" s="487" t="s">
        <v>272</v>
      </c>
      <c r="E23" s="486" t="s">
        <v>273</v>
      </c>
      <c r="F23" s="487" t="s">
        <v>274</v>
      </c>
      <c r="G23" s="488" t="s">
        <v>338</v>
      </c>
      <c r="H23" s="489"/>
    </row>
    <row r="24" spans="1:10" s="412" customFormat="1" ht="30" customHeight="1">
      <c r="A24" s="450"/>
      <c r="B24" s="490"/>
      <c r="C24" s="491"/>
      <c r="D24" s="465" t="s">
        <v>277</v>
      </c>
      <c r="E24" s="491"/>
      <c r="F24" s="465" t="s">
        <v>342</v>
      </c>
      <c r="G24" s="466" t="s">
        <v>339</v>
      </c>
      <c r="H24" s="477"/>
    </row>
    <row r="25" spans="1:10" s="412" customFormat="1" ht="30" customHeight="1">
      <c r="A25" s="450"/>
      <c r="B25" s="492" t="s">
        <v>309</v>
      </c>
      <c r="C25" s="474" t="s">
        <v>340</v>
      </c>
      <c r="D25" s="474" t="s">
        <v>311</v>
      </c>
      <c r="E25" s="474" t="s">
        <v>282</v>
      </c>
      <c r="F25" s="475" t="s">
        <v>312</v>
      </c>
      <c r="G25" s="476">
        <v>123.95</v>
      </c>
      <c r="H25" s="477"/>
      <c r="I25" s="471"/>
      <c r="J25" s="472"/>
    </row>
    <row r="26" spans="1:10" s="412" customFormat="1" ht="30" customHeight="1">
      <c r="A26" s="450"/>
      <c r="B26" s="478"/>
      <c r="C26" s="474" t="s">
        <v>340</v>
      </c>
      <c r="D26" s="474" t="s">
        <v>315</v>
      </c>
      <c r="E26" s="474" t="s">
        <v>282</v>
      </c>
      <c r="F26" s="475" t="s">
        <v>312</v>
      </c>
      <c r="G26" s="476">
        <v>92.71</v>
      </c>
      <c r="H26" s="421"/>
      <c r="I26" s="471"/>
      <c r="J26" s="472"/>
    </row>
    <row r="27" spans="1:10" s="412" customFormat="1" ht="30" customHeight="1">
      <c r="A27" s="450"/>
      <c r="B27" s="478"/>
      <c r="C27" s="474" t="s">
        <v>340</v>
      </c>
      <c r="D27" s="474" t="s">
        <v>316</v>
      </c>
      <c r="E27" s="474" t="s">
        <v>282</v>
      </c>
      <c r="F27" s="475" t="s">
        <v>312</v>
      </c>
      <c r="G27" s="476">
        <v>98.13</v>
      </c>
      <c r="H27" s="421"/>
      <c r="I27" s="471"/>
      <c r="J27" s="472"/>
    </row>
    <row r="28" spans="1:10" s="412" customFormat="1" ht="30" customHeight="1">
      <c r="A28" s="450"/>
      <c r="B28" s="478"/>
      <c r="C28" s="474" t="s">
        <v>340</v>
      </c>
      <c r="D28" s="474" t="s">
        <v>317</v>
      </c>
      <c r="E28" s="474" t="s">
        <v>282</v>
      </c>
      <c r="F28" s="475" t="s">
        <v>312</v>
      </c>
      <c r="G28" s="476">
        <v>98.48</v>
      </c>
      <c r="H28" s="421"/>
      <c r="I28" s="471"/>
      <c r="J28" s="472"/>
    </row>
    <row r="29" spans="1:10" s="412" customFormat="1" ht="30" customHeight="1">
      <c r="A29" s="450"/>
      <c r="B29" s="479"/>
      <c r="C29" s="474" t="s">
        <v>340</v>
      </c>
      <c r="D29" s="474" t="s">
        <v>343</v>
      </c>
      <c r="E29" s="474" t="s">
        <v>282</v>
      </c>
      <c r="F29" s="475" t="s">
        <v>312</v>
      </c>
      <c r="G29" s="493">
        <v>110.52</v>
      </c>
      <c r="H29" s="421"/>
      <c r="I29" s="471"/>
      <c r="J29" s="472"/>
    </row>
    <row r="30" spans="1:10" s="412" customFormat="1" ht="30" customHeight="1">
      <c r="A30" s="450"/>
      <c r="B30" s="404" t="s">
        <v>321</v>
      </c>
      <c r="C30" s="469" t="s">
        <v>340</v>
      </c>
      <c r="D30" s="469" t="s">
        <v>322</v>
      </c>
      <c r="E30" s="469" t="s">
        <v>282</v>
      </c>
      <c r="F30" s="494" t="s">
        <v>344</v>
      </c>
      <c r="G30" s="470">
        <v>117.74</v>
      </c>
      <c r="H30" s="421"/>
      <c r="I30" s="471"/>
      <c r="J30" s="472"/>
    </row>
    <row r="31" spans="1:10" s="473" customFormat="1" ht="30" customHeight="1" thickBot="1">
      <c r="A31" s="467"/>
      <c r="B31" s="480"/>
      <c r="C31" s="416" t="s">
        <v>340</v>
      </c>
      <c r="D31" s="416" t="s">
        <v>325</v>
      </c>
      <c r="E31" s="416" t="s">
        <v>282</v>
      </c>
      <c r="F31" s="481" t="s">
        <v>326</v>
      </c>
      <c r="G31" s="482">
        <v>166.8</v>
      </c>
      <c r="H31" s="421"/>
      <c r="I31" s="471"/>
      <c r="J31" s="472"/>
    </row>
    <row r="32" spans="1:10">
      <c r="G32" s="370"/>
    </row>
    <row r="33" spans="1:10" ht="21" customHeight="1">
      <c r="B33" s="460" t="s">
        <v>327</v>
      </c>
      <c r="C33" s="460"/>
      <c r="D33" s="460"/>
      <c r="E33" s="460"/>
      <c r="F33" s="460"/>
      <c r="G33" s="460"/>
      <c r="H33" s="495"/>
      <c r="J33" s="472"/>
    </row>
    <row r="34" spans="1:10" ht="21" customHeight="1" thickBot="1">
      <c r="B34" s="483"/>
      <c r="C34" s="484"/>
      <c r="D34" s="484"/>
      <c r="E34" s="484"/>
      <c r="F34" s="484"/>
      <c r="G34" s="484"/>
      <c r="H34" s="495"/>
      <c r="J34" s="472"/>
    </row>
    <row r="35" spans="1:10">
      <c r="B35" s="485" t="s">
        <v>228</v>
      </c>
      <c r="C35" s="486" t="s">
        <v>271</v>
      </c>
      <c r="D35" s="487" t="s">
        <v>272</v>
      </c>
      <c r="E35" s="486" t="s">
        <v>273</v>
      </c>
      <c r="F35" s="487" t="s">
        <v>274</v>
      </c>
      <c r="G35" s="488" t="s">
        <v>338</v>
      </c>
      <c r="J35" s="472"/>
    </row>
    <row r="36" spans="1:10">
      <c r="B36" s="490"/>
      <c r="C36" s="491"/>
      <c r="D36" s="465" t="s">
        <v>277</v>
      </c>
      <c r="E36" s="491"/>
      <c r="F36" s="465"/>
      <c r="G36" s="466" t="s">
        <v>339</v>
      </c>
      <c r="J36" s="472"/>
    </row>
    <row r="37" spans="1:10" ht="30" customHeight="1" thickBot="1">
      <c r="B37" s="480" t="s">
        <v>328</v>
      </c>
      <c r="C37" s="416" t="s">
        <v>340</v>
      </c>
      <c r="D37" s="416" t="s">
        <v>329</v>
      </c>
      <c r="E37" s="416" t="s">
        <v>88</v>
      </c>
      <c r="F37" s="481" t="s">
        <v>330</v>
      </c>
      <c r="G37" s="482">
        <v>700</v>
      </c>
      <c r="I37" s="471"/>
      <c r="J37" s="472"/>
    </row>
    <row r="38" spans="1:10" ht="21" customHeight="1">
      <c r="G38" s="112"/>
      <c r="J38" s="472"/>
    </row>
    <row r="39" spans="1:10" ht="17.25" customHeight="1">
      <c r="A39" s="459"/>
      <c r="B39" s="460" t="s">
        <v>331</v>
      </c>
      <c r="C39" s="460"/>
      <c r="D39" s="460"/>
      <c r="E39" s="460"/>
      <c r="F39" s="460"/>
      <c r="G39" s="460"/>
      <c r="H39" s="461"/>
      <c r="J39" s="462"/>
    </row>
    <row r="40" spans="1:10" s="412" customFormat="1" ht="5.25" customHeight="1" thickBot="1">
      <c r="A40" s="450"/>
      <c r="B40" s="483"/>
      <c r="C40" s="484"/>
      <c r="D40" s="484"/>
      <c r="E40" s="484"/>
      <c r="F40" s="484"/>
      <c r="G40" s="484"/>
    </row>
    <row r="41" spans="1:10" s="412" customFormat="1" ht="30" customHeight="1">
      <c r="A41" s="450"/>
      <c r="B41" s="485" t="s">
        <v>228</v>
      </c>
      <c r="C41" s="486" t="s">
        <v>271</v>
      </c>
      <c r="D41" s="487" t="s">
        <v>272</v>
      </c>
      <c r="E41" s="486" t="s">
        <v>273</v>
      </c>
      <c r="F41" s="487" t="s">
        <v>274</v>
      </c>
      <c r="G41" s="488" t="s">
        <v>338</v>
      </c>
      <c r="H41" s="489"/>
    </row>
    <row r="42" spans="1:10" s="412" customFormat="1" ht="30" customHeight="1">
      <c r="A42" s="450"/>
      <c r="B42" s="490"/>
      <c r="C42" s="491"/>
      <c r="D42" s="465" t="s">
        <v>277</v>
      </c>
      <c r="E42" s="491"/>
      <c r="F42" s="465"/>
      <c r="G42" s="466" t="s">
        <v>339</v>
      </c>
      <c r="H42" s="477"/>
    </row>
    <row r="43" spans="1:10" s="473" customFormat="1" ht="30" customHeight="1" thickBot="1">
      <c r="A43" s="467"/>
      <c r="B43" s="480" t="s">
        <v>332</v>
      </c>
      <c r="C43" s="416" t="s">
        <v>340</v>
      </c>
      <c r="D43" s="416" t="s">
        <v>334</v>
      </c>
      <c r="E43" s="416" t="s">
        <v>88</v>
      </c>
      <c r="F43" s="481" t="s">
        <v>88</v>
      </c>
      <c r="G43" s="496">
        <v>275</v>
      </c>
      <c r="H43" s="421"/>
      <c r="I43" s="471"/>
      <c r="J43" s="472"/>
    </row>
    <row r="44" spans="1:10">
      <c r="G44" s="112" t="s">
        <v>68</v>
      </c>
    </row>
  </sheetData>
  <mergeCells count="8">
    <mergeCell ref="B33:G33"/>
    <mergeCell ref="B39:G39"/>
    <mergeCell ref="B5:G5"/>
    <mergeCell ref="B6:G6"/>
    <mergeCell ref="B7:G7"/>
    <mergeCell ref="B8:G8"/>
    <mergeCell ref="B9:G9"/>
    <mergeCell ref="B21:G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099AD-7D94-43E3-BCA8-8A3F2D42CD36}">
  <sheetPr>
    <pageSetUpPr fitToPage="1"/>
  </sheetPr>
  <dimension ref="A1:R102"/>
  <sheetViews>
    <sheetView zoomScaleNormal="100" zoomScaleSheetLayoutView="75" workbookViewId="0"/>
  </sheetViews>
  <sheetFormatPr baseColWidth="10" defaultColWidth="12.5546875" defaultRowHeight="16.350000000000001" customHeight="1"/>
  <cols>
    <col min="1" max="1" width="0.6640625" style="497" customWidth="1"/>
    <col min="2" max="2" width="19.33203125" style="498" customWidth="1"/>
    <col min="3" max="3" width="13.5546875" style="498" bestFit="1" customWidth="1"/>
    <col min="4" max="4" width="35.5546875" style="498" bestFit="1" customWidth="1"/>
    <col min="5" max="5" width="11.6640625" style="498" customWidth="1"/>
    <col min="6" max="6" width="14.44140625" style="498" customWidth="1"/>
    <col min="7" max="14" width="15.6640625" style="498" customWidth="1"/>
    <col min="15" max="15" width="1.33203125" style="370" customWidth="1"/>
    <col min="16" max="16" width="9.33203125" style="370" customWidth="1"/>
    <col min="17" max="17" width="12.5546875" style="370"/>
    <col min="18" max="18" width="10.6640625" style="370" bestFit="1" customWidth="1"/>
    <col min="19" max="16384" width="12.5546875" style="370"/>
  </cols>
  <sheetData>
    <row r="1" spans="1:18" ht="9.75" customHeight="1"/>
    <row r="2" spans="1:18" ht="6.75" customHeight="1">
      <c r="B2" s="499"/>
      <c r="C2" s="499"/>
      <c r="D2" s="499"/>
      <c r="E2" s="499"/>
      <c r="F2" s="499"/>
      <c r="G2" s="499"/>
      <c r="K2" s="373"/>
      <c r="L2" s="373"/>
      <c r="M2" s="373"/>
      <c r="N2" s="373"/>
    </row>
    <row r="3" spans="1:18" ht="3.75" customHeight="1">
      <c r="B3" s="499"/>
      <c r="C3" s="499"/>
      <c r="D3" s="499"/>
      <c r="E3" s="499"/>
      <c r="F3" s="499"/>
      <c r="G3" s="499"/>
    </row>
    <row r="4" spans="1:18" ht="29.25" customHeight="1" thickBot="1">
      <c r="B4" s="377" t="s">
        <v>345</v>
      </c>
      <c r="C4" s="377"/>
      <c r="D4" s="377"/>
      <c r="E4" s="377"/>
      <c r="F4" s="377"/>
      <c r="G4" s="377"/>
      <c r="H4" s="377"/>
      <c r="I4" s="377"/>
      <c r="J4" s="377"/>
      <c r="K4" s="377"/>
      <c r="L4" s="377"/>
      <c r="M4" s="377"/>
      <c r="N4" s="377"/>
    </row>
    <row r="5" spans="1:18" ht="16.350000000000001" customHeight="1">
      <c r="B5" s="379" t="s">
        <v>346</v>
      </c>
      <c r="C5" s="380"/>
      <c r="D5" s="380"/>
      <c r="E5" s="380"/>
      <c r="F5" s="380"/>
      <c r="G5" s="380"/>
      <c r="H5" s="380"/>
      <c r="I5" s="380"/>
      <c r="J5" s="380"/>
      <c r="K5" s="380"/>
      <c r="L5" s="380"/>
      <c r="M5" s="380"/>
      <c r="N5" s="381"/>
    </row>
    <row r="6" spans="1:18" ht="16.350000000000001" customHeight="1" thickBot="1">
      <c r="B6" s="382" t="s">
        <v>268</v>
      </c>
      <c r="C6" s="383"/>
      <c r="D6" s="383"/>
      <c r="E6" s="383"/>
      <c r="F6" s="383"/>
      <c r="G6" s="383"/>
      <c r="H6" s="383"/>
      <c r="I6" s="383"/>
      <c r="J6" s="383"/>
      <c r="K6" s="383"/>
      <c r="L6" s="383"/>
      <c r="M6" s="383"/>
      <c r="N6" s="384"/>
    </row>
    <row r="7" spans="1:18" ht="16.350000000000001" customHeight="1">
      <c r="B7" s="455"/>
      <c r="C7" s="455"/>
      <c r="D7" s="455"/>
      <c r="E7" s="455"/>
      <c r="F7" s="455"/>
      <c r="G7" s="455"/>
      <c r="H7" s="455"/>
      <c r="I7" s="455"/>
      <c r="J7" s="455"/>
      <c r="K7" s="455"/>
      <c r="L7" s="455"/>
      <c r="M7" s="455"/>
      <c r="N7" s="455"/>
      <c r="Q7" s="369"/>
    </row>
    <row r="8" spans="1:18" ht="16.350000000000001" customHeight="1">
      <c r="B8" s="385" t="s">
        <v>269</v>
      </c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</row>
    <row r="9" spans="1:18" ht="24.75" customHeight="1">
      <c r="A9" s="368"/>
      <c r="B9" s="386" t="s">
        <v>95</v>
      </c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78"/>
    </row>
    <row r="10" spans="1:18" ht="3" customHeight="1" thickBot="1"/>
    <row r="11" spans="1:18" ht="22.2" customHeight="1">
      <c r="B11" s="389" t="s">
        <v>228</v>
      </c>
      <c r="C11" s="390" t="s">
        <v>271</v>
      </c>
      <c r="D11" s="391" t="s">
        <v>272</v>
      </c>
      <c r="E11" s="390" t="s">
        <v>273</v>
      </c>
      <c r="F11" s="391" t="s">
        <v>274</v>
      </c>
      <c r="G11" s="392" t="s">
        <v>275</v>
      </c>
      <c r="H11" s="393"/>
      <c r="I11" s="394"/>
      <c r="J11" s="393" t="s">
        <v>276</v>
      </c>
      <c r="K11" s="393"/>
      <c r="L11" s="395"/>
      <c r="M11" s="395"/>
      <c r="N11" s="396"/>
    </row>
    <row r="12" spans="1:18" ht="16.350000000000001" customHeight="1">
      <c r="B12" s="398"/>
      <c r="C12" s="399"/>
      <c r="D12" s="400" t="s">
        <v>277</v>
      </c>
      <c r="E12" s="399"/>
      <c r="F12" s="400"/>
      <c r="G12" s="401">
        <v>45775</v>
      </c>
      <c r="H12" s="401">
        <v>45776</v>
      </c>
      <c r="I12" s="401">
        <v>45777</v>
      </c>
      <c r="J12" s="401">
        <v>45778</v>
      </c>
      <c r="K12" s="401">
        <v>45779</v>
      </c>
      <c r="L12" s="401">
        <v>45780</v>
      </c>
      <c r="M12" s="401">
        <v>45781</v>
      </c>
      <c r="N12" s="435" t="s">
        <v>278</v>
      </c>
    </row>
    <row r="13" spans="1:18" ht="19.95" customHeight="1">
      <c r="B13" s="500" t="s">
        <v>347</v>
      </c>
      <c r="C13" s="501" t="s">
        <v>348</v>
      </c>
      <c r="D13" s="501" t="s">
        <v>349</v>
      </c>
      <c r="E13" s="501" t="s">
        <v>88</v>
      </c>
      <c r="F13" s="501" t="s">
        <v>88</v>
      </c>
      <c r="G13" s="502">
        <v>130</v>
      </c>
      <c r="H13" s="502">
        <v>130</v>
      </c>
      <c r="I13" s="502">
        <v>130</v>
      </c>
      <c r="J13" s="502" t="s">
        <v>284</v>
      </c>
      <c r="K13" s="502" t="s">
        <v>284</v>
      </c>
      <c r="L13" s="502" t="s">
        <v>284</v>
      </c>
      <c r="M13" s="503" t="s">
        <v>284</v>
      </c>
      <c r="N13" s="504">
        <v>130</v>
      </c>
      <c r="P13" s="421"/>
      <c r="Q13" s="505"/>
      <c r="R13" s="506"/>
    </row>
    <row r="14" spans="1:18" ht="19.95" customHeight="1">
      <c r="B14" s="500"/>
      <c r="C14" s="501" t="s">
        <v>350</v>
      </c>
      <c r="D14" s="501" t="s">
        <v>349</v>
      </c>
      <c r="E14" s="501" t="s">
        <v>88</v>
      </c>
      <c r="F14" s="501" t="s">
        <v>88</v>
      </c>
      <c r="G14" s="502">
        <v>95</v>
      </c>
      <c r="H14" s="502">
        <v>95</v>
      </c>
      <c r="I14" s="502">
        <v>95</v>
      </c>
      <c r="J14" s="502" t="s">
        <v>284</v>
      </c>
      <c r="K14" s="502">
        <v>95</v>
      </c>
      <c r="L14" s="502" t="s">
        <v>284</v>
      </c>
      <c r="M14" s="503" t="s">
        <v>284</v>
      </c>
      <c r="N14" s="504">
        <v>95</v>
      </c>
      <c r="P14" s="421"/>
      <c r="Q14" s="505"/>
      <c r="R14" s="506"/>
    </row>
    <row r="15" spans="1:18" ht="19.95" customHeight="1">
      <c r="B15" s="507" t="s">
        <v>351</v>
      </c>
      <c r="C15" s="469" t="s">
        <v>352</v>
      </c>
      <c r="D15" s="469" t="s">
        <v>353</v>
      </c>
      <c r="E15" s="469" t="s">
        <v>88</v>
      </c>
      <c r="F15" s="469" t="s">
        <v>354</v>
      </c>
      <c r="G15" s="406">
        <v>231</v>
      </c>
      <c r="H15" s="406">
        <v>231</v>
      </c>
      <c r="I15" s="406">
        <v>231</v>
      </c>
      <c r="J15" s="406">
        <v>231</v>
      </c>
      <c r="K15" s="406">
        <v>231</v>
      </c>
      <c r="L15" s="406" t="s">
        <v>284</v>
      </c>
      <c r="M15" s="508" t="s">
        <v>284</v>
      </c>
      <c r="N15" s="509">
        <v>231</v>
      </c>
      <c r="P15" s="421"/>
      <c r="Q15" s="505"/>
      <c r="R15" s="506"/>
    </row>
    <row r="16" spans="1:18" ht="19.95" customHeight="1">
      <c r="B16" s="500"/>
      <c r="C16" s="469" t="s">
        <v>355</v>
      </c>
      <c r="D16" s="469" t="s">
        <v>353</v>
      </c>
      <c r="E16" s="469" t="s">
        <v>88</v>
      </c>
      <c r="F16" s="469" t="s">
        <v>354</v>
      </c>
      <c r="G16" s="406">
        <v>170</v>
      </c>
      <c r="H16" s="406">
        <v>170</v>
      </c>
      <c r="I16" s="406">
        <v>170</v>
      </c>
      <c r="J16" s="406" t="s">
        <v>284</v>
      </c>
      <c r="K16" s="406">
        <v>170</v>
      </c>
      <c r="L16" s="406" t="s">
        <v>284</v>
      </c>
      <c r="M16" s="508" t="s">
        <v>284</v>
      </c>
      <c r="N16" s="509">
        <v>170</v>
      </c>
      <c r="P16" s="421"/>
      <c r="Q16" s="505"/>
      <c r="R16" s="506"/>
    </row>
    <row r="17" spans="1:18" ht="19.95" customHeight="1">
      <c r="B17" s="500"/>
      <c r="C17" s="469" t="s">
        <v>352</v>
      </c>
      <c r="D17" s="469" t="s">
        <v>356</v>
      </c>
      <c r="E17" s="469" t="s">
        <v>88</v>
      </c>
      <c r="F17" s="469" t="s">
        <v>357</v>
      </c>
      <c r="G17" s="406">
        <v>255.45</v>
      </c>
      <c r="H17" s="406">
        <v>255.45</v>
      </c>
      <c r="I17" s="406">
        <v>255.45</v>
      </c>
      <c r="J17" s="406">
        <v>255.45</v>
      </c>
      <c r="K17" s="406">
        <v>255.45</v>
      </c>
      <c r="L17" s="406" t="s">
        <v>284</v>
      </c>
      <c r="M17" s="508" t="s">
        <v>284</v>
      </c>
      <c r="N17" s="509">
        <v>255.45</v>
      </c>
      <c r="P17" s="421"/>
      <c r="Q17" s="505"/>
      <c r="R17" s="506"/>
    </row>
    <row r="18" spans="1:18" ht="19.95" customHeight="1">
      <c r="B18" s="500"/>
      <c r="C18" s="469" t="s">
        <v>305</v>
      </c>
      <c r="D18" s="469" t="s">
        <v>356</v>
      </c>
      <c r="E18" s="469" t="s">
        <v>88</v>
      </c>
      <c r="F18" s="469" t="s">
        <v>357</v>
      </c>
      <c r="G18" s="406">
        <v>294.86</v>
      </c>
      <c r="H18" s="406">
        <v>294.86</v>
      </c>
      <c r="I18" s="406">
        <v>294.86</v>
      </c>
      <c r="J18" s="406" t="s">
        <v>284</v>
      </c>
      <c r="K18" s="406">
        <v>294.86</v>
      </c>
      <c r="L18" s="406" t="s">
        <v>284</v>
      </c>
      <c r="M18" s="508" t="s">
        <v>284</v>
      </c>
      <c r="N18" s="509">
        <v>294.87</v>
      </c>
      <c r="P18" s="421"/>
      <c r="Q18" s="505"/>
      <c r="R18" s="506"/>
    </row>
    <row r="19" spans="1:18" ht="19.95" customHeight="1">
      <c r="B19" s="500"/>
      <c r="C19" s="469" t="s">
        <v>355</v>
      </c>
      <c r="D19" s="469" t="s">
        <v>356</v>
      </c>
      <c r="E19" s="469" t="s">
        <v>88</v>
      </c>
      <c r="F19" s="469" t="s">
        <v>357</v>
      </c>
      <c r="G19" s="406">
        <v>318</v>
      </c>
      <c r="H19" s="406">
        <v>318</v>
      </c>
      <c r="I19" s="406">
        <v>318</v>
      </c>
      <c r="J19" s="406" t="s">
        <v>284</v>
      </c>
      <c r="K19" s="406">
        <v>318</v>
      </c>
      <c r="L19" s="406" t="s">
        <v>284</v>
      </c>
      <c r="M19" s="508" t="s">
        <v>284</v>
      </c>
      <c r="N19" s="509">
        <v>318</v>
      </c>
      <c r="P19" s="421"/>
      <c r="Q19" s="505"/>
      <c r="R19" s="506"/>
    </row>
    <row r="20" spans="1:18" ht="19.95" customHeight="1">
      <c r="B20" s="500"/>
      <c r="C20" s="469" t="s">
        <v>348</v>
      </c>
      <c r="D20" s="469" t="s">
        <v>356</v>
      </c>
      <c r="E20" s="469" t="s">
        <v>88</v>
      </c>
      <c r="F20" s="469" t="s">
        <v>357</v>
      </c>
      <c r="G20" s="406">
        <v>370</v>
      </c>
      <c r="H20" s="406">
        <v>370</v>
      </c>
      <c r="I20" s="406">
        <v>370</v>
      </c>
      <c r="J20" s="406" t="s">
        <v>284</v>
      </c>
      <c r="K20" s="406" t="s">
        <v>284</v>
      </c>
      <c r="L20" s="406" t="s">
        <v>284</v>
      </c>
      <c r="M20" s="508" t="s">
        <v>284</v>
      </c>
      <c r="N20" s="509">
        <v>370</v>
      </c>
      <c r="P20" s="421"/>
      <c r="Q20" s="505"/>
      <c r="R20" s="506"/>
    </row>
    <row r="21" spans="1:18" ht="19.95" customHeight="1">
      <c r="B21" s="500"/>
      <c r="C21" s="469" t="s">
        <v>358</v>
      </c>
      <c r="D21" s="469" t="s">
        <v>359</v>
      </c>
      <c r="E21" s="469" t="s">
        <v>88</v>
      </c>
      <c r="F21" s="469" t="s">
        <v>354</v>
      </c>
      <c r="G21" s="406">
        <v>265</v>
      </c>
      <c r="H21" s="406">
        <v>265</v>
      </c>
      <c r="I21" s="406">
        <v>265</v>
      </c>
      <c r="J21" s="406" t="s">
        <v>284</v>
      </c>
      <c r="K21" s="406">
        <v>265</v>
      </c>
      <c r="L21" s="406" t="s">
        <v>284</v>
      </c>
      <c r="M21" s="508" t="s">
        <v>284</v>
      </c>
      <c r="N21" s="509">
        <v>265</v>
      </c>
      <c r="P21" s="421"/>
      <c r="Q21" s="505"/>
      <c r="R21" s="506"/>
    </row>
    <row r="22" spans="1:18" ht="19.95" customHeight="1">
      <c r="B22" s="500"/>
      <c r="C22" s="469" t="s">
        <v>352</v>
      </c>
      <c r="D22" s="469" t="s">
        <v>359</v>
      </c>
      <c r="E22" s="469" t="s">
        <v>88</v>
      </c>
      <c r="F22" s="469" t="s">
        <v>354</v>
      </c>
      <c r="G22" s="406">
        <v>225.22</v>
      </c>
      <c r="H22" s="406">
        <v>225.22</v>
      </c>
      <c r="I22" s="406">
        <v>225.22</v>
      </c>
      <c r="J22" s="406">
        <v>225.22</v>
      </c>
      <c r="K22" s="406">
        <v>225.22</v>
      </c>
      <c r="L22" s="406" t="s">
        <v>284</v>
      </c>
      <c r="M22" s="508" t="s">
        <v>284</v>
      </c>
      <c r="N22" s="509">
        <v>225.22</v>
      </c>
      <c r="P22" s="421"/>
      <c r="Q22" s="505"/>
      <c r="R22" s="506"/>
    </row>
    <row r="23" spans="1:18" ht="19.95" customHeight="1">
      <c r="B23" s="500"/>
      <c r="C23" s="469" t="s">
        <v>305</v>
      </c>
      <c r="D23" s="469" t="s">
        <v>359</v>
      </c>
      <c r="E23" s="469" t="s">
        <v>88</v>
      </c>
      <c r="F23" s="469" t="s">
        <v>354</v>
      </c>
      <c r="G23" s="406">
        <v>296.57</v>
      </c>
      <c r="H23" s="406">
        <v>296.57</v>
      </c>
      <c r="I23" s="406">
        <v>296.57</v>
      </c>
      <c r="J23" s="406" t="s">
        <v>284</v>
      </c>
      <c r="K23" s="406">
        <v>296.57</v>
      </c>
      <c r="L23" s="406" t="s">
        <v>284</v>
      </c>
      <c r="M23" s="508" t="s">
        <v>284</v>
      </c>
      <c r="N23" s="509">
        <v>296.57</v>
      </c>
      <c r="P23" s="421"/>
      <c r="Q23" s="505"/>
      <c r="R23" s="506"/>
    </row>
    <row r="24" spans="1:18" s="514" customFormat="1" ht="19.95" customHeight="1">
      <c r="A24" s="510"/>
      <c r="B24" s="500"/>
      <c r="C24" s="469" t="s">
        <v>355</v>
      </c>
      <c r="D24" s="469" t="s">
        <v>359</v>
      </c>
      <c r="E24" s="469" t="s">
        <v>88</v>
      </c>
      <c r="F24" s="469" t="s">
        <v>354</v>
      </c>
      <c r="G24" s="511">
        <v>150</v>
      </c>
      <c r="H24" s="511">
        <v>150</v>
      </c>
      <c r="I24" s="511">
        <v>150</v>
      </c>
      <c r="J24" s="511" t="s">
        <v>284</v>
      </c>
      <c r="K24" s="511">
        <v>150</v>
      </c>
      <c r="L24" s="511" t="s">
        <v>284</v>
      </c>
      <c r="M24" s="512" t="s">
        <v>284</v>
      </c>
      <c r="N24" s="513">
        <v>150</v>
      </c>
      <c r="P24" s="421"/>
      <c r="Q24" s="505"/>
      <c r="R24" s="515"/>
    </row>
    <row r="25" spans="1:18" s="514" customFormat="1" ht="19.95" customHeight="1">
      <c r="A25" s="510"/>
      <c r="B25" s="507" t="s">
        <v>360</v>
      </c>
      <c r="C25" s="469" t="s">
        <v>287</v>
      </c>
      <c r="D25" s="469" t="s">
        <v>349</v>
      </c>
      <c r="E25" s="469" t="s">
        <v>88</v>
      </c>
      <c r="F25" s="469" t="s">
        <v>88</v>
      </c>
      <c r="G25" s="511">
        <v>73</v>
      </c>
      <c r="H25" s="511">
        <v>108</v>
      </c>
      <c r="I25" s="511">
        <v>113</v>
      </c>
      <c r="J25" s="511" t="s">
        <v>284</v>
      </c>
      <c r="K25" s="511">
        <v>118</v>
      </c>
      <c r="L25" s="511" t="s">
        <v>284</v>
      </c>
      <c r="M25" s="512" t="s">
        <v>284</v>
      </c>
      <c r="N25" s="513">
        <v>99.67</v>
      </c>
      <c r="P25" s="421"/>
      <c r="Q25" s="505"/>
      <c r="R25" s="515"/>
    </row>
    <row r="26" spans="1:18" s="514" customFormat="1" ht="19.95" customHeight="1">
      <c r="A26" s="510"/>
      <c r="B26" s="500"/>
      <c r="C26" s="469" t="s">
        <v>350</v>
      </c>
      <c r="D26" s="469" t="s">
        <v>349</v>
      </c>
      <c r="E26" s="469" t="s">
        <v>88</v>
      </c>
      <c r="F26" s="469" t="s">
        <v>88</v>
      </c>
      <c r="G26" s="511">
        <v>129</v>
      </c>
      <c r="H26" s="511">
        <v>129</v>
      </c>
      <c r="I26" s="511">
        <v>129</v>
      </c>
      <c r="J26" s="511" t="s">
        <v>284</v>
      </c>
      <c r="K26" s="511">
        <v>129</v>
      </c>
      <c r="L26" s="511" t="s">
        <v>284</v>
      </c>
      <c r="M26" s="512" t="s">
        <v>284</v>
      </c>
      <c r="N26" s="513">
        <v>129</v>
      </c>
      <c r="P26" s="421"/>
      <c r="Q26" s="505"/>
      <c r="R26" s="515"/>
    </row>
    <row r="27" spans="1:18" s="514" customFormat="1" ht="19.95" customHeight="1">
      <c r="A27" s="510"/>
      <c r="B27" s="507" t="s">
        <v>361</v>
      </c>
      <c r="C27" s="469" t="s">
        <v>287</v>
      </c>
      <c r="D27" s="469" t="s">
        <v>362</v>
      </c>
      <c r="E27" s="469" t="s">
        <v>88</v>
      </c>
      <c r="F27" s="469" t="s">
        <v>88</v>
      </c>
      <c r="G27" s="511">
        <v>60</v>
      </c>
      <c r="H27" s="511">
        <v>74</v>
      </c>
      <c r="I27" s="511">
        <v>60</v>
      </c>
      <c r="J27" s="511" t="s">
        <v>284</v>
      </c>
      <c r="K27" s="511">
        <v>74</v>
      </c>
      <c r="L27" s="511" t="s">
        <v>284</v>
      </c>
      <c r="M27" s="512" t="s">
        <v>284</v>
      </c>
      <c r="N27" s="513">
        <v>66.66</v>
      </c>
      <c r="P27" s="421"/>
      <c r="Q27" s="505"/>
      <c r="R27" s="515"/>
    </row>
    <row r="28" spans="1:18" ht="19.95" customHeight="1">
      <c r="B28" s="507" t="s">
        <v>363</v>
      </c>
      <c r="C28" s="469" t="s">
        <v>364</v>
      </c>
      <c r="D28" s="469" t="s">
        <v>349</v>
      </c>
      <c r="E28" s="469" t="s">
        <v>88</v>
      </c>
      <c r="F28" s="469" t="s">
        <v>365</v>
      </c>
      <c r="G28" s="406">
        <v>44.37</v>
      </c>
      <c r="H28" s="406">
        <v>41.76</v>
      </c>
      <c r="I28" s="406">
        <v>40.49</v>
      </c>
      <c r="J28" s="406" t="s">
        <v>284</v>
      </c>
      <c r="K28" s="406">
        <v>30.42</v>
      </c>
      <c r="L28" s="406">
        <v>37.090000000000003</v>
      </c>
      <c r="M28" s="508" t="s">
        <v>284</v>
      </c>
      <c r="N28" s="509">
        <v>38.119999999999997</v>
      </c>
      <c r="P28" s="421"/>
      <c r="Q28" s="505"/>
      <c r="R28" s="506"/>
    </row>
    <row r="29" spans="1:18" ht="19.95" customHeight="1">
      <c r="B29" s="500"/>
      <c r="C29" s="469" t="s">
        <v>286</v>
      </c>
      <c r="D29" s="469" t="s">
        <v>349</v>
      </c>
      <c r="E29" s="469" t="s">
        <v>88</v>
      </c>
      <c r="F29" s="469" t="s">
        <v>365</v>
      </c>
      <c r="G29" s="406">
        <v>70</v>
      </c>
      <c r="H29" s="406">
        <v>70</v>
      </c>
      <c r="I29" s="406">
        <v>70</v>
      </c>
      <c r="J29" s="406" t="s">
        <v>284</v>
      </c>
      <c r="K29" s="406">
        <v>70</v>
      </c>
      <c r="L29" s="406" t="s">
        <v>284</v>
      </c>
      <c r="M29" s="508" t="s">
        <v>284</v>
      </c>
      <c r="N29" s="509">
        <v>70</v>
      </c>
      <c r="P29" s="421"/>
      <c r="Q29" s="505"/>
      <c r="R29" s="506"/>
    </row>
    <row r="30" spans="1:18" ht="19.95" customHeight="1">
      <c r="B30" s="507" t="s">
        <v>366</v>
      </c>
      <c r="C30" s="469" t="s">
        <v>287</v>
      </c>
      <c r="D30" s="469" t="s">
        <v>349</v>
      </c>
      <c r="E30" s="469" t="s">
        <v>88</v>
      </c>
      <c r="F30" s="469" t="s">
        <v>88</v>
      </c>
      <c r="G30" s="406">
        <v>150</v>
      </c>
      <c r="H30" s="406">
        <v>114</v>
      </c>
      <c r="I30" s="406">
        <v>146</v>
      </c>
      <c r="J30" s="406" t="s">
        <v>284</v>
      </c>
      <c r="K30" s="406">
        <v>96</v>
      </c>
      <c r="L30" s="406" t="s">
        <v>284</v>
      </c>
      <c r="M30" s="508" t="s">
        <v>284</v>
      </c>
      <c r="N30" s="509">
        <v>126.16</v>
      </c>
      <c r="P30" s="421"/>
      <c r="Q30" s="505"/>
      <c r="R30" s="506"/>
    </row>
    <row r="31" spans="1:18" ht="19.95" customHeight="1">
      <c r="B31" s="507" t="s">
        <v>367</v>
      </c>
      <c r="C31" s="469" t="s">
        <v>364</v>
      </c>
      <c r="D31" s="469" t="s">
        <v>329</v>
      </c>
      <c r="E31" s="469" t="s">
        <v>88</v>
      </c>
      <c r="F31" s="469" t="s">
        <v>368</v>
      </c>
      <c r="G31" s="406">
        <v>23.21</v>
      </c>
      <c r="H31" s="406">
        <v>23</v>
      </c>
      <c r="I31" s="406">
        <v>21.93</v>
      </c>
      <c r="J31" s="406" t="s">
        <v>284</v>
      </c>
      <c r="K31" s="406">
        <v>22.14</v>
      </c>
      <c r="L31" s="406">
        <v>14</v>
      </c>
      <c r="M31" s="508" t="s">
        <v>284</v>
      </c>
      <c r="N31" s="509">
        <v>21.62</v>
      </c>
      <c r="P31" s="421"/>
      <c r="Q31" s="505"/>
      <c r="R31" s="506"/>
    </row>
    <row r="32" spans="1:18" ht="19.95" customHeight="1">
      <c r="B32" s="500"/>
      <c r="C32" s="469" t="s">
        <v>286</v>
      </c>
      <c r="D32" s="469" t="s">
        <v>329</v>
      </c>
      <c r="E32" s="469" t="s">
        <v>88</v>
      </c>
      <c r="F32" s="469" t="s">
        <v>368</v>
      </c>
      <c r="G32" s="406">
        <v>72</v>
      </c>
      <c r="H32" s="406">
        <v>72</v>
      </c>
      <c r="I32" s="406">
        <v>72</v>
      </c>
      <c r="J32" s="406" t="s">
        <v>284</v>
      </c>
      <c r="K32" s="406">
        <v>72</v>
      </c>
      <c r="L32" s="406" t="s">
        <v>284</v>
      </c>
      <c r="M32" s="508" t="s">
        <v>284</v>
      </c>
      <c r="N32" s="509">
        <v>72</v>
      </c>
      <c r="P32" s="421"/>
      <c r="Q32" s="505"/>
      <c r="R32" s="506"/>
    </row>
    <row r="33" spans="1:18" ht="19.95" customHeight="1">
      <c r="B33" s="500"/>
      <c r="C33" s="469" t="s">
        <v>287</v>
      </c>
      <c r="D33" s="469" t="s">
        <v>329</v>
      </c>
      <c r="E33" s="469" t="s">
        <v>88</v>
      </c>
      <c r="F33" s="469" t="s">
        <v>368</v>
      </c>
      <c r="G33" s="406">
        <v>65</v>
      </c>
      <c r="H33" s="406">
        <v>73</v>
      </c>
      <c r="I33" s="406">
        <v>73</v>
      </c>
      <c r="J33" s="406" t="s">
        <v>284</v>
      </c>
      <c r="K33" s="406">
        <v>93</v>
      </c>
      <c r="L33" s="406" t="s">
        <v>284</v>
      </c>
      <c r="M33" s="508" t="s">
        <v>284</v>
      </c>
      <c r="N33" s="509">
        <v>75.8</v>
      </c>
      <c r="P33" s="421"/>
      <c r="Q33" s="505"/>
      <c r="R33" s="506"/>
    </row>
    <row r="34" spans="1:18" ht="19.95" customHeight="1">
      <c r="B34" s="507" t="s">
        <v>369</v>
      </c>
      <c r="C34" s="469" t="s">
        <v>358</v>
      </c>
      <c r="D34" s="469" t="s">
        <v>349</v>
      </c>
      <c r="E34" s="469" t="s">
        <v>88</v>
      </c>
      <c r="F34" s="469" t="s">
        <v>370</v>
      </c>
      <c r="G34" s="406">
        <v>41.4</v>
      </c>
      <c r="H34" s="406">
        <v>41.4</v>
      </c>
      <c r="I34" s="406">
        <v>41.4</v>
      </c>
      <c r="J34" s="406" t="s">
        <v>284</v>
      </c>
      <c r="K34" s="406">
        <v>41.4</v>
      </c>
      <c r="L34" s="406" t="s">
        <v>284</v>
      </c>
      <c r="M34" s="508" t="s">
        <v>284</v>
      </c>
      <c r="N34" s="509">
        <v>41.4</v>
      </c>
      <c r="P34" s="421"/>
      <c r="Q34" s="505"/>
      <c r="R34" s="506"/>
    </row>
    <row r="35" spans="1:18" ht="19.95" customHeight="1">
      <c r="B35" s="500"/>
      <c r="C35" s="469" t="s">
        <v>352</v>
      </c>
      <c r="D35" s="469" t="s">
        <v>349</v>
      </c>
      <c r="E35" s="469" t="s">
        <v>88</v>
      </c>
      <c r="F35" s="469" t="s">
        <v>370</v>
      </c>
      <c r="G35" s="511">
        <v>60</v>
      </c>
      <c r="H35" s="511">
        <v>60</v>
      </c>
      <c r="I35" s="511">
        <v>60</v>
      </c>
      <c r="J35" s="511">
        <v>60</v>
      </c>
      <c r="K35" s="511">
        <v>60</v>
      </c>
      <c r="L35" s="516" t="s">
        <v>284</v>
      </c>
      <c r="M35" s="517" t="s">
        <v>284</v>
      </c>
      <c r="N35" s="513">
        <v>60</v>
      </c>
      <c r="P35" s="421"/>
      <c r="Q35" s="505"/>
      <c r="R35" s="506"/>
    </row>
    <row r="36" spans="1:18" ht="19.95" customHeight="1">
      <c r="B36" s="500"/>
      <c r="C36" s="469" t="s">
        <v>355</v>
      </c>
      <c r="D36" s="469" t="s">
        <v>349</v>
      </c>
      <c r="E36" s="469" t="s">
        <v>88</v>
      </c>
      <c r="F36" s="469" t="s">
        <v>370</v>
      </c>
      <c r="G36" s="511">
        <v>70</v>
      </c>
      <c r="H36" s="511">
        <v>70</v>
      </c>
      <c r="I36" s="511">
        <v>70</v>
      </c>
      <c r="J36" s="511" t="s">
        <v>284</v>
      </c>
      <c r="K36" s="511">
        <v>70</v>
      </c>
      <c r="L36" s="516" t="s">
        <v>284</v>
      </c>
      <c r="M36" s="517" t="s">
        <v>284</v>
      </c>
      <c r="N36" s="513">
        <v>70</v>
      </c>
      <c r="P36" s="421"/>
      <c r="Q36" s="505"/>
      <c r="R36" s="506"/>
    </row>
    <row r="37" spans="1:18" ht="19.95" customHeight="1">
      <c r="B37" s="500"/>
      <c r="C37" s="469" t="s">
        <v>313</v>
      </c>
      <c r="D37" s="469" t="s">
        <v>349</v>
      </c>
      <c r="E37" s="469" t="s">
        <v>88</v>
      </c>
      <c r="F37" s="469" t="s">
        <v>370</v>
      </c>
      <c r="G37" s="511">
        <v>85</v>
      </c>
      <c r="H37" s="511">
        <v>85</v>
      </c>
      <c r="I37" s="511">
        <v>85</v>
      </c>
      <c r="J37" s="511" t="s">
        <v>284</v>
      </c>
      <c r="K37" s="511">
        <v>85</v>
      </c>
      <c r="L37" s="516" t="s">
        <v>284</v>
      </c>
      <c r="M37" s="517" t="s">
        <v>284</v>
      </c>
      <c r="N37" s="513">
        <v>85</v>
      </c>
      <c r="P37" s="421"/>
      <c r="Q37" s="505"/>
      <c r="R37" s="506"/>
    </row>
    <row r="38" spans="1:18" ht="19.95" customHeight="1">
      <c r="B38" s="500"/>
      <c r="C38" s="469" t="s">
        <v>348</v>
      </c>
      <c r="D38" s="469" t="s">
        <v>349</v>
      </c>
      <c r="E38" s="469" t="s">
        <v>88</v>
      </c>
      <c r="F38" s="469" t="s">
        <v>370</v>
      </c>
      <c r="G38" s="511">
        <v>100</v>
      </c>
      <c r="H38" s="511">
        <v>100</v>
      </c>
      <c r="I38" s="511">
        <v>100</v>
      </c>
      <c r="J38" s="511" t="s">
        <v>284</v>
      </c>
      <c r="K38" s="511" t="s">
        <v>284</v>
      </c>
      <c r="L38" s="516" t="s">
        <v>284</v>
      </c>
      <c r="M38" s="517" t="s">
        <v>284</v>
      </c>
      <c r="N38" s="513">
        <v>100</v>
      </c>
      <c r="P38" s="421"/>
      <c r="Q38" s="505"/>
      <c r="R38" s="506"/>
    </row>
    <row r="39" spans="1:18" s="514" customFormat="1" ht="19.95" customHeight="1">
      <c r="A39" s="510"/>
      <c r="B39" s="500"/>
      <c r="C39" s="518" t="s">
        <v>371</v>
      </c>
      <c r="D39" s="469" t="s">
        <v>349</v>
      </c>
      <c r="E39" s="469" t="s">
        <v>88</v>
      </c>
      <c r="F39" s="469" t="s">
        <v>370</v>
      </c>
      <c r="G39" s="511">
        <v>90</v>
      </c>
      <c r="H39" s="511">
        <v>90</v>
      </c>
      <c r="I39" s="511">
        <v>90</v>
      </c>
      <c r="J39" s="511">
        <v>90</v>
      </c>
      <c r="K39" s="511">
        <v>90</v>
      </c>
      <c r="L39" s="511" t="s">
        <v>284</v>
      </c>
      <c r="M39" s="512" t="s">
        <v>284</v>
      </c>
      <c r="N39" s="513">
        <v>90</v>
      </c>
      <c r="P39" s="421"/>
      <c r="Q39" s="505"/>
      <c r="R39" s="515"/>
    </row>
    <row r="40" spans="1:18" s="514" customFormat="1" ht="19.95" customHeight="1">
      <c r="A40" s="510"/>
      <c r="B40" s="507" t="s">
        <v>372</v>
      </c>
      <c r="C40" s="469" t="s">
        <v>358</v>
      </c>
      <c r="D40" s="469" t="s">
        <v>373</v>
      </c>
      <c r="E40" s="469" t="s">
        <v>88</v>
      </c>
      <c r="F40" s="469" t="s">
        <v>374</v>
      </c>
      <c r="G40" s="511">
        <v>194.3</v>
      </c>
      <c r="H40" s="511">
        <v>194.3</v>
      </c>
      <c r="I40" s="511">
        <v>194.3</v>
      </c>
      <c r="J40" s="511" t="s">
        <v>284</v>
      </c>
      <c r="K40" s="511">
        <v>194.3</v>
      </c>
      <c r="L40" s="511" t="s">
        <v>284</v>
      </c>
      <c r="M40" s="512" t="s">
        <v>284</v>
      </c>
      <c r="N40" s="513">
        <v>194.3</v>
      </c>
      <c r="P40" s="421"/>
      <c r="Q40" s="505"/>
      <c r="R40" s="515"/>
    </row>
    <row r="41" spans="1:18" ht="19.95" customHeight="1">
      <c r="B41" s="500"/>
      <c r="C41" s="469" t="s">
        <v>355</v>
      </c>
      <c r="D41" s="469" t="s">
        <v>373</v>
      </c>
      <c r="E41" s="469" t="s">
        <v>88</v>
      </c>
      <c r="F41" s="469" t="s">
        <v>374</v>
      </c>
      <c r="G41" s="511">
        <v>189.63</v>
      </c>
      <c r="H41" s="511">
        <v>189.63</v>
      </c>
      <c r="I41" s="511">
        <v>189.63</v>
      </c>
      <c r="J41" s="511" t="s">
        <v>284</v>
      </c>
      <c r="K41" s="511">
        <v>189.63</v>
      </c>
      <c r="L41" s="516" t="s">
        <v>284</v>
      </c>
      <c r="M41" s="517" t="s">
        <v>284</v>
      </c>
      <c r="N41" s="513">
        <v>189.63</v>
      </c>
      <c r="P41" s="421"/>
      <c r="Q41" s="505"/>
      <c r="R41" s="506"/>
    </row>
    <row r="42" spans="1:18" s="514" customFormat="1" ht="19.95" customHeight="1">
      <c r="A42" s="510"/>
      <c r="B42" s="500"/>
      <c r="C42" s="469" t="s">
        <v>324</v>
      </c>
      <c r="D42" s="469" t="s">
        <v>373</v>
      </c>
      <c r="E42" s="469" t="s">
        <v>88</v>
      </c>
      <c r="F42" s="469" t="s">
        <v>374</v>
      </c>
      <c r="G42" s="511">
        <v>337.25</v>
      </c>
      <c r="H42" s="511">
        <v>337.25</v>
      </c>
      <c r="I42" s="511">
        <v>337.25</v>
      </c>
      <c r="J42" s="511" t="s">
        <v>284</v>
      </c>
      <c r="K42" s="511">
        <v>337.25</v>
      </c>
      <c r="L42" s="511" t="s">
        <v>284</v>
      </c>
      <c r="M42" s="512" t="s">
        <v>284</v>
      </c>
      <c r="N42" s="513">
        <v>337.25</v>
      </c>
      <c r="P42" s="421"/>
      <c r="Q42" s="505"/>
      <c r="R42" s="515"/>
    </row>
    <row r="43" spans="1:18" s="514" customFormat="1" ht="19.95" customHeight="1">
      <c r="A43" s="510"/>
      <c r="B43" s="500"/>
      <c r="C43" s="469" t="s">
        <v>350</v>
      </c>
      <c r="D43" s="469" t="s">
        <v>373</v>
      </c>
      <c r="E43" s="469" t="s">
        <v>88</v>
      </c>
      <c r="F43" s="469" t="s">
        <v>374</v>
      </c>
      <c r="G43" s="511">
        <v>380</v>
      </c>
      <c r="H43" s="511">
        <v>380</v>
      </c>
      <c r="I43" s="511">
        <v>380</v>
      </c>
      <c r="J43" s="511" t="s">
        <v>284</v>
      </c>
      <c r="K43" s="511">
        <v>380</v>
      </c>
      <c r="L43" s="511" t="s">
        <v>284</v>
      </c>
      <c r="M43" s="512" t="s">
        <v>284</v>
      </c>
      <c r="N43" s="513">
        <v>380</v>
      </c>
      <c r="P43" s="421"/>
      <c r="Q43" s="505"/>
      <c r="R43" s="515"/>
    </row>
    <row r="44" spans="1:18" s="514" customFormat="1" ht="19.95" customHeight="1">
      <c r="A44" s="510"/>
      <c r="B44" s="507" t="s">
        <v>375</v>
      </c>
      <c r="C44" s="469" t="s">
        <v>376</v>
      </c>
      <c r="D44" s="469" t="s">
        <v>349</v>
      </c>
      <c r="E44" s="469" t="s">
        <v>88</v>
      </c>
      <c r="F44" s="469" t="s">
        <v>377</v>
      </c>
      <c r="G44" s="511">
        <v>80</v>
      </c>
      <c r="H44" s="511">
        <v>80</v>
      </c>
      <c r="I44" s="511">
        <v>80</v>
      </c>
      <c r="J44" s="511" t="s">
        <v>284</v>
      </c>
      <c r="K44" s="511">
        <v>80</v>
      </c>
      <c r="L44" s="511" t="s">
        <v>284</v>
      </c>
      <c r="M44" s="512" t="s">
        <v>284</v>
      </c>
      <c r="N44" s="513">
        <v>80</v>
      </c>
      <c r="P44" s="421"/>
      <c r="Q44" s="505"/>
      <c r="R44" s="515"/>
    </row>
    <row r="45" spans="1:18" s="514" customFormat="1" ht="19.95" customHeight="1">
      <c r="A45" s="510"/>
      <c r="B45" s="500"/>
      <c r="C45" s="469" t="s">
        <v>352</v>
      </c>
      <c r="D45" s="469" t="s">
        <v>349</v>
      </c>
      <c r="E45" s="469" t="s">
        <v>88</v>
      </c>
      <c r="F45" s="469" t="s">
        <v>377</v>
      </c>
      <c r="G45" s="511">
        <v>145</v>
      </c>
      <c r="H45" s="511">
        <v>140</v>
      </c>
      <c r="I45" s="511">
        <v>138</v>
      </c>
      <c r="J45" s="511">
        <v>135</v>
      </c>
      <c r="K45" s="511">
        <v>134.19999999999999</v>
      </c>
      <c r="L45" s="511" t="s">
        <v>284</v>
      </c>
      <c r="M45" s="512" t="s">
        <v>284</v>
      </c>
      <c r="N45" s="513">
        <v>138.44</v>
      </c>
      <c r="P45" s="421"/>
      <c r="Q45" s="505"/>
      <c r="R45" s="515"/>
    </row>
    <row r="46" spans="1:18" s="514" customFormat="1" ht="19.95" customHeight="1">
      <c r="A46" s="510"/>
      <c r="B46" s="500"/>
      <c r="C46" s="469" t="s">
        <v>333</v>
      </c>
      <c r="D46" s="469" t="s">
        <v>349</v>
      </c>
      <c r="E46" s="469" t="s">
        <v>88</v>
      </c>
      <c r="F46" s="469" t="s">
        <v>377</v>
      </c>
      <c r="G46" s="511">
        <v>63.21</v>
      </c>
      <c r="H46" s="511">
        <v>63.21</v>
      </c>
      <c r="I46" s="511">
        <v>63.21</v>
      </c>
      <c r="J46" s="511" t="s">
        <v>284</v>
      </c>
      <c r="K46" s="511">
        <v>63.21</v>
      </c>
      <c r="L46" s="511" t="s">
        <v>284</v>
      </c>
      <c r="M46" s="512" t="s">
        <v>284</v>
      </c>
      <c r="N46" s="513">
        <v>63.21</v>
      </c>
      <c r="P46" s="421"/>
      <c r="Q46" s="505"/>
      <c r="R46" s="515"/>
    </row>
    <row r="47" spans="1:18" s="514" customFormat="1" ht="19.95" customHeight="1">
      <c r="A47" s="510"/>
      <c r="B47" s="500"/>
      <c r="C47" s="469" t="s">
        <v>324</v>
      </c>
      <c r="D47" s="469" t="s">
        <v>349</v>
      </c>
      <c r="E47" s="469" t="s">
        <v>88</v>
      </c>
      <c r="F47" s="469" t="s">
        <v>377</v>
      </c>
      <c r="G47" s="511">
        <v>60.7</v>
      </c>
      <c r="H47" s="511">
        <v>60.7</v>
      </c>
      <c r="I47" s="511">
        <v>60.7</v>
      </c>
      <c r="J47" s="511" t="s">
        <v>284</v>
      </c>
      <c r="K47" s="511">
        <v>60.7</v>
      </c>
      <c r="L47" s="511" t="s">
        <v>284</v>
      </c>
      <c r="M47" s="512" t="s">
        <v>284</v>
      </c>
      <c r="N47" s="513">
        <v>60.7</v>
      </c>
      <c r="P47" s="421"/>
      <c r="Q47" s="505"/>
      <c r="R47" s="515"/>
    </row>
    <row r="48" spans="1:18" s="514" customFormat="1" ht="19.95" customHeight="1">
      <c r="A48" s="510"/>
      <c r="B48" s="500"/>
      <c r="C48" s="469" t="s">
        <v>287</v>
      </c>
      <c r="D48" s="469" t="s">
        <v>349</v>
      </c>
      <c r="E48" s="469" t="s">
        <v>88</v>
      </c>
      <c r="F48" s="469" t="s">
        <v>377</v>
      </c>
      <c r="G48" s="406">
        <v>135</v>
      </c>
      <c r="H48" s="406">
        <v>105</v>
      </c>
      <c r="I48" s="406">
        <v>125</v>
      </c>
      <c r="J48" s="406" t="s">
        <v>284</v>
      </c>
      <c r="K48" s="406">
        <v>77</v>
      </c>
      <c r="L48" s="406" t="s">
        <v>284</v>
      </c>
      <c r="M48" s="508" t="s">
        <v>284</v>
      </c>
      <c r="N48" s="509">
        <v>108.7</v>
      </c>
      <c r="P48" s="421"/>
      <c r="Q48" s="505"/>
      <c r="R48" s="515"/>
    </row>
    <row r="49" spans="1:18" s="514" customFormat="1" ht="19.95" customHeight="1">
      <c r="A49" s="510"/>
      <c r="B49" s="500"/>
      <c r="C49" s="469" t="s">
        <v>350</v>
      </c>
      <c r="D49" s="469" t="s">
        <v>349</v>
      </c>
      <c r="E49" s="469" t="s">
        <v>88</v>
      </c>
      <c r="F49" s="469" t="s">
        <v>377</v>
      </c>
      <c r="G49" s="406">
        <v>95</v>
      </c>
      <c r="H49" s="406">
        <v>95</v>
      </c>
      <c r="I49" s="406">
        <v>95</v>
      </c>
      <c r="J49" s="406" t="s">
        <v>284</v>
      </c>
      <c r="K49" s="406">
        <v>95</v>
      </c>
      <c r="L49" s="406" t="s">
        <v>284</v>
      </c>
      <c r="M49" s="508" t="s">
        <v>284</v>
      </c>
      <c r="N49" s="509">
        <v>95</v>
      </c>
      <c r="P49" s="421"/>
      <c r="Q49" s="505"/>
      <c r="R49" s="515"/>
    </row>
    <row r="50" spans="1:18" s="514" customFormat="1" ht="19.95" customHeight="1">
      <c r="A50" s="510"/>
      <c r="B50" s="519"/>
      <c r="C50" s="469" t="s">
        <v>371</v>
      </c>
      <c r="D50" s="469" t="s">
        <v>349</v>
      </c>
      <c r="E50" s="469" t="s">
        <v>88</v>
      </c>
      <c r="F50" s="469" t="s">
        <v>377</v>
      </c>
      <c r="G50" s="406">
        <v>100.15</v>
      </c>
      <c r="H50" s="406">
        <v>100</v>
      </c>
      <c r="I50" s="406">
        <v>99.15</v>
      </c>
      <c r="J50" s="406">
        <v>97.7</v>
      </c>
      <c r="K50" s="406">
        <v>92.75</v>
      </c>
      <c r="L50" s="406" t="s">
        <v>284</v>
      </c>
      <c r="M50" s="508" t="s">
        <v>284</v>
      </c>
      <c r="N50" s="509">
        <v>97.95</v>
      </c>
      <c r="P50" s="421"/>
      <c r="Q50" s="505"/>
      <c r="R50" s="515"/>
    </row>
    <row r="51" spans="1:18" ht="19.95" customHeight="1">
      <c r="B51" s="500" t="s">
        <v>378</v>
      </c>
      <c r="C51" s="469" t="s">
        <v>286</v>
      </c>
      <c r="D51" s="469" t="s">
        <v>379</v>
      </c>
      <c r="E51" s="469" t="s">
        <v>88</v>
      </c>
      <c r="F51" s="469" t="s">
        <v>88</v>
      </c>
      <c r="G51" s="511">
        <v>60</v>
      </c>
      <c r="H51" s="511">
        <v>60</v>
      </c>
      <c r="I51" s="511">
        <v>60</v>
      </c>
      <c r="J51" s="511" t="s">
        <v>284</v>
      </c>
      <c r="K51" s="511">
        <v>60</v>
      </c>
      <c r="L51" s="516" t="s">
        <v>284</v>
      </c>
      <c r="M51" s="517" t="s">
        <v>284</v>
      </c>
      <c r="N51" s="513">
        <v>60</v>
      </c>
      <c r="P51" s="421"/>
      <c r="Q51" s="505"/>
      <c r="R51" s="506"/>
    </row>
    <row r="52" spans="1:18" ht="19.95" customHeight="1">
      <c r="B52" s="500"/>
      <c r="C52" s="469" t="s">
        <v>287</v>
      </c>
      <c r="D52" s="469" t="s">
        <v>379</v>
      </c>
      <c r="E52" s="469" t="s">
        <v>88</v>
      </c>
      <c r="F52" s="469" t="s">
        <v>88</v>
      </c>
      <c r="G52" s="511">
        <v>99</v>
      </c>
      <c r="H52" s="511">
        <v>99</v>
      </c>
      <c r="I52" s="511">
        <v>104</v>
      </c>
      <c r="J52" s="511" t="s">
        <v>284</v>
      </c>
      <c r="K52" s="511">
        <v>114</v>
      </c>
      <c r="L52" s="516" t="s">
        <v>284</v>
      </c>
      <c r="M52" s="517" t="s">
        <v>284</v>
      </c>
      <c r="N52" s="513">
        <v>104.24</v>
      </c>
      <c r="P52" s="421"/>
      <c r="Q52" s="505"/>
      <c r="R52" s="506"/>
    </row>
    <row r="53" spans="1:18" ht="19.95" customHeight="1">
      <c r="B53" s="500"/>
      <c r="C53" s="469" t="s">
        <v>380</v>
      </c>
      <c r="D53" s="469" t="s">
        <v>349</v>
      </c>
      <c r="E53" s="469" t="s">
        <v>88</v>
      </c>
      <c r="F53" s="469" t="s">
        <v>88</v>
      </c>
      <c r="G53" s="511">
        <v>225</v>
      </c>
      <c r="H53" s="511">
        <v>225</v>
      </c>
      <c r="I53" s="511">
        <v>225</v>
      </c>
      <c r="J53" s="511" t="s">
        <v>284</v>
      </c>
      <c r="K53" s="511">
        <v>225</v>
      </c>
      <c r="L53" s="516" t="s">
        <v>284</v>
      </c>
      <c r="M53" s="517" t="s">
        <v>284</v>
      </c>
      <c r="N53" s="513">
        <v>225</v>
      </c>
      <c r="P53" s="421"/>
      <c r="Q53" s="505"/>
      <c r="R53" s="506"/>
    </row>
    <row r="54" spans="1:18" ht="19.95" customHeight="1">
      <c r="B54" s="500"/>
      <c r="C54" s="469" t="s">
        <v>381</v>
      </c>
      <c r="D54" s="469" t="s">
        <v>349</v>
      </c>
      <c r="E54" s="469" t="s">
        <v>88</v>
      </c>
      <c r="F54" s="469" t="s">
        <v>88</v>
      </c>
      <c r="G54" s="511">
        <v>109</v>
      </c>
      <c r="H54" s="511">
        <v>109</v>
      </c>
      <c r="I54" s="511">
        <v>109</v>
      </c>
      <c r="J54" s="511" t="s">
        <v>284</v>
      </c>
      <c r="K54" s="511">
        <v>109</v>
      </c>
      <c r="L54" s="516" t="s">
        <v>284</v>
      </c>
      <c r="M54" s="517" t="s">
        <v>284</v>
      </c>
      <c r="N54" s="513">
        <v>109</v>
      </c>
      <c r="P54" s="421"/>
      <c r="Q54" s="505"/>
      <c r="R54" s="506"/>
    </row>
    <row r="55" spans="1:18" ht="19.95" customHeight="1">
      <c r="B55" s="500"/>
      <c r="C55" s="469" t="s">
        <v>348</v>
      </c>
      <c r="D55" s="469" t="s">
        <v>349</v>
      </c>
      <c r="E55" s="469" t="s">
        <v>88</v>
      </c>
      <c r="F55" s="469" t="s">
        <v>88</v>
      </c>
      <c r="G55" s="511">
        <v>63</v>
      </c>
      <c r="H55" s="511">
        <v>63</v>
      </c>
      <c r="I55" s="511">
        <v>63</v>
      </c>
      <c r="J55" s="511" t="s">
        <v>284</v>
      </c>
      <c r="K55" s="511" t="s">
        <v>284</v>
      </c>
      <c r="L55" s="516" t="s">
        <v>284</v>
      </c>
      <c r="M55" s="517" t="s">
        <v>284</v>
      </c>
      <c r="N55" s="513">
        <v>63</v>
      </c>
      <c r="P55" s="421"/>
      <c r="Q55" s="505"/>
      <c r="R55" s="506"/>
    </row>
    <row r="56" spans="1:18" ht="19.95" customHeight="1">
      <c r="B56" s="500"/>
      <c r="C56" s="469" t="s">
        <v>350</v>
      </c>
      <c r="D56" s="469" t="s">
        <v>349</v>
      </c>
      <c r="E56" s="469" t="s">
        <v>88</v>
      </c>
      <c r="F56" s="469" t="s">
        <v>88</v>
      </c>
      <c r="G56" s="511">
        <v>70</v>
      </c>
      <c r="H56" s="511">
        <v>70</v>
      </c>
      <c r="I56" s="511">
        <v>70</v>
      </c>
      <c r="J56" s="511" t="s">
        <v>284</v>
      </c>
      <c r="K56" s="511">
        <v>70</v>
      </c>
      <c r="L56" s="516" t="s">
        <v>284</v>
      </c>
      <c r="M56" s="517" t="s">
        <v>284</v>
      </c>
      <c r="N56" s="513">
        <v>70</v>
      </c>
      <c r="P56" s="421"/>
      <c r="Q56" s="505"/>
      <c r="R56" s="506"/>
    </row>
    <row r="57" spans="1:18" ht="19.95" customHeight="1">
      <c r="B57" s="500"/>
      <c r="C57" s="469" t="s">
        <v>382</v>
      </c>
      <c r="D57" s="469" t="s">
        <v>349</v>
      </c>
      <c r="E57" s="469" t="s">
        <v>88</v>
      </c>
      <c r="F57" s="469" t="s">
        <v>88</v>
      </c>
      <c r="G57" s="511">
        <v>187.5</v>
      </c>
      <c r="H57" s="511">
        <v>187.5</v>
      </c>
      <c r="I57" s="511">
        <v>187.5</v>
      </c>
      <c r="J57" s="511" t="s">
        <v>284</v>
      </c>
      <c r="K57" s="511">
        <v>187.5</v>
      </c>
      <c r="L57" s="516" t="s">
        <v>284</v>
      </c>
      <c r="M57" s="517" t="s">
        <v>284</v>
      </c>
      <c r="N57" s="513">
        <v>187.5</v>
      </c>
      <c r="P57" s="421"/>
      <c r="Q57" s="505"/>
      <c r="R57" s="506"/>
    </row>
    <row r="58" spans="1:18" ht="19.95" customHeight="1">
      <c r="B58" s="507" t="s">
        <v>383</v>
      </c>
      <c r="C58" s="469" t="s">
        <v>287</v>
      </c>
      <c r="D58" s="469" t="s">
        <v>349</v>
      </c>
      <c r="E58" s="469" t="s">
        <v>88</v>
      </c>
      <c r="F58" s="469" t="s">
        <v>88</v>
      </c>
      <c r="G58" s="511">
        <v>104</v>
      </c>
      <c r="H58" s="511">
        <v>127</v>
      </c>
      <c r="I58" s="511">
        <v>104</v>
      </c>
      <c r="J58" s="511" t="s">
        <v>284</v>
      </c>
      <c r="K58" s="511">
        <v>127</v>
      </c>
      <c r="L58" s="516" t="s">
        <v>284</v>
      </c>
      <c r="M58" s="517" t="s">
        <v>284</v>
      </c>
      <c r="N58" s="513">
        <v>114.36</v>
      </c>
      <c r="P58" s="421"/>
      <c r="Q58" s="505"/>
      <c r="R58" s="506"/>
    </row>
    <row r="59" spans="1:18" ht="19.95" customHeight="1">
      <c r="B59" s="507" t="s">
        <v>384</v>
      </c>
      <c r="C59" s="469" t="s">
        <v>350</v>
      </c>
      <c r="D59" s="469" t="s">
        <v>349</v>
      </c>
      <c r="E59" s="469" t="s">
        <v>88</v>
      </c>
      <c r="F59" s="469" t="s">
        <v>88</v>
      </c>
      <c r="G59" s="511">
        <v>460</v>
      </c>
      <c r="H59" s="511">
        <v>460</v>
      </c>
      <c r="I59" s="511">
        <v>460</v>
      </c>
      <c r="J59" s="511" t="s">
        <v>284</v>
      </c>
      <c r="K59" s="511">
        <v>460</v>
      </c>
      <c r="L59" s="516" t="s">
        <v>284</v>
      </c>
      <c r="M59" s="517" t="s">
        <v>284</v>
      </c>
      <c r="N59" s="513">
        <v>460</v>
      </c>
      <c r="P59" s="421"/>
      <c r="Q59" s="505"/>
      <c r="R59" s="506"/>
    </row>
    <row r="60" spans="1:18" ht="19.95" customHeight="1">
      <c r="B60" s="500"/>
      <c r="C60" s="469" t="s">
        <v>348</v>
      </c>
      <c r="D60" s="469" t="s">
        <v>362</v>
      </c>
      <c r="E60" s="469" t="s">
        <v>88</v>
      </c>
      <c r="F60" s="469" t="s">
        <v>385</v>
      </c>
      <c r="G60" s="511">
        <v>729</v>
      </c>
      <c r="H60" s="511">
        <v>729</v>
      </c>
      <c r="I60" s="511">
        <v>729</v>
      </c>
      <c r="J60" s="511" t="s">
        <v>284</v>
      </c>
      <c r="K60" s="511" t="s">
        <v>284</v>
      </c>
      <c r="L60" s="516" t="s">
        <v>284</v>
      </c>
      <c r="M60" s="517" t="s">
        <v>284</v>
      </c>
      <c r="N60" s="513">
        <v>729</v>
      </c>
      <c r="P60" s="421"/>
      <c r="Q60" s="505"/>
      <c r="R60" s="506"/>
    </row>
    <row r="61" spans="1:18" ht="19.95" customHeight="1">
      <c r="B61" s="507" t="s">
        <v>386</v>
      </c>
      <c r="C61" s="469" t="s">
        <v>287</v>
      </c>
      <c r="D61" s="469" t="s">
        <v>349</v>
      </c>
      <c r="E61" s="469" t="s">
        <v>88</v>
      </c>
      <c r="F61" s="469" t="s">
        <v>88</v>
      </c>
      <c r="G61" s="511">
        <v>100</v>
      </c>
      <c r="H61" s="511">
        <v>150</v>
      </c>
      <c r="I61" s="511">
        <v>155</v>
      </c>
      <c r="J61" s="511" t="s">
        <v>284</v>
      </c>
      <c r="K61" s="511">
        <v>160</v>
      </c>
      <c r="L61" s="516" t="s">
        <v>284</v>
      </c>
      <c r="M61" s="517" t="s">
        <v>284</v>
      </c>
      <c r="N61" s="513">
        <v>137.08000000000001</v>
      </c>
      <c r="P61" s="421"/>
      <c r="Q61" s="505"/>
      <c r="R61" s="506"/>
    </row>
    <row r="62" spans="1:18" ht="19.95" customHeight="1">
      <c r="B62" s="507" t="s">
        <v>387</v>
      </c>
      <c r="C62" s="469" t="s">
        <v>376</v>
      </c>
      <c r="D62" s="469" t="s">
        <v>329</v>
      </c>
      <c r="E62" s="469" t="s">
        <v>88</v>
      </c>
      <c r="F62" s="469" t="s">
        <v>88</v>
      </c>
      <c r="G62" s="511">
        <v>210.39</v>
      </c>
      <c r="H62" s="511">
        <v>210.39</v>
      </c>
      <c r="I62" s="511">
        <v>210.39</v>
      </c>
      <c r="J62" s="511" t="s">
        <v>284</v>
      </c>
      <c r="K62" s="511">
        <v>210.39</v>
      </c>
      <c r="L62" s="516" t="s">
        <v>284</v>
      </c>
      <c r="M62" s="517" t="s">
        <v>284</v>
      </c>
      <c r="N62" s="513">
        <v>210.39</v>
      </c>
      <c r="P62" s="421"/>
      <c r="Q62" s="505"/>
      <c r="R62" s="506"/>
    </row>
    <row r="63" spans="1:18" ht="19.95" customHeight="1">
      <c r="B63" s="500"/>
      <c r="C63" s="469" t="s">
        <v>306</v>
      </c>
      <c r="D63" s="469" t="s">
        <v>329</v>
      </c>
      <c r="E63" s="469" t="s">
        <v>88</v>
      </c>
      <c r="F63" s="469" t="s">
        <v>88</v>
      </c>
      <c r="G63" s="511">
        <v>196.41</v>
      </c>
      <c r="H63" s="511">
        <v>196.41</v>
      </c>
      <c r="I63" s="511">
        <v>196.41</v>
      </c>
      <c r="J63" s="511" t="s">
        <v>284</v>
      </c>
      <c r="K63" s="511">
        <v>196.41</v>
      </c>
      <c r="L63" s="516" t="s">
        <v>284</v>
      </c>
      <c r="M63" s="517" t="s">
        <v>284</v>
      </c>
      <c r="N63" s="513">
        <v>196.41</v>
      </c>
      <c r="P63" s="421"/>
      <c r="Q63" s="505"/>
      <c r="R63" s="506"/>
    </row>
    <row r="64" spans="1:18" ht="19.95" customHeight="1">
      <c r="B64" s="507" t="s">
        <v>388</v>
      </c>
      <c r="C64" s="520" t="s">
        <v>364</v>
      </c>
      <c r="D64" s="469" t="s">
        <v>389</v>
      </c>
      <c r="E64" s="469" t="s">
        <v>88</v>
      </c>
      <c r="F64" s="469" t="s">
        <v>88</v>
      </c>
      <c r="G64" s="511">
        <v>295</v>
      </c>
      <c r="H64" s="511">
        <v>309</v>
      </c>
      <c r="I64" s="511">
        <v>322</v>
      </c>
      <c r="J64" s="511" t="s">
        <v>284</v>
      </c>
      <c r="K64" s="511">
        <v>321</v>
      </c>
      <c r="L64" s="516">
        <v>211</v>
      </c>
      <c r="M64" s="517" t="s">
        <v>284</v>
      </c>
      <c r="N64" s="513">
        <v>289.72000000000003</v>
      </c>
      <c r="P64" s="421"/>
      <c r="Q64" s="505"/>
      <c r="R64" s="506"/>
    </row>
    <row r="65" spans="1:18" ht="19.95" customHeight="1">
      <c r="B65" s="500"/>
      <c r="C65" s="520" t="s">
        <v>364</v>
      </c>
      <c r="D65" s="520" t="s">
        <v>390</v>
      </c>
      <c r="E65" s="469" t="s">
        <v>88</v>
      </c>
      <c r="F65" s="469" t="s">
        <v>88</v>
      </c>
      <c r="G65" s="406">
        <v>265.70999999999998</v>
      </c>
      <c r="H65" s="406">
        <v>244.25</v>
      </c>
      <c r="I65" s="406">
        <v>240.29</v>
      </c>
      <c r="J65" s="406" t="s">
        <v>284</v>
      </c>
      <c r="K65" s="406">
        <v>194.39</v>
      </c>
      <c r="L65" s="407">
        <v>188.24</v>
      </c>
      <c r="M65" s="521" t="s">
        <v>284</v>
      </c>
      <c r="N65" s="509">
        <v>225.6</v>
      </c>
      <c r="P65" s="421"/>
      <c r="Q65" s="505"/>
      <c r="R65" s="506"/>
    </row>
    <row r="66" spans="1:18" ht="19.95" customHeight="1">
      <c r="B66" s="500"/>
      <c r="C66" s="469" t="s">
        <v>333</v>
      </c>
      <c r="D66" s="469" t="s">
        <v>390</v>
      </c>
      <c r="E66" s="469" t="s">
        <v>88</v>
      </c>
      <c r="F66" s="469" t="s">
        <v>88</v>
      </c>
      <c r="G66" s="406">
        <v>280</v>
      </c>
      <c r="H66" s="406">
        <v>245</v>
      </c>
      <c r="I66" s="406">
        <v>254</v>
      </c>
      <c r="J66" s="406" t="s">
        <v>284</v>
      </c>
      <c r="K66" s="406">
        <v>289</v>
      </c>
      <c r="L66" s="407">
        <v>219</v>
      </c>
      <c r="M66" s="521" t="s">
        <v>284</v>
      </c>
      <c r="N66" s="509">
        <v>258.10000000000002</v>
      </c>
      <c r="P66" s="421"/>
      <c r="Q66" s="505"/>
      <c r="R66" s="506"/>
    </row>
    <row r="67" spans="1:18" ht="19.95" customHeight="1">
      <c r="B67" s="500"/>
      <c r="C67" s="518" t="s">
        <v>286</v>
      </c>
      <c r="D67" s="469" t="s">
        <v>390</v>
      </c>
      <c r="E67" s="469" t="s">
        <v>88</v>
      </c>
      <c r="F67" s="469" t="s">
        <v>88</v>
      </c>
      <c r="G67" s="406">
        <v>280</v>
      </c>
      <c r="H67" s="406">
        <v>280</v>
      </c>
      <c r="I67" s="406">
        <v>280</v>
      </c>
      <c r="J67" s="406" t="s">
        <v>284</v>
      </c>
      <c r="K67" s="406">
        <v>280</v>
      </c>
      <c r="L67" s="407" t="s">
        <v>284</v>
      </c>
      <c r="M67" s="521" t="s">
        <v>284</v>
      </c>
      <c r="N67" s="509">
        <v>280</v>
      </c>
      <c r="P67" s="421"/>
      <c r="Q67" s="505"/>
      <c r="R67" s="506"/>
    </row>
    <row r="68" spans="1:18" ht="19.95" customHeight="1">
      <c r="B68" s="507" t="s">
        <v>391</v>
      </c>
      <c r="C68" s="469" t="s">
        <v>287</v>
      </c>
      <c r="D68" s="469" t="s">
        <v>392</v>
      </c>
      <c r="E68" s="469" t="s">
        <v>282</v>
      </c>
      <c r="F68" s="469" t="s">
        <v>88</v>
      </c>
      <c r="G68" s="406">
        <v>90</v>
      </c>
      <c r="H68" s="406">
        <v>98</v>
      </c>
      <c r="I68" s="406">
        <v>90</v>
      </c>
      <c r="J68" s="406" t="s">
        <v>284</v>
      </c>
      <c r="K68" s="406">
        <v>102</v>
      </c>
      <c r="L68" s="407" t="s">
        <v>284</v>
      </c>
      <c r="M68" s="521" t="s">
        <v>284</v>
      </c>
      <c r="N68" s="509">
        <v>95.15</v>
      </c>
      <c r="P68" s="421"/>
      <c r="Q68" s="505"/>
      <c r="R68" s="506"/>
    </row>
    <row r="69" spans="1:18" ht="19.95" customHeight="1">
      <c r="B69" s="500"/>
      <c r="C69" s="469" t="s">
        <v>287</v>
      </c>
      <c r="D69" s="469" t="s">
        <v>393</v>
      </c>
      <c r="E69" s="469" t="s">
        <v>282</v>
      </c>
      <c r="F69" s="469" t="s">
        <v>394</v>
      </c>
      <c r="G69" s="406">
        <v>100</v>
      </c>
      <c r="H69" s="406">
        <v>110</v>
      </c>
      <c r="I69" s="406">
        <v>110</v>
      </c>
      <c r="J69" s="406" t="s">
        <v>284</v>
      </c>
      <c r="K69" s="406">
        <v>120</v>
      </c>
      <c r="L69" s="407" t="s">
        <v>284</v>
      </c>
      <c r="M69" s="521" t="s">
        <v>284</v>
      </c>
      <c r="N69" s="509">
        <v>109.57</v>
      </c>
      <c r="P69" s="421"/>
      <c r="Q69" s="505"/>
      <c r="R69" s="506"/>
    </row>
    <row r="70" spans="1:18" ht="19.95" customHeight="1">
      <c r="B70" s="500"/>
      <c r="C70" s="469" t="s">
        <v>376</v>
      </c>
      <c r="D70" s="469" t="s">
        <v>395</v>
      </c>
      <c r="E70" s="469" t="s">
        <v>282</v>
      </c>
      <c r="F70" s="469" t="s">
        <v>394</v>
      </c>
      <c r="G70" s="406">
        <v>116.67</v>
      </c>
      <c r="H70" s="406">
        <v>116.67</v>
      </c>
      <c r="I70" s="406">
        <v>116.67</v>
      </c>
      <c r="J70" s="406" t="s">
        <v>284</v>
      </c>
      <c r="K70" s="406">
        <v>116.67</v>
      </c>
      <c r="L70" s="407" t="s">
        <v>284</v>
      </c>
      <c r="M70" s="521" t="s">
        <v>284</v>
      </c>
      <c r="N70" s="509">
        <v>116.67</v>
      </c>
      <c r="P70" s="421"/>
      <c r="Q70" s="505"/>
      <c r="R70" s="506"/>
    </row>
    <row r="71" spans="1:18" ht="19.95" customHeight="1">
      <c r="B71" s="500"/>
      <c r="C71" s="469" t="s">
        <v>287</v>
      </c>
      <c r="D71" s="469" t="s">
        <v>395</v>
      </c>
      <c r="E71" s="469" t="s">
        <v>282</v>
      </c>
      <c r="F71" s="469" t="s">
        <v>394</v>
      </c>
      <c r="G71" s="406">
        <v>118</v>
      </c>
      <c r="H71" s="406">
        <v>118</v>
      </c>
      <c r="I71" s="406">
        <v>106</v>
      </c>
      <c r="J71" s="406" t="s">
        <v>284</v>
      </c>
      <c r="K71" s="406">
        <v>106</v>
      </c>
      <c r="L71" s="407" t="s">
        <v>284</v>
      </c>
      <c r="M71" s="521" t="s">
        <v>284</v>
      </c>
      <c r="N71" s="509">
        <v>109.84</v>
      </c>
      <c r="P71" s="421"/>
      <c r="Q71" s="505"/>
      <c r="R71" s="506"/>
    </row>
    <row r="72" spans="1:18" ht="19.95" customHeight="1">
      <c r="B72" s="500"/>
      <c r="C72" s="469" t="s">
        <v>313</v>
      </c>
      <c r="D72" s="469" t="s">
        <v>349</v>
      </c>
      <c r="E72" s="469" t="s">
        <v>282</v>
      </c>
      <c r="F72" s="469" t="s">
        <v>394</v>
      </c>
      <c r="G72" s="406">
        <v>95</v>
      </c>
      <c r="H72" s="406">
        <v>95</v>
      </c>
      <c r="I72" s="406">
        <v>95</v>
      </c>
      <c r="J72" s="406" t="s">
        <v>284</v>
      </c>
      <c r="K72" s="406">
        <v>95</v>
      </c>
      <c r="L72" s="407" t="s">
        <v>284</v>
      </c>
      <c r="M72" s="521" t="s">
        <v>284</v>
      </c>
      <c r="N72" s="509">
        <v>95</v>
      </c>
      <c r="P72" s="421"/>
      <c r="Q72" s="505"/>
      <c r="R72" s="506"/>
    </row>
    <row r="73" spans="1:18" s="514" customFormat="1" ht="19.95" customHeight="1">
      <c r="A73" s="510"/>
      <c r="B73" s="500"/>
      <c r="C73" s="469" t="s">
        <v>350</v>
      </c>
      <c r="D73" s="469" t="s">
        <v>349</v>
      </c>
      <c r="E73" s="469" t="s">
        <v>282</v>
      </c>
      <c r="F73" s="469" t="s">
        <v>394</v>
      </c>
      <c r="G73" s="406">
        <v>148</v>
      </c>
      <c r="H73" s="406">
        <v>148</v>
      </c>
      <c r="I73" s="406">
        <v>148</v>
      </c>
      <c r="J73" s="406" t="s">
        <v>284</v>
      </c>
      <c r="K73" s="406">
        <v>148</v>
      </c>
      <c r="L73" s="406" t="s">
        <v>284</v>
      </c>
      <c r="M73" s="508" t="s">
        <v>284</v>
      </c>
      <c r="N73" s="509">
        <v>148</v>
      </c>
      <c r="P73" s="421"/>
      <c r="Q73" s="505"/>
      <c r="R73" s="515"/>
    </row>
    <row r="74" spans="1:18" s="514" customFormat="1" ht="19.95" customHeight="1">
      <c r="A74" s="510"/>
      <c r="B74" s="507" t="s">
        <v>396</v>
      </c>
      <c r="C74" s="518" t="s">
        <v>364</v>
      </c>
      <c r="D74" s="469" t="s">
        <v>397</v>
      </c>
      <c r="E74" s="469" t="s">
        <v>88</v>
      </c>
      <c r="F74" s="469" t="s">
        <v>398</v>
      </c>
      <c r="G74" s="406">
        <v>42</v>
      </c>
      <c r="H74" s="406">
        <v>42.07</v>
      </c>
      <c r="I74" s="406">
        <v>40.22</v>
      </c>
      <c r="J74" s="406" t="s">
        <v>284</v>
      </c>
      <c r="K74" s="406">
        <v>31</v>
      </c>
      <c r="L74" s="406" t="s">
        <v>284</v>
      </c>
      <c r="M74" s="508" t="s">
        <v>284</v>
      </c>
      <c r="N74" s="509">
        <v>39.21</v>
      </c>
      <c r="P74" s="421"/>
      <c r="Q74" s="505"/>
      <c r="R74" s="515"/>
    </row>
    <row r="75" spans="1:18" s="514" customFormat="1" ht="19.95" customHeight="1">
      <c r="A75" s="510"/>
      <c r="B75" s="500"/>
      <c r="C75" s="469" t="s">
        <v>333</v>
      </c>
      <c r="D75" s="469" t="s">
        <v>397</v>
      </c>
      <c r="E75" s="469" t="s">
        <v>88</v>
      </c>
      <c r="F75" s="469" t="s">
        <v>398</v>
      </c>
      <c r="G75" s="406">
        <v>79</v>
      </c>
      <c r="H75" s="406">
        <v>79</v>
      </c>
      <c r="I75" s="406">
        <v>79</v>
      </c>
      <c r="J75" s="406" t="s">
        <v>284</v>
      </c>
      <c r="K75" s="406">
        <v>73</v>
      </c>
      <c r="L75" s="406">
        <v>75</v>
      </c>
      <c r="M75" s="508" t="s">
        <v>284</v>
      </c>
      <c r="N75" s="509">
        <v>76.98</v>
      </c>
      <c r="P75" s="421"/>
      <c r="Q75" s="505"/>
      <c r="R75" s="515"/>
    </row>
    <row r="76" spans="1:18" s="514" customFormat="1" ht="19.95" customHeight="1">
      <c r="A76" s="510"/>
      <c r="B76" s="500"/>
      <c r="C76" s="518" t="s">
        <v>364</v>
      </c>
      <c r="D76" s="469" t="s">
        <v>399</v>
      </c>
      <c r="E76" s="469" t="s">
        <v>88</v>
      </c>
      <c r="F76" s="469" t="s">
        <v>88</v>
      </c>
      <c r="G76" s="406">
        <v>57</v>
      </c>
      <c r="H76" s="406">
        <v>50</v>
      </c>
      <c r="I76" s="406">
        <v>44</v>
      </c>
      <c r="J76" s="406" t="s">
        <v>284</v>
      </c>
      <c r="K76" s="406">
        <v>37</v>
      </c>
      <c r="L76" s="406">
        <v>24</v>
      </c>
      <c r="M76" s="508" t="s">
        <v>284</v>
      </c>
      <c r="N76" s="509">
        <v>40.39</v>
      </c>
      <c r="P76" s="421"/>
      <c r="Q76" s="505"/>
      <c r="R76" s="515"/>
    </row>
    <row r="77" spans="1:18" s="514" customFormat="1" ht="19.95" customHeight="1">
      <c r="A77" s="510"/>
      <c r="B77" s="500"/>
      <c r="C77" s="518" t="s">
        <v>287</v>
      </c>
      <c r="D77" s="469" t="s">
        <v>399</v>
      </c>
      <c r="E77" s="469" t="s">
        <v>88</v>
      </c>
      <c r="F77" s="469" t="s">
        <v>88</v>
      </c>
      <c r="G77" s="406">
        <v>105</v>
      </c>
      <c r="H77" s="406">
        <v>85</v>
      </c>
      <c r="I77" s="406">
        <v>90</v>
      </c>
      <c r="J77" s="406" t="s">
        <v>284</v>
      </c>
      <c r="K77" s="406">
        <v>90</v>
      </c>
      <c r="L77" s="406" t="s">
        <v>284</v>
      </c>
      <c r="M77" s="508" t="s">
        <v>284</v>
      </c>
      <c r="N77" s="509">
        <v>92.38</v>
      </c>
      <c r="P77" s="421"/>
      <c r="Q77" s="505"/>
      <c r="R77" s="515"/>
    </row>
    <row r="78" spans="1:18" s="514" customFormat="1" ht="19.95" customHeight="1">
      <c r="A78" s="510"/>
      <c r="B78" s="507" t="s">
        <v>400</v>
      </c>
      <c r="C78" s="518" t="s">
        <v>364</v>
      </c>
      <c r="D78" s="469" t="s">
        <v>401</v>
      </c>
      <c r="E78" s="469" t="s">
        <v>282</v>
      </c>
      <c r="F78" s="469" t="s">
        <v>402</v>
      </c>
      <c r="G78" s="406">
        <v>90.02</v>
      </c>
      <c r="H78" s="406">
        <v>90.71</v>
      </c>
      <c r="I78" s="406">
        <v>90.24</v>
      </c>
      <c r="J78" s="406" t="s">
        <v>284</v>
      </c>
      <c r="K78" s="406">
        <v>61.38</v>
      </c>
      <c r="L78" s="406">
        <v>85.96</v>
      </c>
      <c r="M78" s="508" t="s">
        <v>284</v>
      </c>
      <c r="N78" s="509">
        <v>81.96</v>
      </c>
      <c r="P78" s="421"/>
      <c r="Q78" s="505"/>
      <c r="R78" s="515"/>
    </row>
    <row r="79" spans="1:18" ht="19.95" customHeight="1">
      <c r="B79" s="500"/>
      <c r="C79" s="518" t="s">
        <v>333</v>
      </c>
      <c r="D79" s="469" t="s">
        <v>401</v>
      </c>
      <c r="E79" s="469" t="s">
        <v>282</v>
      </c>
      <c r="F79" s="469" t="s">
        <v>402</v>
      </c>
      <c r="G79" s="406" t="s">
        <v>284</v>
      </c>
      <c r="H79" s="406">
        <v>117.2</v>
      </c>
      <c r="I79" s="406">
        <v>149</v>
      </c>
      <c r="J79" s="406" t="s">
        <v>284</v>
      </c>
      <c r="K79" s="406">
        <v>109</v>
      </c>
      <c r="L79" s="407" t="s">
        <v>284</v>
      </c>
      <c r="M79" s="521" t="s">
        <v>284</v>
      </c>
      <c r="N79" s="509">
        <v>119.46</v>
      </c>
      <c r="P79" s="421"/>
      <c r="Q79" s="505"/>
      <c r="R79" s="506"/>
    </row>
    <row r="80" spans="1:18" ht="19.95" customHeight="1">
      <c r="B80" s="500"/>
      <c r="C80" s="518" t="s">
        <v>287</v>
      </c>
      <c r="D80" s="469" t="s">
        <v>401</v>
      </c>
      <c r="E80" s="469" t="s">
        <v>282</v>
      </c>
      <c r="F80" s="469" t="s">
        <v>402</v>
      </c>
      <c r="G80" s="406">
        <v>106.78</v>
      </c>
      <c r="H80" s="406">
        <v>134.52000000000001</v>
      </c>
      <c r="I80" s="406">
        <v>115.44</v>
      </c>
      <c r="J80" s="406" t="s">
        <v>284</v>
      </c>
      <c r="K80" s="406">
        <v>126.8</v>
      </c>
      <c r="L80" s="407" t="s">
        <v>284</v>
      </c>
      <c r="M80" s="521" t="s">
        <v>284</v>
      </c>
      <c r="N80" s="509">
        <v>121.03</v>
      </c>
      <c r="P80" s="421"/>
      <c r="Q80" s="505"/>
      <c r="R80" s="506"/>
    </row>
    <row r="81" spans="1:18" ht="19.95" customHeight="1">
      <c r="B81" s="500"/>
      <c r="C81" s="518" t="s">
        <v>364</v>
      </c>
      <c r="D81" s="469" t="s">
        <v>403</v>
      </c>
      <c r="E81" s="469" t="s">
        <v>282</v>
      </c>
      <c r="F81" s="469" t="s">
        <v>402</v>
      </c>
      <c r="G81" s="406">
        <v>97</v>
      </c>
      <c r="H81" s="406">
        <v>85.5</v>
      </c>
      <c r="I81" s="406">
        <v>68.5</v>
      </c>
      <c r="J81" s="406" t="s">
        <v>284</v>
      </c>
      <c r="K81" s="406">
        <v>51.5</v>
      </c>
      <c r="L81" s="407">
        <v>44</v>
      </c>
      <c r="M81" s="521" t="s">
        <v>284</v>
      </c>
      <c r="N81" s="509">
        <v>65.89</v>
      </c>
      <c r="P81" s="421"/>
      <c r="Q81" s="505"/>
      <c r="R81" s="506"/>
    </row>
    <row r="82" spans="1:18" ht="19.95" customHeight="1">
      <c r="B82" s="500"/>
      <c r="C82" s="518" t="s">
        <v>287</v>
      </c>
      <c r="D82" s="469" t="s">
        <v>403</v>
      </c>
      <c r="E82" s="469" t="s">
        <v>282</v>
      </c>
      <c r="F82" s="469" t="s">
        <v>402</v>
      </c>
      <c r="G82" s="406">
        <v>138.74</v>
      </c>
      <c r="H82" s="406">
        <v>155.58000000000001</v>
      </c>
      <c r="I82" s="406">
        <v>176.07</v>
      </c>
      <c r="J82" s="406" t="s">
        <v>284</v>
      </c>
      <c r="K82" s="406">
        <v>184.24</v>
      </c>
      <c r="L82" s="407" t="s">
        <v>284</v>
      </c>
      <c r="M82" s="521" t="s">
        <v>284</v>
      </c>
      <c r="N82" s="509">
        <v>165.45</v>
      </c>
      <c r="P82" s="421"/>
      <c r="Q82" s="505"/>
      <c r="R82" s="506"/>
    </row>
    <row r="83" spans="1:18" s="514" customFormat="1" ht="19.95" customHeight="1">
      <c r="A83" s="510"/>
      <c r="B83" s="500"/>
      <c r="C83" s="518" t="s">
        <v>286</v>
      </c>
      <c r="D83" s="469" t="s">
        <v>404</v>
      </c>
      <c r="E83" s="469" t="s">
        <v>282</v>
      </c>
      <c r="F83" s="469" t="s">
        <v>405</v>
      </c>
      <c r="G83" s="511">
        <v>160</v>
      </c>
      <c r="H83" s="511">
        <v>160</v>
      </c>
      <c r="I83" s="511">
        <v>160</v>
      </c>
      <c r="J83" s="511" t="s">
        <v>284</v>
      </c>
      <c r="K83" s="511">
        <v>160</v>
      </c>
      <c r="L83" s="511" t="s">
        <v>284</v>
      </c>
      <c r="M83" s="512" t="s">
        <v>284</v>
      </c>
      <c r="N83" s="513">
        <v>160</v>
      </c>
      <c r="P83" s="421"/>
      <c r="Q83" s="505"/>
      <c r="R83" s="515"/>
    </row>
    <row r="84" spans="1:18" s="514" customFormat="1" ht="19.95" customHeight="1">
      <c r="A84" s="510"/>
      <c r="B84" s="500"/>
      <c r="C84" s="518" t="s">
        <v>287</v>
      </c>
      <c r="D84" s="469" t="s">
        <v>404</v>
      </c>
      <c r="E84" s="469" t="s">
        <v>282</v>
      </c>
      <c r="F84" s="469" t="s">
        <v>405</v>
      </c>
      <c r="G84" s="511">
        <v>170</v>
      </c>
      <c r="H84" s="511">
        <v>170</v>
      </c>
      <c r="I84" s="511">
        <v>140</v>
      </c>
      <c r="J84" s="511" t="s">
        <v>284</v>
      </c>
      <c r="K84" s="511">
        <v>89</v>
      </c>
      <c r="L84" s="511" t="s">
        <v>284</v>
      </c>
      <c r="M84" s="512" t="s">
        <v>284</v>
      </c>
      <c r="N84" s="513">
        <v>152.99</v>
      </c>
      <c r="P84" s="421"/>
      <c r="Q84" s="505"/>
      <c r="R84" s="515"/>
    </row>
    <row r="85" spans="1:18" s="514" customFormat="1" ht="19.95" customHeight="1">
      <c r="A85" s="510"/>
      <c r="B85" s="507" t="s">
        <v>406</v>
      </c>
      <c r="C85" s="469" t="s">
        <v>371</v>
      </c>
      <c r="D85" s="469" t="s">
        <v>349</v>
      </c>
      <c r="E85" s="469" t="s">
        <v>88</v>
      </c>
      <c r="F85" s="469" t="s">
        <v>88</v>
      </c>
      <c r="G85" s="406">
        <v>152</v>
      </c>
      <c r="H85" s="406">
        <v>160</v>
      </c>
      <c r="I85" s="406">
        <v>168</v>
      </c>
      <c r="J85" s="406">
        <v>169.9</v>
      </c>
      <c r="K85" s="406">
        <v>169.9</v>
      </c>
      <c r="L85" s="406" t="s">
        <v>284</v>
      </c>
      <c r="M85" s="508" t="s">
        <v>284</v>
      </c>
      <c r="N85" s="509">
        <v>163.96</v>
      </c>
      <c r="P85" s="421"/>
      <c r="Q85" s="505"/>
      <c r="R85" s="515"/>
    </row>
    <row r="86" spans="1:18" s="514" customFormat="1" ht="19.95" customHeight="1">
      <c r="A86" s="510"/>
      <c r="B86" s="507" t="s">
        <v>407</v>
      </c>
      <c r="C86" s="518" t="s">
        <v>364</v>
      </c>
      <c r="D86" s="469" t="s">
        <v>408</v>
      </c>
      <c r="E86" s="469" t="s">
        <v>88</v>
      </c>
      <c r="F86" s="469" t="s">
        <v>88</v>
      </c>
      <c r="G86" s="406" t="s">
        <v>284</v>
      </c>
      <c r="H86" s="406" t="s">
        <v>284</v>
      </c>
      <c r="I86" s="406">
        <v>117</v>
      </c>
      <c r="J86" s="406">
        <v>117</v>
      </c>
      <c r="K86" s="406">
        <v>118</v>
      </c>
      <c r="L86" s="406">
        <v>124.52</v>
      </c>
      <c r="M86" s="508" t="s">
        <v>284</v>
      </c>
      <c r="N86" s="509">
        <v>118.94</v>
      </c>
      <c r="P86" s="421"/>
      <c r="Q86" s="505"/>
      <c r="R86" s="515"/>
    </row>
    <row r="87" spans="1:18" ht="19.95" customHeight="1">
      <c r="B87" s="507" t="s">
        <v>409</v>
      </c>
      <c r="C87" s="469" t="s">
        <v>333</v>
      </c>
      <c r="D87" s="469" t="s">
        <v>410</v>
      </c>
      <c r="E87" s="469" t="s">
        <v>282</v>
      </c>
      <c r="F87" s="469" t="s">
        <v>88</v>
      </c>
      <c r="G87" s="406">
        <v>151.56</v>
      </c>
      <c r="H87" s="406">
        <v>151.56</v>
      </c>
      <c r="I87" s="406">
        <v>151.56</v>
      </c>
      <c r="J87" s="406" t="s">
        <v>284</v>
      </c>
      <c r="K87" s="406">
        <v>151.56</v>
      </c>
      <c r="L87" s="406" t="s">
        <v>284</v>
      </c>
      <c r="M87" s="508" t="s">
        <v>284</v>
      </c>
      <c r="N87" s="509">
        <v>151.56</v>
      </c>
      <c r="P87" s="421"/>
      <c r="Q87" s="505"/>
      <c r="R87" s="506"/>
    </row>
    <row r="88" spans="1:18" ht="19.95" customHeight="1">
      <c r="B88" s="500"/>
      <c r="C88" s="469" t="s">
        <v>287</v>
      </c>
      <c r="D88" s="469" t="s">
        <v>410</v>
      </c>
      <c r="E88" s="469" t="s">
        <v>282</v>
      </c>
      <c r="F88" s="469" t="s">
        <v>88</v>
      </c>
      <c r="G88" s="406">
        <v>95</v>
      </c>
      <c r="H88" s="406">
        <v>153</v>
      </c>
      <c r="I88" s="406">
        <v>153</v>
      </c>
      <c r="J88" s="406" t="s">
        <v>284</v>
      </c>
      <c r="K88" s="406">
        <v>210</v>
      </c>
      <c r="L88" s="406" t="s">
        <v>284</v>
      </c>
      <c r="M88" s="508" t="s">
        <v>284</v>
      </c>
      <c r="N88" s="509">
        <v>132.82</v>
      </c>
      <c r="P88" s="421"/>
      <c r="Q88" s="505"/>
      <c r="R88" s="506"/>
    </row>
    <row r="89" spans="1:18" ht="19.95" customHeight="1">
      <c r="B89" s="500"/>
      <c r="C89" s="469" t="s">
        <v>364</v>
      </c>
      <c r="D89" s="469" t="s">
        <v>411</v>
      </c>
      <c r="E89" s="469" t="s">
        <v>282</v>
      </c>
      <c r="F89" s="469" t="s">
        <v>88</v>
      </c>
      <c r="G89" s="406" t="s">
        <v>284</v>
      </c>
      <c r="H89" s="406">
        <v>49</v>
      </c>
      <c r="I89" s="406">
        <v>54</v>
      </c>
      <c r="J89" s="406">
        <v>55</v>
      </c>
      <c r="K89" s="406">
        <v>57</v>
      </c>
      <c r="L89" s="406">
        <v>51</v>
      </c>
      <c r="M89" s="508" t="s">
        <v>284</v>
      </c>
      <c r="N89" s="509">
        <v>52.7</v>
      </c>
      <c r="P89" s="421"/>
      <c r="Q89" s="505"/>
      <c r="R89" s="506"/>
    </row>
    <row r="90" spans="1:18" ht="19.95" customHeight="1">
      <c r="B90" s="500"/>
      <c r="C90" s="469" t="s">
        <v>364</v>
      </c>
      <c r="D90" s="469" t="s">
        <v>412</v>
      </c>
      <c r="E90" s="469" t="s">
        <v>282</v>
      </c>
      <c r="F90" s="520" t="s">
        <v>413</v>
      </c>
      <c r="G90" s="406">
        <v>82</v>
      </c>
      <c r="H90" s="406">
        <v>90</v>
      </c>
      <c r="I90" s="406">
        <v>95.29</v>
      </c>
      <c r="J90" s="406">
        <v>101.43</v>
      </c>
      <c r="K90" s="406">
        <v>97.1</v>
      </c>
      <c r="L90" s="406">
        <v>84.71</v>
      </c>
      <c r="M90" s="508" t="s">
        <v>284</v>
      </c>
      <c r="N90" s="509">
        <v>92.46</v>
      </c>
      <c r="P90" s="421"/>
      <c r="Q90" s="505"/>
      <c r="R90" s="506"/>
    </row>
    <row r="91" spans="1:18" ht="19.95" customHeight="1">
      <c r="B91" s="500"/>
      <c r="C91" s="469" t="s">
        <v>333</v>
      </c>
      <c r="D91" s="469" t="s">
        <v>412</v>
      </c>
      <c r="E91" s="469" t="s">
        <v>282</v>
      </c>
      <c r="F91" s="520" t="s">
        <v>413</v>
      </c>
      <c r="G91" s="406">
        <v>84</v>
      </c>
      <c r="H91" s="406">
        <v>84</v>
      </c>
      <c r="I91" s="406">
        <v>84</v>
      </c>
      <c r="J91" s="406" t="s">
        <v>284</v>
      </c>
      <c r="K91" s="406">
        <v>84</v>
      </c>
      <c r="L91" s="406" t="s">
        <v>284</v>
      </c>
      <c r="M91" s="508" t="s">
        <v>284</v>
      </c>
      <c r="N91" s="509">
        <v>84</v>
      </c>
      <c r="P91" s="421"/>
      <c r="Q91" s="505"/>
      <c r="R91" s="506"/>
    </row>
    <row r="92" spans="1:18" ht="19.95" customHeight="1">
      <c r="B92" s="500"/>
      <c r="C92" s="518" t="s">
        <v>286</v>
      </c>
      <c r="D92" s="469" t="s">
        <v>412</v>
      </c>
      <c r="E92" s="469" t="s">
        <v>282</v>
      </c>
      <c r="F92" s="520" t="s">
        <v>413</v>
      </c>
      <c r="G92" s="406">
        <v>130</v>
      </c>
      <c r="H92" s="406">
        <v>130</v>
      </c>
      <c r="I92" s="406">
        <v>130</v>
      </c>
      <c r="J92" s="406" t="s">
        <v>284</v>
      </c>
      <c r="K92" s="406">
        <v>130</v>
      </c>
      <c r="L92" s="406" t="s">
        <v>284</v>
      </c>
      <c r="M92" s="508" t="s">
        <v>284</v>
      </c>
      <c r="N92" s="509">
        <v>130</v>
      </c>
      <c r="P92" s="421"/>
      <c r="Q92" s="505"/>
      <c r="R92" s="506"/>
    </row>
    <row r="93" spans="1:18" s="524" customFormat="1" ht="19.95" customHeight="1">
      <c r="A93" s="522"/>
      <c r="B93" s="523"/>
      <c r="C93" s="520" t="s">
        <v>287</v>
      </c>
      <c r="D93" s="520" t="s">
        <v>412</v>
      </c>
      <c r="E93" s="520" t="s">
        <v>282</v>
      </c>
      <c r="F93" s="520" t="s">
        <v>413</v>
      </c>
      <c r="G93" s="511">
        <v>29</v>
      </c>
      <c r="H93" s="511">
        <v>59</v>
      </c>
      <c r="I93" s="511">
        <v>59</v>
      </c>
      <c r="J93" s="511" t="s">
        <v>284</v>
      </c>
      <c r="K93" s="511">
        <v>89</v>
      </c>
      <c r="L93" s="511" t="s">
        <v>284</v>
      </c>
      <c r="M93" s="512" t="s">
        <v>284</v>
      </c>
      <c r="N93" s="513">
        <v>42.91</v>
      </c>
      <c r="P93" s="421"/>
      <c r="Q93" s="505"/>
      <c r="R93" s="525"/>
    </row>
    <row r="94" spans="1:18" s="524" customFormat="1" ht="19.95" customHeight="1">
      <c r="A94" s="522"/>
      <c r="B94" s="500" t="s">
        <v>414</v>
      </c>
      <c r="C94" s="520" t="s">
        <v>415</v>
      </c>
      <c r="D94" s="469" t="s">
        <v>349</v>
      </c>
      <c r="E94" s="469" t="s">
        <v>88</v>
      </c>
      <c r="F94" s="469" t="s">
        <v>88</v>
      </c>
      <c r="G94" s="511">
        <v>85.7</v>
      </c>
      <c r="H94" s="511">
        <v>85.7</v>
      </c>
      <c r="I94" s="511">
        <v>85.7</v>
      </c>
      <c r="J94" s="511" t="s">
        <v>284</v>
      </c>
      <c r="K94" s="511">
        <v>85.7</v>
      </c>
      <c r="L94" s="511" t="s">
        <v>284</v>
      </c>
      <c r="M94" s="512" t="s">
        <v>284</v>
      </c>
      <c r="N94" s="513">
        <v>85.7</v>
      </c>
      <c r="P94" s="421"/>
      <c r="Q94" s="505"/>
      <c r="R94" s="525"/>
    </row>
    <row r="95" spans="1:18" ht="19.95" customHeight="1" thickBot="1">
      <c r="B95" s="480"/>
      <c r="C95" s="417" t="s">
        <v>371</v>
      </c>
      <c r="D95" s="417" t="s">
        <v>349</v>
      </c>
      <c r="E95" s="417" t="s">
        <v>88</v>
      </c>
      <c r="F95" s="417" t="s">
        <v>88</v>
      </c>
      <c r="G95" s="418">
        <v>62.7</v>
      </c>
      <c r="H95" s="418">
        <v>62.7</v>
      </c>
      <c r="I95" s="418">
        <v>62.7</v>
      </c>
      <c r="J95" s="418">
        <v>62.7</v>
      </c>
      <c r="K95" s="418">
        <v>62.7</v>
      </c>
      <c r="L95" s="418" t="s">
        <v>284</v>
      </c>
      <c r="M95" s="419" t="s">
        <v>284</v>
      </c>
      <c r="N95" s="420">
        <v>62.7</v>
      </c>
      <c r="P95" s="421"/>
      <c r="Q95" s="505"/>
      <c r="R95" s="506"/>
    </row>
    <row r="96" spans="1:18" ht="16.350000000000001" customHeight="1">
      <c r="N96" s="112" t="s">
        <v>68</v>
      </c>
      <c r="P96" s="421"/>
      <c r="Q96" s="505"/>
    </row>
    <row r="97" spans="13:17" ht="16.350000000000001" customHeight="1">
      <c r="M97" s="526"/>
      <c r="N97" s="333"/>
      <c r="P97" s="421"/>
      <c r="Q97" s="505"/>
    </row>
    <row r="98" spans="13:17" ht="16.350000000000001" customHeight="1">
      <c r="P98" s="421"/>
      <c r="Q98" s="505"/>
    </row>
    <row r="99" spans="13:17" ht="16.350000000000001" customHeight="1">
      <c r="P99" s="421"/>
      <c r="Q99" s="505"/>
    </row>
    <row r="100" spans="13:17" ht="16.350000000000001" customHeight="1">
      <c r="Q100" s="506"/>
    </row>
    <row r="101" spans="13:17" ht="16.350000000000001" customHeight="1">
      <c r="Q101" s="506"/>
    </row>
    <row r="102" spans="13:17" ht="16.350000000000001" customHeight="1">
      <c r="Q102" s="506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0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F3F6-DD05-4E02-8383-AD38B8A28912}">
  <sheetPr>
    <pageSetUpPr fitToPage="1"/>
  </sheetPr>
  <dimension ref="A2:K41"/>
  <sheetViews>
    <sheetView showGridLines="0" zoomScaleNormal="100" zoomScaleSheetLayoutView="100" workbookViewId="0"/>
  </sheetViews>
  <sheetFormatPr baseColWidth="10" defaultColWidth="12.5546875" defaultRowHeight="13.8"/>
  <cols>
    <col min="1" max="1" width="2.6640625" style="527" customWidth="1"/>
    <col min="2" max="2" width="36.33203125" style="498" bestFit="1" customWidth="1"/>
    <col min="3" max="3" width="12.6640625" style="498" customWidth="1"/>
    <col min="4" max="4" width="31.33203125" style="498" bestFit="1" customWidth="1"/>
    <col min="5" max="5" width="7.6640625" style="498" customWidth="1"/>
    <col min="6" max="6" width="21.6640625" style="498" customWidth="1"/>
    <col min="7" max="7" width="52.5546875" style="498" customWidth="1"/>
    <col min="8" max="8" width="3.6640625" style="370" customWidth="1"/>
    <col min="9" max="9" width="8.33203125" style="370" customWidth="1"/>
    <col min="10" max="10" width="10.6640625" style="462" bestFit="1" customWidth="1"/>
    <col min="11" max="11" width="9.33203125" style="370" customWidth="1"/>
    <col min="12" max="12" width="12.5546875" style="370"/>
    <col min="13" max="14" width="14.6640625" style="370" bestFit="1" customWidth="1"/>
    <col min="15" max="15" width="12.6640625" style="370" bestFit="1" customWidth="1"/>
    <col min="16" max="16384" width="12.5546875" style="370"/>
  </cols>
  <sheetData>
    <row r="2" spans="1:11">
      <c r="G2" s="373"/>
      <c r="H2" s="374"/>
    </row>
    <row r="3" spans="1:11" ht="8.25" customHeight="1">
      <c r="H3" s="374"/>
    </row>
    <row r="4" spans="1:11" ht="0.75" customHeight="1" thickBot="1">
      <c r="H4" s="374"/>
    </row>
    <row r="5" spans="1:11" ht="26.25" customHeight="1" thickBot="1">
      <c r="B5" s="452" t="s">
        <v>416</v>
      </c>
      <c r="C5" s="453"/>
      <c r="D5" s="453"/>
      <c r="E5" s="453"/>
      <c r="F5" s="453"/>
      <c r="G5" s="454"/>
      <c r="H5" s="376"/>
    </row>
    <row r="6" spans="1:11" ht="15" customHeight="1">
      <c r="B6" s="456"/>
      <c r="C6" s="456"/>
      <c r="D6" s="456"/>
      <c r="E6" s="456"/>
      <c r="F6" s="456"/>
      <c r="G6" s="456"/>
      <c r="H6" s="378"/>
    </row>
    <row r="7" spans="1:11" ht="15" customHeight="1">
      <c r="B7" s="456" t="s">
        <v>336</v>
      </c>
      <c r="C7" s="456"/>
      <c r="D7" s="456"/>
      <c r="E7" s="456"/>
      <c r="F7" s="456"/>
      <c r="G7" s="456"/>
      <c r="H7" s="378"/>
    </row>
    <row r="8" spans="1:11" ht="15" customHeight="1">
      <c r="B8" s="528"/>
      <c r="C8" s="528"/>
      <c r="D8" s="528"/>
      <c r="E8" s="528"/>
      <c r="F8" s="528"/>
      <c r="G8" s="528"/>
      <c r="H8" s="378"/>
    </row>
    <row r="9" spans="1:11" ht="16.5" customHeight="1">
      <c r="B9" s="385" t="s">
        <v>337</v>
      </c>
      <c r="C9" s="385"/>
      <c r="D9" s="385"/>
      <c r="E9" s="385"/>
      <c r="F9" s="385"/>
      <c r="G9" s="385"/>
      <c r="H9" s="378"/>
    </row>
    <row r="10" spans="1:11" ht="12" customHeight="1">
      <c r="B10" s="529"/>
      <c r="C10" s="529"/>
      <c r="D10" s="529"/>
      <c r="E10" s="529"/>
      <c r="F10" s="529"/>
      <c r="G10" s="529"/>
      <c r="H10" s="378"/>
      <c r="J10" s="530"/>
    </row>
    <row r="11" spans="1:11" ht="17.25" customHeight="1">
      <c r="A11" s="459"/>
      <c r="B11" s="460" t="s">
        <v>95</v>
      </c>
      <c r="C11" s="460"/>
      <c r="D11" s="460"/>
      <c r="E11" s="460"/>
      <c r="F11" s="460"/>
      <c r="G11" s="460"/>
      <c r="H11" s="461"/>
    </row>
    <row r="12" spans="1:11" ht="6.75" customHeight="1" thickBot="1">
      <c r="A12" s="459"/>
      <c r="B12" s="529"/>
      <c r="C12" s="529"/>
      <c r="D12" s="529"/>
      <c r="E12" s="529"/>
      <c r="F12" s="529"/>
      <c r="G12" s="529"/>
      <c r="H12" s="461"/>
    </row>
    <row r="13" spans="1:11" ht="16.350000000000001" customHeight="1">
      <c r="A13" s="459"/>
      <c r="B13" s="389" t="s">
        <v>228</v>
      </c>
      <c r="C13" s="390" t="s">
        <v>271</v>
      </c>
      <c r="D13" s="391" t="s">
        <v>272</v>
      </c>
      <c r="E13" s="390" t="s">
        <v>273</v>
      </c>
      <c r="F13" s="391" t="s">
        <v>274</v>
      </c>
      <c r="G13" s="464" t="s">
        <v>338</v>
      </c>
      <c r="H13" s="531"/>
    </row>
    <row r="14" spans="1:11" ht="16.350000000000001" customHeight="1">
      <c r="A14" s="459"/>
      <c r="B14" s="398"/>
      <c r="C14" s="399"/>
      <c r="D14" s="465" t="s">
        <v>277</v>
      </c>
      <c r="E14" s="399"/>
      <c r="F14" s="400"/>
      <c r="G14" s="466" t="s">
        <v>339</v>
      </c>
      <c r="H14" s="532"/>
    </row>
    <row r="15" spans="1:11" ht="30" customHeight="1">
      <c r="A15" s="459"/>
      <c r="B15" s="410" t="s">
        <v>351</v>
      </c>
      <c r="C15" s="405" t="s">
        <v>340</v>
      </c>
      <c r="D15" s="405" t="s">
        <v>353</v>
      </c>
      <c r="E15" s="405" t="s">
        <v>88</v>
      </c>
      <c r="F15" s="405" t="s">
        <v>354</v>
      </c>
      <c r="G15" s="533">
        <v>200.5</v>
      </c>
      <c r="H15" s="495"/>
      <c r="I15" s="534"/>
      <c r="J15" s="505"/>
      <c r="K15" s="535"/>
    </row>
    <row r="16" spans="1:11" ht="30" customHeight="1">
      <c r="A16" s="459"/>
      <c r="B16" s="410"/>
      <c r="C16" s="405" t="s">
        <v>340</v>
      </c>
      <c r="D16" s="405" t="s">
        <v>356</v>
      </c>
      <c r="E16" s="405" t="s">
        <v>88</v>
      </c>
      <c r="F16" s="405" t="s">
        <v>357</v>
      </c>
      <c r="G16" s="533">
        <v>304.91000000000003</v>
      </c>
      <c r="H16" s="495"/>
      <c r="I16" s="534"/>
      <c r="J16" s="505"/>
      <c r="K16" s="535"/>
    </row>
    <row r="17" spans="1:11" s="514" customFormat="1" ht="30" customHeight="1">
      <c r="A17" s="536"/>
      <c r="B17" s="537"/>
      <c r="C17" s="405" t="s">
        <v>340</v>
      </c>
      <c r="D17" s="405" t="s">
        <v>359</v>
      </c>
      <c r="E17" s="405" t="s">
        <v>88</v>
      </c>
      <c r="F17" s="405" t="s">
        <v>354</v>
      </c>
      <c r="G17" s="533">
        <v>242.76</v>
      </c>
      <c r="H17" s="538"/>
      <c r="I17" s="534"/>
      <c r="J17" s="505"/>
      <c r="K17" s="539"/>
    </row>
    <row r="18" spans="1:11" s="412" customFormat="1" ht="30" customHeight="1">
      <c r="A18" s="527"/>
      <c r="B18" s="468" t="s">
        <v>363</v>
      </c>
      <c r="C18" s="405" t="s">
        <v>340</v>
      </c>
      <c r="D18" s="405" t="s">
        <v>349</v>
      </c>
      <c r="E18" s="405" t="s">
        <v>88</v>
      </c>
      <c r="F18" s="405" t="s">
        <v>365</v>
      </c>
      <c r="G18" s="533">
        <v>38.31</v>
      </c>
      <c r="H18" s="411"/>
      <c r="I18" s="534"/>
      <c r="J18" s="505"/>
      <c r="K18" s="471"/>
    </row>
    <row r="19" spans="1:11" s="412" customFormat="1" ht="30" customHeight="1">
      <c r="A19" s="527"/>
      <c r="B19" s="468" t="s">
        <v>367</v>
      </c>
      <c r="C19" s="405" t="s">
        <v>340</v>
      </c>
      <c r="D19" s="405" t="s">
        <v>349</v>
      </c>
      <c r="E19" s="405" t="s">
        <v>88</v>
      </c>
      <c r="F19" s="405" t="s">
        <v>417</v>
      </c>
      <c r="G19" s="533">
        <v>23.74</v>
      </c>
      <c r="H19" s="411"/>
      <c r="I19" s="534"/>
      <c r="J19" s="505"/>
      <c r="K19" s="471"/>
    </row>
    <row r="20" spans="1:11" s="412" customFormat="1" ht="30" customHeight="1">
      <c r="A20" s="527"/>
      <c r="B20" s="468" t="s">
        <v>369</v>
      </c>
      <c r="C20" s="405" t="s">
        <v>340</v>
      </c>
      <c r="D20" s="405" t="s">
        <v>349</v>
      </c>
      <c r="E20" s="405" t="s">
        <v>88</v>
      </c>
      <c r="F20" s="405" t="s">
        <v>370</v>
      </c>
      <c r="G20" s="533">
        <v>70.819999999999993</v>
      </c>
      <c r="H20" s="411"/>
      <c r="I20" s="534"/>
      <c r="J20" s="505"/>
      <c r="K20" s="471"/>
    </row>
    <row r="21" spans="1:11" s="412" customFormat="1" ht="30" customHeight="1">
      <c r="A21" s="527"/>
      <c r="B21" s="540" t="s">
        <v>372</v>
      </c>
      <c r="C21" s="405" t="s">
        <v>340</v>
      </c>
      <c r="D21" s="405" t="s">
        <v>373</v>
      </c>
      <c r="E21" s="405" t="s">
        <v>88</v>
      </c>
      <c r="F21" s="405" t="s">
        <v>418</v>
      </c>
      <c r="G21" s="541">
        <v>242.99</v>
      </c>
      <c r="H21" s="411"/>
      <c r="I21" s="534"/>
      <c r="J21" s="505"/>
      <c r="K21" s="471"/>
    </row>
    <row r="22" spans="1:11" s="412" customFormat="1" ht="30" customHeight="1">
      <c r="A22" s="527"/>
      <c r="B22" s="468" t="s">
        <v>375</v>
      </c>
      <c r="C22" s="405" t="s">
        <v>340</v>
      </c>
      <c r="D22" s="405" t="s">
        <v>349</v>
      </c>
      <c r="E22" s="405" t="s">
        <v>88</v>
      </c>
      <c r="F22" s="405" t="s">
        <v>377</v>
      </c>
      <c r="G22" s="541">
        <v>83.07</v>
      </c>
      <c r="H22" s="411"/>
      <c r="I22" s="534"/>
      <c r="J22" s="505"/>
      <c r="K22" s="471"/>
    </row>
    <row r="23" spans="1:11" s="412" customFormat="1" ht="30" customHeight="1">
      <c r="A23" s="527"/>
      <c r="B23" s="468" t="s">
        <v>378</v>
      </c>
      <c r="C23" s="405" t="s">
        <v>340</v>
      </c>
      <c r="D23" s="405" t="s">
        <v>349</v>
      </c>
      <c r="E23" s="405" t="s">
        <v>88</v>
      </c>
      <c r="F23" s="405" t="s">
        <v>88</v>
      </c>
      <c r="G23" s="533">
        <v>146.35</v>
      </c>
      <c r="H23" s="411"/>
      <c r="I23" s="534"/>
      <c r="J23" s="505"/>
      <c r="K23" s="471"/>
    </row>
    <row r="24" spans="1:11" s="412" customFormat="1" ht="30" customHeight="1">
      <c r="A24" s="527"/>
      <c r="B24" s="468" t="s">
        <v>384</v>
      </c>
      <c r="C24" s="405" t="s">
        <v>340</v>
      </c>
      <c r="D24" s="405" t="s">
        <v>349</v>
      </c>
      <c r="E24" s="405" t="s">
        <v>88</v>
      </c>
      <c r="F24" s="405" t="s">
        <v>385</v>
      </c>
      <c r="G24" s="533">
        <v>536.76</v>
      </c>
      <c r="H24" s="411"/>
      <c r="I24" s="534"/>
      <c r="J24" s="505"/>
      <c r="K24" s="471"/>
    </row>
    <row r="25" spans="1:11" s="412" customFormat="1" ht="30" customHeight="1">
      <c r="A25" s="527"/>
      <c r="B25" s="468" t="s">
        <v>387</v>
      </c>
      <c r="C25" s="405" t="s">
        <v>340</v>
      </c>
      <c r="D25" s="405" t="s">
        <v>329</v>
      </c>
      <c r="E25" s="405" t="s">
        <v>88</v>
      </c>
      <c r="F25" s="405" t="s">
        <v>88</v>
      </c>
      <c r="G25" s="533">
        <v>196.47</v>
      </c>
      <c r="H25" s="411"/>
      <c r="I25" s="534"/>
      <c r="J25" s="505"/>
      <c r="K25" s="471"/>
    </row>
    <row r="26" spans="1:11" s="412" customFormat="1" ht="30" customHeight="1">
      <c r="A26" s="527"/>
      <c r="B26" s="468" t="s">
        <v>388</v>
      </c>
      <c r="C26" s="405" t="s">
        <v>340</v>
      </c>
      <c r="D26" s="405" t="s">
        <v>349</v>
      </c>
      <c r="E26" s="405" t="s">
        <v>88</v>
      </c>
      <c r="F26" s="405" t="s">
        <v>88</v>
      </c>
      <c r="G26" s="533">
        <v>248.42</v>
      </c>
      <c r="H26" s="411"/>
      <c r="I26" s="534"/>
      <c r="J26" s="505"/>
      <c r="K26" s="471"/>
    </row>
    <row r="27" spans="1:11" s="412" customFormat="1" ht="30" customHeight="1">
      <c r="A27" s="527"/>
      <c r="B27" s="468" t="s">
        <v>391</v>
      </c>
      <c r="C27" s="405" t="s">
        <v>340</v>
      </c>
      <c r="D27" s="405" t="s">
        <v>349</v>
      </c>
      <c r="E27" s="405" t="s">
        <v>282</v>
      </c>
      <c r="F27" s="405" t="s">
        <v>419</v>
      </c>
      <c r="G27" s="533">
        <v>110.08</v>
      </c>
      <c r="H27" s="411"/>
      <c r="I27" s="534"/>
      <c r="J27" s="505"/>
      <c r="K27" s="471"/>
    </row>
    <row r="28" spans="1:11" s="412" customFormat="1" ht="30" customHeight="1">
      <c r="A28" s="527"/>
      <c r="B28" s="468" t="s">
        <v>396</v>
      </c>
      <c r="C28" s="405" t="s">
        <v>340</v>
      </c>
      <c r="D28" s="405" t="s">
        <v>420</v>
      </c>
      <c r="E28" s="405" t="s">
        <v>88</v>
      </c>
      <c r="F28" s="405" t="s">
        <v>398</v>
      </c>
      <c r="G28" s="533">
        <v>49.07</v>
      </c>
      <c r="H28" s="411"/>
      <c r="I28" s="534"/>
      <c r="J28" s="505"/>
      <c r="K28" s="471"/>
    </row>
    <row r="29" spans="1:11" s="412" customFormat="1" ht="30" customHeight="1">
      <c r="A29" s="527"/>
      <c r="B29" s="468" t="s">
        <v>400</v>
      </c>
      <c r="C29" s="405" t="s">
        <v>340</v>
      </c>
      <c r="D29" s="405" t="s">
        <v>349</v>
      </c>
      <c r="E29" s="405" t="s">
        <v>282</v>
      </c>
      <c r="F29" s="405" t="s">
        <v>405</v>
      </c>
      <c r="G29" s="533">
        <v>120.53</v>
      </c>
      <c r="H29" s="411"/>
      <c r="I29" s="534"/>
      <c r="J29" s="505"/>
      <c r="K29" s="471"/>
    </row>
    <row r="30" spans="1:11" ht="30" customHeight="1">
      <c r="A30" s="459"/>
      <c r="B30" s="404" t="s">
        <v>406</v>
      </c>
      <c r="C30" s="405" t="s">
        <v>340</v>
      </c>
      <c r="D30" s="405" t="s">
        <v>349</v>
      </c>
      <c r="E30" s="405" t="s">
        <v>88</v>
      </c>
      <c r="F30" s="405" t="s">
        <v>88</v>
      </c>
      <c r="G30" s="533">
        <v>216.48</v>
      </c>
      <c r="I30" s="534"/>
      <c r="J30" s="505"/>
      <c r="K30" s="535"/>
    </row>
    <row r="31" spans="1:11" ht="30" customHeight="1">
      <c r="A31" s="459"/>
      <c r="B31" s="404" t="s">
        <v>407</v>
      </c>
      <c r="C31" s="405" t="s">
        <v>340</v>
      </c>
      <c r="D31" s="405" t="s">
        <v>349</v>
      </c>
      <c r="E31" s="405" t="s">
        <v>88</v>
      </c>
      <c r="F31" s="405" t="s">
        <v>88</v>
      </c>
      <c r="G31" s="533">
        <v>118.94</v>
      </c>
      <c r="I31" s="534"/>
      <c r="J31" s="505"/>
      <c r="K31" s="535"/>
    </row>
    <row r="32" spans="1:11" ht="30" customHeight="1">
      <c r="A32" s="459"/>
      <c r="B32" s="404" t="s">
        <v>409</v>
      </c>
      <c r="C32" s="405" t="s">
        <v>340</v>
      </c>
      <c r="D32" s="405" t="s">
        <v>410</v>
      </c>
      <c r="E32" s="405" t="s">
        <v>282</v>
      </c>
      <c r="F32" s="405" t="s">
        <v>88</v>
      </c>
      <c r="G32" s="533">
        <v>149.18</v>
      </c>
      <c r="I32" s="534"/>
      <c r="J32" s="505"/>
      <c r="K32" s="535"/>
    </row>
    <row r="33" spans="1:11" ht="30" customHeight="1">
      <c r="A33" s="459"/>
      <c r="B33" s="410"/>
      <c r="C33" s="405" t="s">
        <v>340</v>
      </c>
      <c r="D33" s="405" t="s">
        <v>411</v>
      </c>
      <c r="E33" s="405" t="s">
        <v>282</v>
      </c>
      <c r="F33" s="405" t="s">
        <v>88</v>
      </c>
      <c r="G33" s="533">
        <v>52.7</v>
      </c>
      <c r="I33" s="534"/>
      <c r="J33" s="505"/>
      <c r="K33" s="535"/>
    </row>
    <row r="34" spans="1:11" ht="30" customHeight="1">
      <c r="B34" s="537"/>
      <c r="C34" s="405" t="s">
        <v>340</v>
      </c>
      <c r="D34" s="405" t="s">
        <v>412</v>
      </c>
      <c r="E34" s="405" t="s">
        <v>282</v>
      </c>
      <c r="F34" s="405" t="s">
        <v>413</v>
      </c>
      <c r="G34" s="533">
        <v>83.7</v>
      </c>
      <c r="H34" s="495"/>
      <c r="I34" s="534"/>
      <c r="J34" s="505"/>
      <c r="K34" s="539"/>
    </row>
    <row r="35" spans="1:11" s="412" customFormat="1" ht="30" customHeight="1" thickBot="1">
      <c r="A35" s="527"/>
      <c r="B35" s="542" t="s">
        <v>414</v>
      </c>
      <c r="C35" s="543" t="s">
        <v>340</v>
      </c>
      <c r="D35" s="543" t="s">
        <v>349</v>
      </c>
      <c r="E35" s="543" t="s">
        <v>88</v>
      </c>
      <c r="F35" s="543" t="s">
        <v>88</v>
      </c>
      <c r="G35" s="544">
        <v>85.58</v>
      </c>
      <c r="H35" s="411"/>
      <c r="I35" s="534"/>
      <c r="J35" s="505"/>
      <c r="K35" s="471"/>
    </row>
    <row r="36" spans="1:11" ht="12.75" customHeight="1">
      <c r="A36" s="370"/>
      <c r="G36" s="170" t="s">
        <v>68</v>
      </c>
      <c r="J36" s="530"/>
    </row>
    <row r="37" spans="1:11" ht="14.25" customHeight="1">
      <c r="A37" s="370"/>
      <c r="G37" s="333"/>
    </row>
    <row r="40" spans="1:11" ht="21" customHeight="1">
      <c r="A40" s="370"/>
    </row>
    <row r="41" spans="1:11" ht="18" customHeight="1">
      <c r="A41" s="370"/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06BF8-AE45-4DF6-B684-4366318CC0F1}">
  <sheetPr>
    <pageSetUpPr fitToPage="1"/>
  </sheetPr>
  <dimension ref="B3:H54"/>
  <sheetViews>
    <sheetView showGridLines="0" zoomScaleNormal="100" zoomScaleSheetLayoutView="90" workbookViewId="0"/>
  </sheetViews>
  <sheetFormatPr baseColWidth="10" defaultColWidth="11.44140625" defaultRowHeight="13.2"/>
  <cols>
    <col min="1" max="1" width="2.6640625" style="545" customWidth="1"/>
    <col min="2" max="2" width="25" style="545" customWidth="1"/>
    <col min="3" max="3" width="11.5546875" style="545" customWidth="1"/>
    <col min="4" max="4" width="11.44140625" style="545"/>
    <col min="5" max="5" width="19" style="545" customWidth="1"/>
    <col min="6" max="7" width="16.5546875" style="545" customWidth="1"/>
    <col min="8" max="8" width="15.88671875" style="545" customWidth="1"/>
    <col min="9" max="9" width="2.6640625" style="545" customWidth="1"/>
    <col min="10" max="16384" width="11.44140625" style="545"/>
  </cols>
  <sheetData>
    <row r="3" spans="2:8" ht="17.399999999999999">
      <c r="B3" s="375" t="s">
        <v>421</v>
      </c>
      <c r="C3" s="375"/>
      <c r="D3" s="375"/>
      <c r="E3" s="375"/>
      <c r="F3" s="375"/>
      <c r="G3" s="375"/>
      <c r="H3" s="375"/>
    </row>
    <row r="4" spans="2:8" ht="16.2">
      <c r="B4" s="546" t="s">
        <v>422</v>
      </c>
      <c r="C4" s="546"/>
      <c r="D4" s="546"/>
      <c r="E4" s="546"/>
      <c r="F4" s="546"/>
      <c r="G4" s="546"/>
      <c r="H4" s="546"/>
    </row>
    <row r="5" spans="2:8" ht="16.8" thickBot="1">
      <c r="B5" s="547"/>
      <c r="C5" s="547"/>
      <c r="D5" s="547"/>
      <c r="E5" s="547"/>
      <c r="F5" s="547"/>
      <c r="G5" s="547"/>
      <c r="H5" s="547"/>
    </row>
    <row r="6" spans="2:8" ht="14.4" thickBot="1">
      <c r="B6" s="452" t="s">
        <v>423</v>
      </c>
      <c r="C6" s="453"/>
      <c r="D6" s="453"/>
      <c r="E6" s="453"/>
      <c r="F6" s="453"/>
      <c r="G6" s="453"/>
      <c r="H6" s="454"/>
    </row>
    <row r="7" spans="2:8" ht="9" customHeight="1">
      <c r="B7" s="548"/>
      <c r="C7" s="548"/>
      <c r="D7" s="548"/>
      <c r="E7" s="548"/>
      <c r="F7" s="548"/>
      <c r="G7" s="548"/>
      <c r="H7" s="548"/>
    </row>
    <row r="8" spans="2:8">
      <c r="B8" s="549" t="s">
        <v>424</v>
      </c>
      <c r="C8" s="549"/>
      <c r="D8" s="549"/>
      <c r="E8" s="549"/>
      <c r="F8" s="549"/>
      <c r="G8" s="549"/>
      <c r="H8" s="549"/>
    </row>
    <row r="9" spans="2:8">
      <c r="B9" s="263" t="s">
        <v>425</v>
      </c>
      <c r="C9" s="263" t="s">
        <v>426</v>
      </c>
      <c r="D9" s="263"/>
      <c r="E9" s="263"/>
      <c r="F9" s="263"/>
      <c r="G9" s="263"/>
      <c r="H9" s="263"/>
    </row>
    <row r="10" spans="2:8" ht="13.8" thickBot="1">
      <c r="B10" s="550"/>
      <c r="C10" s="550"/>
      <c r="D10" s="550"/>
      <c r="E10" s="550"/>
      <c r="F10" s="550"/>
      <c r="G10" s="550"/>
      <c r="H10" s="550"/>
    </row>
    <row r="11" spans="2:8" ht="12.75" customHeight="1">
      <c r="B11" s="551"/>
      <c r="C11" s="552" t="s">
        <v>427</v>
      </c>
      <c r="D11" s="553"/>
      <c r="E11" s="554"/>
      <c r="F11" s="555" t="s">
        <v>428</v>
      </c>
      <c r="G11" s="555" t="s">
        <v>429</v>
      </c>
      <c r="H11" s="556"/>
    </row>
    <row r="12" spans="2:8">
      <c r="B12" s="557" t="s">
        <v>430</v>
      </c>
      <c r="C12" s="558" t="s">
        <v>431</v>
      </c>
      <c r="D12" s="559"/>
      <c r="E12" s="560"/>
      <c r="F12" s="561"/>
      <c r="G12" s="561"/>
      <c r="H12" s="562" t="s">
        <v>432</v>
      </c>
    </row>
    <row r="13" spans="2:8" ht="13.8" thickBot="1">
      <c r="B13" s="557"/>
      <c r="C13" s="558" t="s">
        <v>433</v>
      </c>
      <c r="D13" s="559"/>
      <c r="E13" s="560"/>
      <c r="F13" s="563"/>
      <c r="G13" s="563"/>
      <c r="H13" s="562"/>
    </row>
    <row r="14" spans="2:8" ht="15.9" customHeight="1">
      <c r="B14" s="564" t="s">
        <v>434</v>
      </c>
      <c r="C14" s="565" t="s">
        <v>435</v>
      </c>
      <c r="D14" s="566"/>
      <c r="E14" s="567"/>
      <c r="F14" s="568" t="s">
        <v>436</v>
      </c>
      <c r="G14" s="568" t="s">
        <v>437</v>
      </c>
      <c r="H14" s="569">
        <v>2.1999999999999318</v>
      </c>
    </row>
    <row r="15" spans="2:8" ht="15.9" customHeight="1">
      <c r="B15" s="570"/>
      <c r="C15" s="571" t="s">
        <v>438</v>
      </c>
      <c r="D15" s="572"/>
      <c r="E15" s="573"/>
      <c r="F15" s="574" t="s">
        <v>439</v>
      </c>
      <c r="G15" s="574" t="s">
        <v>440</v>
      </c>
      <c r="H15" s="575">
        <v>2.3300000000000409</v>
      </c>
    </row>
    <row r="16" spans="2:8" ht="15.9" customHeight="1">
      <c r="B16" s="570"/>
      <c r="C16" s="576" t="s">
        <v>441</v>
      </c>
      <c r="D16" s="572"/>
      <c r="E16" s="573"/>
      <c r="F16" s="577" t="s">
        <v>442</v>
      </c>
      <c r="G16" s="577" t="s">
        <v>443</v>
      </c>
      <c r="H16" s="578">
        <v>2.2400000000000091</v>
      </c>
    </row>
    <row r="17" spans="2:8" ht="15.9" customHeight="1">
      <c r="B17" s="570"/>
      <c r="C17" s="579" t="s">
        <v>444</v>
      </c>
      <c r="D17" s="258"/>
      <c r="E17" s="580"/>
      <c r="F17" s="574" t="s">
        <v>445</v>
      </c>
      <c r="G17" s="574" t="s">
        <v>446</v>
      </c>
      <c r="H17" s="575">
        <v>4.8400000000000318</v>
      </c>
    </row>
    <row r="18" spans="2:8" ht="15.9" customHeight="1">
      <c r="B18" s="570"/>
      <c r="C18" s="571" t="s">
        <v>447</v>
      </c>
      <c r="D18" s="572"/>
      <c r="E18" s="573"/>
      <c r="F18" s="574" t="s">
        <v>448</v>
      </c>
      <c r="G18" s="574" t="s">
        <v>449</v>
      </c>
      <c r="H18" s="575">
        <v>6.2699999999999818</v>
      </c>
    </row>
    <row r="19" spans="2:8" ht="15.9" customHeight="1">
      <c r="B19" s="570"/>
      <c r="C19" s="576" t="s">
        <v>450</v>
      </c>
      <c r="D19" s="572"/>
      <c r="E19" s="573"/>
      <c r="F19" s="577" t="s">
        <v>451</v>
      </c>
      <c r="G19" s="577" t="s">
        <v>452</v>
      </c>
      <c r="H19" s="578">
        <v>5.4400000000000546</v>
      </c>
    </row>
    <row r="20" spans="2:8" ht="15.9" customHeight="1">
      <c r="B20" s="581"/>
      <c r="C20" s="579" t="s">
        <v>453</v>
      </c>
      <c r="D20" s="258"/>
      <c r="E20" s="580"/>
      <c r="F20" s="574" t="s">
        <v>454</v>
      </c>
      <c r="G20" s="574" t="s">
        <v>455</v>
      </c>
      <c r="H20" s="575">
        <v>-27.259999999999991</v>
      </c>
    </row>
    <row r="21" spans="2:8" ht="15.9" customHeight="1">
      <c r="B21" s="581"/>
      <c r="C21" s="571" t="s">
        <v>456</v>
      </c>
      <c r="D21" s="572"/>
      <c r="E21" s="573"/>
      <c r="F21" s="574" t="s">
        <v>457</v>
      </c>
      <c r="G21" s="574" t="s">
        <v>458</v>
      </c>
      <c r="H21" s="575">
        <v>-9.2599999999999909</v>
      </c>
    </row>
    <row r="22" spans="2:8" ht="15.9" customHeight="1" thickBot="1">
      <c r="B22" s="582"/>
      <c r="C22" s="583" t="s">
        <v>459</v>
      </c>
      <c r="D22" s="584"/>
      <c r="E22" s="585"/>
      <c r="F22" s="586" t="s">
        <v>460</v>
      </c>
      <c r="G22" s="586" t="s">
        <v>461</v>
      </c>
      <c r="H22" s="587">
        <v>-19.519999999999982</v>
      </c>
    </row>
    <row r="23" spans="2:8" ht="15.9" customHeight="1">
      <c r="B23" s="564" t="s">
        <v>462</v>
      </c>
      <c r="C23" s="565" t="s">
        <v>463</v>
      </c>
      <c r="D23" s="566"/>
      <c r="E23" s="567"/>
      <c r="F23" s="568" t="s">
        <v>464</v>
      </c>
      <c r="G23" s="568" t="s">
        <v>465</v>
      </c>
      <c r="H23" s="569">
        <v>-2.5099999999999909</v>
      </c>
    </row>
    <row r="24" spans="2:8" ht="15.9" customHeight="1">
      <c r="B24" s="570"/>
      <c r="C24" s="571" t="s">
        <v>466</v>
      </c>
      <c r="D24" s="572"/>
      <c r="E24" s="573"/>
      <c r="F24" s="574" t="s">
        <v>467</v>
      </c>
      <c r="G24" s="574" t="s">
        <v>468</v>
      </c>
      <c r="H24" s="575">
        <v>-38.730000000000018</v>
      </c>
    </row>
    <row r="25" spans="2:8" ht="15.9" customHeight="1">
      <c r="B25" s="570"/>
      <c r="C25" s="576" t="s">
        <v>469</v>
      </c>
      <c r="D25" s="572"/>
      <c r="E25" s="573"/>
      <c r="F25" s="577" t="s">
        <v>470</v>
      </c>
      <c r="G25" s="577" t="s">
        <v>471</v>
      </c>
      <c r="H25" s="578">
        <v>-8.0799999999999841</v>
      </c>
    </row>
    <row r="26" spans="2:8" ht="15.9" customHeight="1">
      <c r="B26" s="570"/>
      <c r="C26" s="579" t="s">
        <v>447</v>
      </c>
      <c r="D26" s="258"/>
      <c r="E26" s="580"/>
      <c r="F26" s="574" t="s">
        <v>472</v>
      </c>
      <c r="G26" s="574" t="s">
        <v>473</v>
      </c>
      <c r="H26" s="575">
        <v>-31.950000000000045</v>
      </c>
    </row>
    <row r="27" spans="2:8" ht="15.9" customHeight="1">
      <c r="B27" s="570"/>
      <c r="C27" s="571" t="s">
        <v>474</v>
      </c>
      <c r="D27" s="572"/>
      <c r="E27" s="573"/>
      <c r="F27" s="574" t="s">
        <v>475</v>
      </c>
      <c r="G27" s="574" t="s">
        <v>476</v>
      </c>
      <c r="H27" s="575">
        <v>-38.240000000000009</v>
      </c>
    </row>
    <row r="28" spans="2:8" ht="15.9" customHeight="1">
      <c r="B28" s="570"/>
      <c r="C28" s="576" t="s">
        <v>450</v>
      </c>
      <c r="D28" s="572"/>
      <c r="E28" s="573"/>
      <c r="F28" s="577" t="s">
        <v>477</v>
      </c>
      <c r="G28" s="577" t="s">
        <v>478</v>
      </c>
      <c r="H28" s="578">
        <v>-33.45999999999998</v>
      </c>
    </row>
    <row r="29" spans="2:8" ht="15.9" customHeight="1">
      <c r="B29" s="581"/>
      <c r="C29" s="588" t="s">
        <v>453</v>
      </c>
      <c r="D29" s="589"/>
      <c r="E29" s="580"/>
      <c r="F29" s="574" t="s">
        <v>479</v>
      </c>
      <c r="G29" s="574" t="s">
        <v>480</v>
      </c>
      <c r="H29" s="575">
        <v>5.0399999999999636</v>
      </c>
    </row>
    <row r="30" spans="2:8" ht="15.9" customHeight="1">
      <c r="B30" s="581"/>
      <c r="C30" s="588" t="s">
        <v>481</v>
      </c>
      <c r="D30" s="589"/>
      <c r="E30" s="580"/>
      <c r="F30" s="574" t="s">
        <v>482</v>
      </c>
      <c r="G30" s="574" t="s">
        <v>483</v>
      </c>
      <c r="H30" s="575">
        <v>8.2799999999999727</v>
      </c>
    </row>
    <row r="31" spans="2:8" ht="15.9" customHeight="1">
      <c r="B31" s="581"/>
      <c r="C31" s="590" t="s">
        <v>484</v>
      </c>
      <c r="D31" s="591"/>
      <c r="E31" s="573"/>
      <c r="F31" s="574" t="s">
        <v>485</v>
      </c>
      <c r="G31" s="574" t="s">
        <v>486</v>
      </c>
      <c r="H31" s="575">
        <v>30.060000000000059</v>
      </c>
    </row>
    <row r="32" spans="2:8" ht="15.9" customHeight="1" thickBot="1">
      <c r="B32" s="582"/>
      <c r="C32" s="583" t="s">
        <v>459</v>
      </c>
      <c r="D32" s="584"/>
      <c r="E32" s="585"/>
      <c r="F32" s="586" t="s">
        <v>487</v>
      </c>
      <c r="G32" s="586" t="s">
        <v>488</v>
      </c>
      <c r="H32" s="587">
        <v>10.549999999999955</v>
      </c>
    </row>
    <row r="33" spans="2:8" ht="15.9" customHeight="1">
      <c r="B33" s="564" t="s">
        <v>489</v>
      </c>
      <c r="C33" s="565" t="s">
        <v>435</v>
      </c>
      <c r="D33" s="566"/>
      <c r="E33" s="567"/>
      <c r="F33" s="568" t="s">
        <v>490</v>
      </c>
      <c r="G33" s="568" t="s">
        <v>491</v>
      </c>
      <c r="H33" s="569">
        <v>1.4099999999999682</v>
      </c>
    </row>
    <row r="34" spans="2:8" ht="15.9" customHeight="1">
      <c r="B34" s="570"/>
      <c r="C34" s="571" t="s">
        <v>438</v>
      </c>
      <c r="D34" s="572"/>
      <c r="E34" s="573"/>
      <c r="F34" s="574" t="s">
        <v>492</v>
      </c>
      <c r="G34" s="574" t="s">
        <v>493</v>
      </c>
      <c r="H34" s="575">
        <v>-1.1699999999999591</v>
      </c>
    </row>
    <row r="35" spans="2:8" ht="15.9" customHeight="1">
      <c r="B35" s="570"/>
      <c r="C35" s="576" t="s">
        <v>441</v>
      </c>
      <c r="D35" s="572"/>
      <c r="E35" s="573"/>
      <c r="F35" s="577" t="s">
        <v>494</v>
      </c>
      <c r="G35" s="577" t="s">
        <v>495</v>
      </c>
      <c r="H35" s="578">
        <v>-0.40999999999996817</v>
      </c>
    </row>
    <row r="36" spans="2:8" ht="15.9" customHeight="1">
      <c r="B36" s="570"/>
      <c r="C36" s="579" t="s">
        <v>444</v>
      </c>
      <c r="D36" s="258"/>
      <c r="E36" s="580"/>
      <c r="F36" s="574" t="s">
        <v>492</v>
      </c>
      <c r="G36" s="574" t="s">
        <v>496</v>
      </c>
      <c r="H36" s="575">
        <v>-7.92999999999995</v>
      </c>
    </row>
    <row r="37" spans="2:8" ht="15.9" customHeight="1">
      <c r="B37" s="570"/>
      <c r="C37" s="588" t="s">
        <v>447</v>
      </c>
      <c r="D37" s="589"/>
      <c r="E37" s="580"/>
      <c r="F37" s="574" t="s">
        <v>497</v>
      </c>
      <c r="G37" s="574" t="s">
        <v>498</v>
      </c>
      <c r="H37" s="575">
        <v>0.82000000000005002</v>
      </c>
    </row>
    <row r="38" spans="2:8" ht="15.9" customHeight="1">
      <c r="B38" s="570"/>
      <c r="C38" s="590" t="s">
        <v>474</v>
      </c>
      <c r="D38" s="591"/>
      <c r="E38" s="573"/>
      <c r="F38" s="574" t="s">
        <v>499</v>
      </c>
      <c r="G38" s="574" t="s">
        <v>500</v>
      </c>
      <c r="H38" s="575">
        <v>10.450000000000045</v>
      </c>
    </row>
    <row r="39" spans="2:8" ht="15.9" customHeight="1">
      <c r="B39" s="581"/>
      <c r="C39" s="576" t="s">
        <v>450</v>
      </c>
      <c r="D39" s="572"/>
      <c r="E39" s="573"/>
      <c r="F39" s="577" t="s">
        <v>501</v>
      </c>
      <c r="G39" s="577" t="s">
        <v>502</v>
      </c>
      <c r="H39" s="578">
        <v>0.62999999999999545</v>
      </c>
    </row>
    <row r="40" spans="2:8" ht="15.9" customHeight="1">
      <c r="B40" s="581"/>
      <c r="C40" s="588" t="s">
        <v>453</v>
      </c>
      <c r="D40" s="592"/>
      <c r="E40" s="593"/>
      <c r="F40" s="574" t="s">
        <v>503</v>
      </c>
      <c r="G40" s="574" t="s">
        <v>504</v>
      </c>
      <c r="H40" s="575">
        <v>5.75</v>
      </c>
    </row>
    <row r="41" spans="2:8" ht="15.9" customHeight="1">
      <c r="B41" s="581"/>
      <c r="C41" s="588" t="s">
        <v>481</v>
      </c>
      <c r="D41" s="589"/>
      <c r="E41" s="580"/>
      <c r="F41" s="574" t="s">
        <v>505</v>
      </c>
      <c r="G41" s="574" t="s">
        <v>506</v>
      </c>
      <c r="H41" s="575">
        <v>8.9900000000000091</v>
      </c>
    </row>
    <row r="42" spans="2:8" ht="15.9" customHeight="1">
      <c r="B42" s="581"/>
      <c r="C42" s="590" t="s">
        <v>507</v>
      </c>
      <c r="D42" s="591"/>
      <c r="E42" s="573"/>
      <c r="F42" s="574" t="s">
        <v>508</v>
      </c>
      <c r="G42" s="574" t="s">
        <v>509</v>
      </c>
      <c r="H42" s="575">
        <v>13.299999999999955</v>
      </c>
    </row>
    <row r="43" spans="2:8" ht="15.9" customHeight="1" thickBot="1">
      <c r="B43" s="582"/>
      <c r="C43" s="583" t="s">
        <v>510</v>
      </c>
      <c r="D43" s="584"/>
      <c r="E43" s="585"/>
      <c r="F43" s="586" t="s">
        <v>511</v>
      </c>
      <c r="G43" s="586" t="s">
        <v>512</v>
      </c>
      <c r="H43" s="587">
        <v>8.8599999999999</v>
      </c>
    </row>
    <row r="44" spans="2:8" ht="15.9" customHeight="1">
      <c r="B44" s="570" t="s">
        <v>513</v>
      </c>
      <c r="C44" s="579" t="s">
        <v>435</v>
      </c>
      <c r="D44" s="258"/>
      <c r="E44" s="580"/>
      <c r="F44" s="568" t="s">
        <v>514</v>
      </c>
      <c r="G44" s="568" t="s">
        <v>515</v>
      </c>
      <c r="H44" s="569">
        <v>-2.3500000000000227</v>
      </c>
    </row>
    <row r="45" spans="2:8" ht="15.9" customHeight="1">
      <c r="B45" s="570"/>
      <c r="C45" s="571" t="s">
        <v>438</v>
      </c>
      <c r="D45" s="572"/>
      <c r="E45" s="573"/>
      <c r="F45" s="574" t="s">
        <v>516</v>
      </c>
      <c r="G45" s="574" t="s">
        <v>517</v>
      </c>
      <c r="H45" s="575">
        <v>-7.1900000000000546</v>
      </c>
    </row>
    <row r="46" spans="2:8" ht="15.9" customHeight="1">
      <c r="B46" s="570"/>
      <c r="C46" s="576" t="s">
        <v>441</v>
      </c>
      <c r="D46" s="572"/>
      <c r="E46" s="573"/>
      <c r="F46" s="577" t="s">
        <v>518</v>
      </c>
      <c r="G46" s="577" t="s">
        <v>519</v>
      </c>
      <c r="H46" s="578">
        <v>-5.1299999999999955</v>
      </c>
    </row>
    <row r="47" spans="2:8" ht="15.9" customHeight="1">
      <c r="B47" s="570"/>
      <c r="C47" s="579" t="s">
        <v>444</v>
      </c>
      <c r="D47" s="258"/>
      <c r="E47" s="580"/>
      <c r="F47" s="574" t="s">
        <v>520</v>
      </c>
      <c r="G47" s="574" t="s">
        <v>521</v>
      </c>
      <c r="H47" s="575">
        <v>-8.9900000000000091</v>
      </c>
    </row>
    <row r="48" spans="2:8" ht="15.9" customHeight="1">
      <c r="B48" s="570"/>
      <c r="C48" s="571" t="s">
        <v>447</v>
      </c>
      <c r="D48" s="572"/>
      <c r="E48" s="573"/>
      <c r="F48" s="574" t="s">
        <v>522</v>
      </c>
      <c r="G48" s="574" t="s">
        <v>523</v>
      </c>
      <c r="H48" s="575">
        <v>6.2699999999999818</v>
      </c>
    </row>
    <row r="49" spans="2:8" ht="15.9" customHeight="1">
      <c r="B49" s="570"/>
      <c r="C49" s="576" t="s">
        <v>450</v>
      </c>
      <c r="D49" s="572"/>
      <c r="E49" s="573"/>
      <c r="F49" s="577" t="s">
        <v>524</v>
      </c>
      <c r="G49" s="577" t="s">
        <v>525</v>
      </c>
      <c r="H49" s="578">
        <v>2.4499999999999318</v>
      </c>
    </row>
    <row r="50" spans="2:8" ht="15.9" customHeight="1">
      <c r="B50" s="581"/>
      <c r="C50" s="579" t="s">
        <v>453</v>
      </c>
      <c r="D50" s="258"/>
      <c r="E50" s="580"/>
      <c r="F50" s="574" t="s">
        <v>526</v>
      </c>
      <c r="G50" s="574" t="s">
        <v>527</v>
      </c>
      <c r="H50" s="575">
        <v>25.909999999999968</v>
      </c>
    </row>
    <row r="51" spans="2:8" ht="15.9" customHeight="1">
      <c r="B51" s="581"/>
      <c r="C51" s="571" t="s">
        <v>456</v>
      </c>
      <c r="D51" s="572"/>
      <c r="E51" s="573"/>
      <c r="F51" s="574" t="s">
        <v>528</v>
      </c>
      <c r="G51" s="574" t="s">
        <v>529</v>
      </c>
      <c r="H51" s="575">
        <v>26.230000000000018</v>
      </c>
    </row>
    <row r="52" spans="2:8" ht="15.9" customHeight="1" thickBot="1">
      <c r="B52" s="594"/>
      <c r="C52" s="583" t="s">
        <v>459</v>
      </c>
      <c r="D52" s="584"/>
      <c r="E52" s="585"/>
      <c r="F52" s="586" t="s">
        <v>530</v>
      </c>
      <c r="G52" s="586" t="s">
        <v>531</v>
      </c>
      <c r="H52" s="587">
        <v>26.029999999999973</v>
      </c>
    </row>
    <row r="53" spans="2:8">
      <c r="H53" s="170" t="s">
        <v>68</v>
      </c>
    </row>
    <row r="54" spans="2:8">
      <c r="F54" s="170"/>
      <c r="G54" s="170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scaleWithDoc="0" alignWithMargins="0">
    <oddHeader>&amp;R&amp;"Verdana,Normal"&amp;8 18</oddHeader>
    <oddFooter>&amp;R&amp;"Verdana,Cursiva"&amp;8Subdirección General de Análisis, Coordinación y Estadística</oddFooter>
  </headerFooter>
  <ignoredErrors>
    <ignoredError sqref="F14:H5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8DAB2-3C7A-4B50-96CD-124780EFE806}">
  <sheetPr>
    <pageSetUpPr fitToPage="1"/>
  </sheetPr>
  <dimension ref="A1:G48"/>
  <sheetViews>
    <sheetView showGridLines="0" zoomScaleNormal="100" zoomScaleSheetLayoutView="90" workbookViewId="0"/>
  </sheetViews>
  <sheetFormatPr baseColWidth="10" defaultColWidth="9.109375" defaultRowHeight="11.4"/>
  <cols>
    <col min="1" max="1" width="1" style="258" customWidth="1"/>
    <col min="2" max="2" width="48" style="258" customWidth="1"/>
    <col min="3" max="5" width="17.6640625" style="258" customWidth="1"/>
    <col min="6" max="6" width="4.109375" style="258" customWidth="1"/>
    <col min="7" max="16384" width="9.109375" style="258"/>
  </cols>
  <sheetData>
    <row r="1" spans="1:7">
      <c r="A1" s="258" t="s">
        <v>275</v>
      </c>
    </row>
    <row r="2" spans="1:7" ht="10.199999999999999" customHeight="1" thickBot="1">
      <c r="B2" s="595"/>
      <c r="C2" s="595"/>
      <c r="D2" s="595"/>
      <c r="E2" s="595"/>
    </row>
    <row r="3" spans="1:7" ht="18.600000000000001" customHeight="1" thickBot="1">
      <c r="B3" s="452" t="s">
        <v>532</v>
      </c>
      <c r="C3" s="453"/>
      <c r="D3" s="453"/>
      <c r="E3" s="454"/>
    </row>
    <row r="4" spans="1:7" ht="13.2" customHeight="1" thickBot="1">
      <c r="B4" s="596" t="s">
        <v>533</v>
      </c>
      <c r="C4" s="596"/>
      <c r="D4" s="596"/>
      <c r="E4" s="596"/>
      <c r="F4" s="263"/>
      <c r="G4" s="263"/>
    </row>
    <row r="5" spans="1:7" ht="40.200000000000003" customHeight="1">
      <c r="B5" s="597" t="s">
        <v>534</v>
      </c>
      <c r="C5" s="598" t="s">
        <v>535</v>
      </c>
      <c r="D5" s="598" t="s">
        <v>536</v>
      </c>
      <c r="E5" s="599" t="s">
        <v>192</v>
      </c>
      <c r="F5" s="263"/>
      <c r="G5" s="263"/>
    </row>
    <row r="6" spans="1:7" ht="12.9" customHeight="1">
      <c r="B6" s="600" t="s">
        <v>537</v>
      </c>
      <c r="C6" s="601">
        <v>369.56</v>
      </c>
      <c r="D6" s="601">
        <v>370.1</v>
      </c>
      <c r="E6" s="602">
        <v>0.54000000000002046</v>
      </c>
    </row>
    <row r="7" spans="1:7" ht="12.9" customHeight="1">
      <c r="B7" s="603" t="s">
        <v>538</v>
      </c>
      <c r="C7" s="604">
        <v>360.47</v>
      </c>
      <c r="D7" s="604">
        <v>360.51</v>
      </c>
      <c r="E7" s="602">
        <v>3.999999999996362E-2</v>
      </c>
    </row>
    <row r="8" spans="1:7" ht="12.9" customHeight="1">
      <c r="B8" s="603" t="s">
        <v>539</v>
      </c>
      <c r="C8" s="604">
        <v>223.92</v>
      </c>
      <c r="D8" s="604">
        <v>226.07</v>
      </c>
      <c r="E8" s="602">
        <v>2.1500000000000057</v>
      </c>
    </row>
    <row r="9" spans="1:7" ht="12.9" customHeight="1">
      <c r="B9" s="603" t="s">
        <v>540</v>
      </c>
      <c r="C9" s="604">
        <v>378.2</v>
      </c>
      <c r="D9" s="604">
        <v>378.74</v>
      </c>
      <c r="E9" s="602">
        <v>0.54000000000002046</v>
      </c>
    </row>
    <row r="10" spans="1:7" ht="12.9" customHeight="1" thickBot="1">
      <c r="B10" s="605" t="s">
        <v>541</v>
      </c>
      <c r="C10" s="606">
        <v>391.88</v>
      </c>
      <c r="D10" s="606">
        <v>392.66</v>
      </c>
      <c r="E10" s="607">
        <v>0.78000000000002956</v>
      </c>
    </row>
    <row r="11" spans="1:7" ht="12.9" customHeight="1" thickBot="1">
      <c r="B11" s="608"/>
      <c r="C11" s="609"/>
      <c r="D11" s="609"/>
      <c r="E11" s="610"/>
    </row>
    <row r="12" spans="1:7" ht="15.75" customHeight="1" thickBot="1">
      <c r="B12" s="452" t="s">
        <v>542</v>
      </c>
      <c r="C12" s="453"/>
      <c r="D12" s="453"/>
      <c r="E12" s="454"/>
    </row>
    <row r="13" spans="1:7" ht="12" customHeight="1" thickBot="1">
      <c r="B13" s="611"/>
      <c r="C13" s="611"/>
      <c r="D13" s="611"/>
      <c r="E13" s="611"/>
    </row>
    <row r="14" spans="1:7" ht="40.200000000000003" customHeight="1">
      <c r="B14" s="612" t="s">
        <v>543</v>
      </c>
      <c r="C14" s="598" t="s">
        <v>535</v>
      </c>
      <c r="D14" s="598" t="s">
        <v>536</v>
      </c>
      <c r="E14" s="613" t="s">
        <v>192</v>
      </c>
    </row>
    <row r="15" spans="1:7" ht="12.9" customHeight="1">
      <c r="B15" s="614" t="s">
        <v>544</v>
      </c>
      <c r="C15" s="615"/>
      <c r="D15" s="615"/>
      <c r="E15" s="616"/>
    </row>
    <row r="16" spans="1:7" ht="12.9" customHeight="1">
      <c r="B16" s="614" t="s">
        <v>545</v>
      </c>
      <c r="C16" s="617">
        <v>179.7</v>
      </c>
      <c r="D16" s="617">
        <v>184.71</v>
      </c>
      <c r="E16" s="618">
        <v>5.0100000000000193</v>
      </c>
    </row>
    <row r="17" spans="2:5" ht="12.9" customHeight="1">
      <c r="B17" s="614" t="s">
        <v>546</v>
      </c>
      <c r="C17" s="617">
        <v>291.27</v>
      </c>
      <c r="D17" s="617">
        <v>298.02</v>
      </c>
      <c r="E17" s="618">
        <v>6.75</v>
      </c>
    </row>
    <row r="18" spans="2:5" ht="12.9" customHeight="1">
      <c r="B18" s="614" t="s">
        <v>547</v>
      </c>
      <c r="C18" s="617">
        <v>152.34</v>
      </c>
      <c r="D18" s="617">
        <v>154.97999999999999</v>
      </c>
      <c r="E18" s="618">
        <v>2.6399999999999864</v>
      </c>
    </row>
    <row r="19" spans="2:5" ht="12.9" customHeight="1">
      <c r="B19" s="614" t="s">
        <v>548</v>
      </c>
      <c r="C19" s="617">
        <v>238.65</v>
      </c>
      <c r="D19" s="617">
        <v>242.97</v>
      </c>
      <c r="E19" s="618">
        <v>4.3199999999999932</v>
      </c>
    </row>
    <row r="20" spans="2:5" ht="12.9" customHeight="1">
      <c r="B20" s="619" t="s">
        <v>549</v>
      </c>
      <c r="C20" s="620">
        <v>223.14</v>
      </c>
      <c r="D20" s="620">
        <v>228.35</v>
      </c>
      <c r="E20" s="621">
        <v>5.210000000000008</v>
      </c>
    </row>
    <row r="21" spans="2:5" ht="12.9" customHeight="1">
      <c r="B21" s="614" t="s">
        <v>550</v>
      </c>
      <c r="C21" s="622"/>
      <c r="D21" s="622"/>
      <c r="E21" s="623"/>
    </row>
    <row r="22" spans="2:5" ht="12.9" customHeight="1">
      <c r="B22" s="614" t="s">
        <v>551</v>
      </c>
      <c r="C22" s="617">
        <v>395.26</v>
      </c>
      <c r="D22" s="617">
        <v>395.76</v>
      </c>
      <c r="E22" s="623">
        <v>0.5</v>
      </c>
    </row>
    <row r="23" spans="2:5" ht="12.9" customHeight="1">
      <c r="B23" s="614" t="s">
        <v>552</v>
      </c>
      <c r="C23" s="604">
        <v>589.57000000000005</v>
      </c>
      <c r="D23" s="604">
        <v>591.20000000000005</v>
      </c>
      <c r="E23" s="623">
        <v>1.6299999999999955</v>
      </c>
    </row>
    <row r="24" spans="2:5" ht="12.9" customHeight="1">
      <c r="B24" s="614" t="s">
        <v>553</v>
      </c>
      <c r="C24" s="604">
        <v>330</v>
      </c>
      <c r="D24" s="604">
        <v>330</v>
      </c>
      <c r="E24" s="623">
        <v>0</v>
      </c>
    </row>
    <row r="25" spans="2:5" ht="12.9" customHeight="1">
      <c r="B25" s="614" t="s">
        <v>554</v>
      </c>
      <c r="C25" s="604">
        <v>463.45</v>
      </c>
      <c r="D25" s="604">
        <v>464.2</v>
      </c>
      <c r="E25" s="623">
        <v>0.75</v>
      </c>
    </row>
    <row r="26" spans="2:5" ht="12.9" customHeight="1" thickBot="1">
      <c r="B26" s="624" t="s">
        <v>555</v>
      </c>
      <c r="C26" s="625">
        <v>532.98</v>
      </c>
      <c r="D26" s="625">
        <v>534.22</v>
      </c>
      <c r="E26" s="626">
        <v>1.2400000000000091</v>
      </c>
    </row>
    <row r="27" spans="2:5" ht="12.9" customHeight="1">
      <c r="B27" s="627"/>
      <c r="C27" s="628"/>
      <c r="D27" s="628"/>
      <c r="E27" s="629"/>
    </row>
    <row r="28" spans="2:5" ht="18.600000000000001" customHeight="1">
      <c r="B28" s="546" t="s">
        <v>556</v>
      </c>
      <c r="C28" s="546"/>
      <c r="D28" s="546"/>
      <c r="E28" s="546"/>
    </row>
    <row r="29" spans="2:5" ht="10.5" customHeight="1" thickBot="1">
      <c r="B29" s="547"/>
      <c r="C29" s="547"/>
      <c r="D29" s="547"/>
      <c r="E29" s="547"/>
    </row>
    <row r="30" spans="2:5" ht="18.600000000000001" customHeight="1" thickBot="1">
      <c r="B30" s="452" t="s">
        <v>557</v>
      </c>
      <c r="C30" s="453"/>
      <c r="D30" s="453"/>
      <c r="E30" s="454"/>
    </row>
    <row r="31" spans="2:5" ht="14.4" customHeight="1" thickBot="1">
      <c r="B31" s="596" t="s">
        <v>558</v>
      </c>
      <c r="C31" s="596"/>
      <c r="D31" s="596"/>
      <c r="E31" s="596"/>
    </row>
    <row r="32" spans="2:5" ht="40.200000000000003" customHeight="1">
      <c r="B32" s="597" t="s">
        <v>559</v>
      </c>
      <c r="C32" s="598" t="s">
        <v>535</v>
      </c>
      <c r="D32" s="598" t="s">
        <v>536</v>
      </c>
      <c r="E32" s="599" t="s">
        <v>192</v>
      </c>
    </row>
    <row r="33" spans="2:5" ht="15" customHeight="1">
      <c r="B33" s="600" t="s">
        <v>560</v>
      </c>
      <c r="C33" s="601">
        <v>920.93</v>
      </c>
      <c r="D33" s="601">
        <v>927.48</v>
      </c>
      <c r="E33" s="630">
        <v>6.5500000000000682</v>
      </c>
    </row>
    <row r="34" spans="2:5" ht="14.25" customHeight="1">
      <c r="B34" s="603" t="s">
        <v>561</v>
      </c>
      <c r="C34" s="604">
        <v>887.69</v>
      </c>
      <c r="D34" s="604">
        <v>894.87</v>
      </c>
      <c r="E34" s="630">
        <v>7.17999999999995</v>
      </c>
    </row>
    <row r="35" spans="2:5" ht="12" thickBot="1">
      <c r="B35" s="631" t="s">
        <v>562</v>
      </c>
      <c r="C35" s="632">
        <v>904.31</v>
      </c>
      <c r="D35" s="632">
        <v>911.18</v>
      </c>
      <c r="E35" s="633">
        <v>6.8700000000000045</v>
      </c>
    </row>
    <row r="36" spans="2:5">
      <c r="B36" s="634"/>
      <c r="E36" s="635"/>
    </row>
    <row r="37" spans="2:5" ht="12" thickBot="1">
      <c r="B37" s="636" t="s">
        <v>563</v>
      </c>
      <c r="C37" s="637"/>
      <c r="D37" s="637"/>
      <c r="E37" s="638"/>
    </row>
    <row r="38" spans="2:5" ht="40.200000000000003" customHeight="1">
      <c r="B38" s="639" t="s">
        <v>564</v>
      </c>
      <c r="C38" s="598" t="s">
        <v>535</v>
      </c>
      <c r="D38" s="598" t="s">
        <v>536</v>
      </c>
      <c r="E38" s="640" t="s">
        <v>192</v>
      </c>
    </row>
    <row r="39" spans="2:5">
      <c r="B39" s="641" t="s">
        <v>376</v>
      </c>
      <c r="C39" s="601">
        <v>1067.3699999999999</v>
      </c>
      <c r="D39" s="601">
        <v>1060.1199999999999</v>
      </c>
      <c r="E39" s="642">
        <v>-7.25</v>
      </c>
    </row>
    <row r="40" spans="2:5">
      <c r="B40" s="643" t="s">
        <v>348</v>
      </c>
      <c r="C40" s="604">
        <v>1000.24</v>
      </c>
      <c r="D40" s="604">
        <v>1000.24</v>
      </c>
      <c r="E40" s="642">
        <v>0</v>
      </c>
    </row>
    <row r="41" spans="2:5">
      <c r="B41" s="643" t="s">
        <v>292</v>
      </c>
      <c r="C41" s="604">
        <v>855.64</v>
      </c>
      <c r="D41" s="604">
        <v>855.64</v>
      </c>
      <c r="E41" s="642">
        <v>0</v>
      </c>
    </row>
    <row r="42" spans="2:5">
      <c r="B42" s="643" t="s">
        <v>358</v>
      </c>
      <c r="C42" s="604">
        <v>960.6</v>
      </c>
      <c r="D42" s="604">
        <v>978.6</v>
      </c>
      <c r="E42" s="642">
        <v>18</v>
      </c>
    </row>
    <row r="43" spans="2:5">
      <c r="B43" s="643" t="s">
        <v>565</v>
      </c>
      <c r="C43" s="604">
        <v>959.1</v>
      </c>
      <c r="D43" s="604">
        <v>959.1</v>
      </c>
      <c r="E43" s="642">
        <v>0</v>
      </c>
    </row>
    <row r="44" spans="2:5">
      <c r="B44" s="643" t="s">
        <v>566</v>
      </c>
      <c r="C44" s="604">
        <v>923.36</v>
      </c>
      <c r="D44" s="604">
        <v>923.36</v>
      </c>
      <c r="E44" s="642">
        <v>0</v>
      </c>
    </row>
    <row r="45" spans="2:5">
      <c r="B45" s="643" t="s">
        <v>371</v>
      </c>
      <c r="C45" s="604">
        <v>936.16</v>
      </c>
      <c r="D45" s="604">
        <v>960.16</v>
      </c>
      <c r="E45" s="642">
        <v>24</v>
      </c>
    </row>
    <row r="46" spans="2:5">
      <c r="B46" s="644" t="s">
        <v>314</v>
      </c>
      <c r="C46" s="604">
        <v>963.52</v>
      </c>
      <c r="D46" s="604">
        <v>984.22</v>
      </c>
      <c r="E46" s="642">
        <v>20.700000000000045</v>
      </c>
    </row>
    <row r="47" spans="2:5" ht="12" thickBot="1">
      <c r="B47" s="645" t="s">
        <v>562</v>
      </c>
      <c r="C47" s="632">
        <v>951.91</v>
      </c>
      <c r="D47" s="632">
        <v>959.1</v>
      </c>
      <c r="E47" s="587">
        <v>7.1900000000000546</v>
      </c>
    </row>
    <row r="48" spans="2:5">
      <c r="E48" s="170" t="s">
        <v>68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&amp;R&amp;"Verdana,Cursiva"&amp;8Subdirección General de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D2161-92A9-4D0A-BBF7-CED0CB1D0F35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4140625" defaultRowHeight="13.2"/>
  <cols>
    <col min="1" max="1" width="2.109375" style="545" customWidth="1"/>
    <col min="2" max="2" width="32.88671875" style="545" customWidth="1"/>
    <col min="3" max="11" width="16.6640625" style="545" customWidth="1"/>
    <col min="12" max="12" width="3.33203125" style="545" customWidth="1"/>
    <col min="13" max="13" width="11.44140625" style="545"/>
    <col min="14" max="14" width="16.109375" style="545" customWidth="1"/>
    <col min="15" max="16384" width="11.44140625" style="545"/>
  </cols>
  <sheetData>
    <row r="1" spans="2:20" hidden="1">
      <c r="B1" s="646"/>
      <c r="C1" s="646"/>
      <c r="D1" s="646"/>
      <c r="E1" s="646"/>
      <c r="F1" s="646"/>
      <c r="G1" s="646"/>
      <c r="H1" s="646"/>
      <c r="I1" s="646"/>
      <c r="J1" s="646"/>
      <c r="K1" s="647"/>
      <c r="L1" s="648" t="s">
        <v>567</v>
      </c>
      <c r="M1" s="649"/>
      <c r="N1" s="649"/>
      <c r="O1" s="649"/>
      <c r="P1" s="649"/>
      <c r="Q1" s="649"/>
      <c r="R1" s="649"/>
      <c r="S1" s="649"/>
      <c r="T1" s="649"/>
    </row>
    <row r="2" spans="2:20" ht="21.6" customHeight="1">
      <c r="B2" s="646"/>
      <c r="C2" s="646"/>
      <c r="D2" s="646"/>
      <c r="E2" s="646"/>
      <c r="F2" s="646"/>
      <c r="G2" s="646"/>
      <c r="H2" s="646"/>
      <c r="I2" s="646"/>
      <c r="J2" s="646"/>
      <c r="K2" s="650"/>
      <c r="L2" s="651"/>
      <c r="M2" s="652"/>
      <c r="N2" s="652"/>
      <c r="O2" s="652"/>
      <c r="P2" s="652"/>
      <c r="Q2" s="652"/>
      <c r="R2" s="652"/>
      <c r="S2" s="652"/>
      <c r="T2" s="652"/>
    </row>
    <row r="3" spans="2:20" ht="9.6" customHeight="1">
      <c r="B3" s="646"/>
      <c r="C3" s="646"/>
      <c r="D3" s="646"/>
      <c r="E3" s="646"/>
      <c r="F3" s="646"/>
      <c r="G3" s="646"/>
      <c r="H3" s="646"/>
      <c r="I3" s="646"/>
      <c r="J3" s="646"/>
      <c r="K3" s="646"/>
      <c r="L3" s="646"/>
      <c r="M3" s="646"/>
      <c r="N3" s="646"/>
      <c r="O3" s="646"/>
      <c r="P3" s="646"/>
      <c r="Q3" s="646"/>
      <c r="R3" s="646"/>
      <c r="S3" s="646"/>
      <c r="T3" s="646"/>
    </row>
    <row r="4" spans="2:20" ht="23.4" customHeight="1" thickBot="1">
      <c r="B4" s="377" t="s">
        <v>568</v>
      </c>
      <c r="C4" s="377"/>
      <c r="D4" s="377"/>
      <c r="E4" s="377"/>
      <c r="F4" s="377"/>
      <c r="G4" s="377"/>
      <c r="H4" s="377"/>
      <c r="I4" s="377"/>
      <c r="J4" s="377"/>
      <c r="K4" s="377"/>
      <c r="L4" s="652"/>
      <c r="M4" s="652"/>
      <c r="N4" s="652"/>
      <c r="O4" s="652"/>
      <c r="P4" s="652"/>
      <c r="Q4" s="652"/>
      <c r="R4" s="652"/>
      <c r="S4" s="646"/>
      <c r="T4" s="646"/>
    </row>
    <row r="5" spans="2:20" ht="21" customHeight="1" thickBot="1">
      <c r="B5" s="452" t="s">
        <v>569</v>
      </c>
      <c r="C5" s="453"/>
      <c r="D5" s="453"/>
      <c r="E5" s="453"/>
      <c r="F5" s="453"/>
      <c r="G5" s="453"/>
      <c r="H5" s="453"/>
      <c r="I5" s="453"/>
      <c r="J5" s="453"/>
      <c r="K5" s="454"/>
      <c r="L5" s="653"/>
      <c r="M5" s="653"/>
      <c r="N5" s="653"/>
      <c r="O5" s="653"/>
      <c r="P5" s="653"/>
      <c r="Q5" s="653"/>
      <c r="R5" s="653"/>
      <c r="S5" s="646"/>
      <c r="T5" s="646"/>
    </row>
    <row r="6" spans="2:20" ht="13.2" customHeight="1">
      <c r="L6" s="652"/>
      <c r="M6" s="652"/>
      <c r="N6" s="652"/>
      <c r="O6" s="652"/>
      <c r="P6" s="652"/>
      <c r="Q6" s="652"/>
      <c r="R6" s="653"/>
      <c r="S6" s="646"/>
      <c r="T6" s="646"/>
    </row>
    <row r="7" spans="2:20" ht="13.2" customHeight="1">
      <c r="B7" s="654" t="s">
        <v>570</v>
      </c>
      <c r="C7" s="654"/>
      <c r="D7" s="654"/>
      <c r="E7" s="654"/>
      <c r="F7" s="654"/>
      <c r="G7" s="654"/>
      <c r="H7" s="654"/>
      <c r="I7" s="654"/>
      <c r="J7" s="654"/>
      <c r="K7" s="654"/>
      <c r="L7" s="652"/>
      <c r="M7" s="652"/>
      <c r="N7" s="652"/>
      <c r="O7" s="652"/>
      <c r="P7" s="652"/>
      <c r="Q7" s="652"/>
      <c r="R7" s="653"/>
      <c r="S7" s="646"/>
      <c r="T7" s="646"/>
    </row>
    <row r="8" spans="2:20" ht="13.8" thickBot="1">
      <c r="B8" s="258"/>
      <c r="C8" s="258"/>
      <c r="D8" s="258"/>
      <c r="E8" s="258"/>
      <c r="F8" s="258"/>
      <c r="G8" s="258"/>
      <c r="H8" s="258"/>
      <c r="I8" s="258"/>
      <c r="J8" s="258"/>
      <c r="K8" s="258"/>
    </row>
    <row r="9" spans="2:20" ht="19.95" customHeight="1">
      <c r="B9" s="655" t="s">
        <v>571</v>
      </c>
      <c r="C9" s="656" t="s">
        <v>572</v>
      </c>
      <c r="D9" s="657"/>
      <c r="E9" s="658"/>
      <c r="F9" s="656" t="s">
        <v>573</v>
      </c>
      <c r="G9" s="657"/>
      <c r="H9" s="658"/>
      <c r="I9" s="656" t="s">
        <v>574</v>
      </c>
      <c r="J9" s="657"/>
      <c r="K9" s="659"/>
    </row>
    <row r="10" spans="2:20" ht="37.200000000000003" customHeight="1">
      <c r="B10" s="660"/>
      <c r="C10" s="661" t="s">
        <v>428</v>
      </c>
      <c r="D10" s="661" t="s">
        <v>429</v>
      </c>
      <c r="E10" s="662" t="s">
        <v>575</v>
      </c>
      <c r="F10" s="661" t="s">
        <v>428</v>
      </c>
      <c r="G10" s="661" t="s">
        <v>429</v>
      </c>
      <c r="H10" s="662" t="s">
        <v>575</v>
      </c>
      <c r="I10" s="661" t="s">
        <v>428</v>
      </c>
      <c r="J10" s="661" t="s">
        <v>429</v>
      </c>
      <c r="K10" s="663" t="s">
        <v>575</v>
      </c>
    </row>
    <row r="11" spans="2:20" ht="30" customHeight="1" thickBot="1">
      <c r="B11" s="664" t="s">
        <v>576</v>
      </c>
      <c r="C11" s="665">
        <v>226.66</v>
      </c>
      <c r="D11" s="665">
        <v>226.58</v>
      </c>
      <c r="E11" s="666">
        <v>-7.9999999999984084E-2</v>
      </c>
      <c r="F11" s="665">
        <v>216.47</v>
      </c>
      <c r="G11" s="665">
        <v>217.23</v>
      </c>
      <c r="H11" s="666">
        <v>0.75999999999999091</v>
      </c>
      <c r="I11" s="665">
        <v>224.33</v>
      </c>
      <c r="J11" s="665">
        <v>224.85</v>
      </c>
      <c r="K11" s="667">
        <v>0.51999999999998181</v>
      </c>
    </row>
    <row r="12" spans="2:20" ht="19.95" customHeight="1">
      <c r="B12" s="258"/>
      <c r="C12" s="258"/>
      <c r="D12" s="258"/>
      <c r="E12" s="258"/>
      <c r="F12" s="258"/>
      <c r="G12" s="258"/>
      <c r="H12" s="258"/>
      <c r="I12" s="258"/>
      <c r="J12" s="258"/>
      <c r="K12" s="258"/>
    </row>
    <row r="13" spans="2:20" ht="19.95" customHeight="1" thickBot="1">
      <c r="B13" s="258"/>
      <c r="C13" s="258"/>
      <c r="D13" s="258"/>
      <c r="E13" s="258"/>
      <c r="F13" s="258"/>
      <c r="G13" s="258"/>
      <c r="H13" s="258"/>
      <c r="I13" s="258"/>
      <c r="J13" s="258"/>
      <c r="K13" s="258"/>
    </row>
    <row r="14" spans="2:20" ht="19.95" customHeight="1">
      <c r="B14" s="655" t="s">
        <v>571</v>
      </c>
      <c r="C14" s="656" t="s">
        <v>577</v>
      </c>
      <c r="D14" s="657"/>
      <c r="E14" s="658"/>
      <c r="F14" s="656" t="s">
        <v>578</v>
      </c>
      <c r="G14" s="657"/>
      <c r="H14" s="658"/>
      <c r="I14" s="656" t="s">
        <v>579</v>
      </c>
      <c r="J14" s="657"/>
      <c r="K14" s="659"/>
    </row>
    <row r="15" spans="2:20" ht="37.200000000000003" customHeight="1">
      <c r="B15" s="660"/>
      <c r="C15" s="661" t="s">
        <v>428</v>
      </c>
      <c r="D15" s="661" t="s">
        <v>429</v>
      </c>
      <c r="E15" s="662" t="s">
        <v>192</v>
      </c>
      <c r="F15" s="661" t="s">
        <v>428</v>
      </c>
      <c r="G15" s="661" t="s">
        <v>429</v>
      </c>
      <c r="H15" s="662" t="s">
        <v>192</v>
      </c>
      <c r="I15" s="661" t="s">
        <v>428</v>
      </c>
      <c r="J15" s="661" t="s">
        <v>429</v>
      </c>
      <c r="K15" s="663" t="s">
        <v>192</v>
      </c>
    </row>
    <row r="16" spans="2:20" ht="30" customHeight="1" thickBot="1">
      <c r="B16" s="664" t="s">
        <v>576</v>
      </c>
      <c r="C16" s="665">
        <v>223.94</v>
      </c>
      <c r="D16" s="665">
        <v>222.93</v>
      </c>
      <c r="E16" s="666">
        <v>-1.0099999999999909</v>
      </c>
      <c r="F16" s="665">
        <v>216.98</v>
      </c>
      <c r="G16" s="665">
        <v>219.68</v>
      </c>
      <c r="H16" s="666">
        <v>2.7000000000000171</v>
      </c>
      <c r="I16" s="665">
        <v>215.26</v>
      </c>
      <c r="J16" s="665">
        <v>223.17</v>
      </c>
      <c r="K16" s="667">
        <v>7.9099999999999966</v>
      </c>
    </row>
    <row r="17" spans="2:11" ht="19.95" customHeight="1">
      <c r="D17" s="545" t="s">
        <v>580</v>
      </c>
    </row>
    <row r="18" spans="2:11" ht="19.95" customHeight="1" thickBot="1"/>
    <row r="19" spans="2:11" ht="19.95" customHeight="1" thickBot="1">
      <c r="B19" s="452" t="s">
        <v>581</v>
      </c>
      <c r="C19" s="453"/>
      <c r="D19" s="453"/>
      <c r="E19" s="453"/>
      <c r="F19" s="453"/>
      <c r="G19" s="453"/>
      <c r="H19" s="453"/>
      <c r="I19" s="453"/>
      <c r="J19" s="453"/>
      <c r="K19" s="454"/>
    </row>
    <row r="20" spans="2:11" ht="19.95" customHeight="1">
      <c r="B20" s="280"/>
    </row>
    <row r="21" spans="2:11" ht="19.95" customHeight="1" thickBot="1"/>
    <row r="22" spans="2:11" ht="19.95" customHeight="1">
      <c r="B22" s="655" t="s">
        <v>582</v>
      </c>
      <c r="C22" s="656" t="s">
        <v>583</v>
      </c>
      <c r="D22" s="657"/>
      <c r="E22" s="658"/>
      <c r="F22" s="656" t="s">
        <v>584</v>
      </c>
      <c r="G22" s="657"/>
      <c r="H22" s="658"/>
      <c r="I22" s="656" t="s">
        <v>585</v>
      </c>
      <c r="J22" s="657"/>
      <c r="K22" s="659"/>
    </row>
    <row r="23" spans="2:11" ht="37.200000000000003" customHeight="1">
      <c r="B23" s="660"/>
      <c r="C23" s="668" t="s">
        <v>428</v>
      </c>
      <c r="D23" s="668" t="s">
        <v>429</v>
      </c>
      <c r="E23" s="669" t="s">
        <v>192</v>
      </c>
      <c r="F23" s="668" t="s">
        <v>428</v>
      </c>
      <c r="G23" s="668" t="s">
        <v>429</v>
      </c>
      <c r="H23" s="669" t="s">
        <v>192</v>
      </c>
      <c r="I23" s="668" t="s">
        <v>428</v>
      </c>
      <c r="J23" s="668" t="s">
        <v>429</v>
      </c>
      <c r="K23" s="670" t="s">
        <v>192</v>
      </c>
    </row>
    <row r="24" spans="2:11" ht="30" customHeight="1">
      <c r="B24" s="671" t="s">
        <v>586</v>
      </c>
      <c r="C24" s="672" t="s">
        <v>88</v>
      </c>
      <c r="D24" s="672" t="s">
        <v>88</v>
      </c>
      <c r="E24" s="673" t="s">
        <v>88</v>
      </c>
      <c r="F24" s="672">
        <v>1.84</v>
      </c>
      <c r="G24" s="672">
        <v>1.84</v>
      </c>
      <c r="H24" s="673">
        <v>0</v>
      </c>
      <c r="I24" s="672">
        <v>1.81</v>
      </c>
      <c r="J24" s="672">
        <v>1.81</v>
      </c>
      <c r="K24" s="674">
        <v>0</v>
      </c>
    </row>
    <row r="25" spans="2:11" ht="30" customHeight="1">
      <c r="B25" s="671" t="s">
        <v>587</v>
      </c>
      <c r="C25" s="672">
        <v>1.8</v>
      </c>
      <c r="D25" s="672">
        <v>1.8</v>
      </c>
      <c r="E25" s="673">
        <v>0</v>
      </c>
      <c r="F25" s="672">
        <v>1.78</v>
      </c>
      <c r="G25" s="672">
        <v>1.78</v>
      </c>
      <c r="H25" s="673">
        <v>0</v>
      </c>
      <c r="I25" s="672">
        <v>1.76</v>
      </c>
      <c r="J25" s="672">
        <v>1.76</v>
      </c>
      <c r="K25" s="674">
        <v>0</v>
      </c>
    </row>
    <row r="26" spans="2:11" ht="30" customHeight="1">
      <c r="B26" s="671" t="s">
        <v>588</v>
      </c>
      <c r="C26" s="672">
        <v>1.79</v>
      </c>
      <c r="D26" s="672">
        <v>1.79</v>
      </c>
      <c r="E26" s="673">
        <v>0</v>
      </c>
      <c r="F26" s="672">
        <v>1.77</v>
      </c>
      <c r="G26" s="672">
        <v>1.77</v>
      </c>
      <c r="H26" s="673">
        <v>0</v>
      </c>
      <c r="I26" s="672">
        <v>1.76</v>
      </c>
      <c r="J26" s="672">
        <v>1.76</v>
      </c>
      <c r="K26" s="674">
        <v>0</v>
      </c>
    </row>
    <row r="27" spans="2:11" ht="30" customHeight="1">
      <c r="B27" s="671" t="s">
        <v>589</v>
      </c>
      <c r="C27" s="672">
        <v>1.82</v>
      </c>
      <c r="D27" s="672">
        <v>1.82</v>
      </c>
      <c r="E27" s="673">
        <v>0</v>
      </c>
      <c r="F27" s="672">
        <v>1.82</v>
      </c>
      <c r="G27" s="672">
        <v>1.82</v>
      </c>
      <c r="H27" s="673">
        <v>0</v>
      </c>
      <c r="I27" s="672">
        <v>1.8</v>
      </c>
      <c r="J27" s="672">
        <v>1.8</v>
      </c>
      <c r="K27" s="674">
        <v>0</v>
      </c>
    </row>
    <row r="28" spans="2:11" ht="30" customHeight="1">
      <c r="B28" s="671" t="s">
        <v>590</v>
      </c>
      <c r="C28" s="672">
        <v>1.8</v>
      </c>
      <c r="D28" s="672">
        <v>1.8</v>
      </c>
      <c r="E28" s="673">
        <v>0</v>
      </c>
      <c r="F28" s="672">
        <v>1.78</v>
      </c>
      <c r="G28" s="672">
        <v>1.78</v>
      </c>
      <c r="H28" s="673">
        <v>0</v>
      </c>
      <c r="I28" s="672">
        <v>2.31</v>
      </c>
      <c r="J28" s="672">
        <v>2.31</v>
      </c>
      <c r="K28" s="674">
        <v>0</v>
      </c>
    </row>
    <row r="29" spans="2:11" ht="30" customHeight="1">
      <c r="B29" s="671" t="s">
        <v>591</v>
      </c>
      <c r="C29" s="672">
        <v>1.76</v>
      </c>
      <c r="D29" s="672">
        <v>1.76</v>
      </c>
      <c r="E29" s="673">
        <v>0</v>
      </c>
      <c r="F29" s="672">
        <v>1.76</v>
      </c>
      <c r="G29" s="672">
        <v>1.76</v>
      </c>
      <c r="H29" s="673">
        <v>0</v>
      </c>
      <c r="I29" s="672">
        <v>2.02</v>
      </c>
      <c r="J29" s="672">
        <v>2.02</v>
      </c>
      <c r="K29" s="674">
        <v>0</v>
      </c>
    </row>
    <row r="30" spans="2:11" ht="30" customHeight="1">
      <c r="B30" s="671" t="s">
        <v>592</v>
      </c>
      <c r="C30" s="672">
        <v>1.79</v>
      </c>
      <c r="D30" s="672">
        <v>1.79</v>
      </c>
      <c r="E30" s="673">
        <v>0</v>
      </c>
      <c r="F30" s="672">
        <v>1.78</v>
      </c>
      <c r="G30" s="672">
        <v>1.78</v>
      </c>
      <c r="H30" s="673">
        <v>0</v>
      </c>
      <c r="I30" s="672">
        <v>2</v>
      </c>
      <c r="J30" s="672">
        <v>2</v>
      </c>
      <c r="K30" s="674">
        <v>0</v>
      </c>
    </row>
    <row r="31" spans="2:11" ht="30" customHeight="1" thickBot="1">
      <c r="B31" s="675" t="s">
        <v>593</v>
      </c>
      <c r="C31" s="676">
        <v>1.82</v>
      </c>
      <c r="D31" s="676">
        <v>1.82</v>
      </c>
      <c r="E31" s="677">
        <v>0</v>
      </c>
      <c r="F31" s="676">
        <v>1.77</v>
      </c>
      <c r="G31" s="676">
        <v>1.77</v>
      </c>
      <c r="H31" s="677">
        <v>0</v>
      </c>
      <c r="I31" s="676">
        <v>1.76</v>
      </c>
      <c r="J31" s="676">
        <v>1.76</v>
      </c>
      <c r="K31" s="678">
        <v>0</v>
      </c>
    </row>
    <row r="32" spans="2:11" ht="16.5" customHeight="1">
      <c r="B32" s="679" t="s">
        <v>594</v>
      </c>
    </row>
    <row r="33" spans="11:11">
      <c r="K33" s="170" t="s">
        <v>68</v>
      </c>
    </row>
    <row r="34" spans="11:11">
      <c r="K34" s="333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fitToHeight="0" orientation="portrait" r:id="rId1"/>
  <headerFooter scaleWithDoc="0" alignWithMargins="0">
    <oddHeader>&amp;R&amp;"Verdana,Normal"&amp;8 20</oddHeader>
    <oddFooter>&amp;R&amp;"Verdana,Cursiva"&amp;8Subdirección General de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394D6-596B-43F3-9448-68E71B3EEAA4}">
  <sheetPr>
    <pageSetUpPr fitToPage="1"/>
  </sheetPr>
  <dimension ref="B2:H54"/>
  <sheetViews>
    <sheetView showGridLines="0" zoomScaleNormal="100" zoomScaleSheetLayoutView="90" workbookViewId="0"/>
  </sheetViews>
  <sheetFormatPr baseColWidth="10" defaultColWidth="9.109375" defaultRowHeight="11.4"/>
  <cols>
    <col min="1" max="1" width="4.33203125" style="258" customWidth="1"/>
    <col min="2" max="2" width="40.88671875" style="258" customWidth="1"/>
    <col min="3" max="5" width="20.6640625" style="258" customWidth="1"/>
    <col min="6" max="6" width="4.109375" style="258" customWidth="1"/>
    <col min="7" max="8" width="10.6640625" style="258" customWidth="1"/>
    <col min="9" max="16384" width="9.109375" style="258"/>
  </cols>
  <sheetData>
    <row r="2" spans="2:8" ht="13.8">
      <c r="E2" s="259"/>
    </row>
    <row r="3" spans="2:8" ht="13.95" customHeight="1" thickBot="1">
      <c r="B3" s="595"/>
      <c r="C3" s="595"/>
      <c r="D3" s="595"/>
      <c r="E3" s="595"/>
      <c r="F3" s="595"/>
      <c r="G3" s="595"/>
      <c r="H3" s="595"/>
    </row>
    <row r="4" spans="2:8" ht="19.95" customHeight="1" thickBot="1">
      <c r="B4" s="452" t="s">
        <v>595</v>
      </c>
      <c r="C4" s="453"/>
      <c r="D4" s="453"/>
      <c r="E4" s="454"/>
      <c r="F4" s="680"/>
      <c r="G4" s="680"/>
      <c r="H4" s="595"/>
    </row>
    <row r="5" spans="2:8" ht="22.95" customHeight="1">
      <c r="B5" s="681" t="s">
        <v>596</v>
      </c>
      <c r="C5" s="681"/>
      <c r="D5" s="681"/>
      <c r="E5" s="681"/>
      <c r="G5" s="595"/>
      <c r="H5" s="595"/>
    </row>
    <row r="6" spans="2:8" ht="15" customHeight="1">
      <c r="B6" s="682"/>
      <c r="C6" s="682"/>
      <c r="D6" s="682"/>
      <c r="E6" s="682"/>
      <c r="F6" s="263"/>
      <c r="G6" s="683"/>
      <c r="H6" s="595"/>
    </row>
    <row r="7" spans="2:8" ht="0.9" customHeight="1" thickBot="1">
      <c r="B7" s="683"/>
      <c r="C7" s="683"/>
      <c r="D7" s="683"/>
      <c r="E7" s="683"/>
      <c r="F7" s="683"/>
      <c r="G7" s="683"/>
      <c r="H7" s="595"/>
    </row>
    <row r="8" spans="2:8" ht="40.200000000000003" customHeight="1">
      <c r="B8" s="684" t="s">
        <v>597</v>
      </c>
      <c r="C8" s="598" t="s">
        <v>535</v>
      </c>
      <c r="D8" s="598" t="s">
        <v>598</v>
      </c>
      <c r="E8" s="685" t="s">
        <v>432</v>
      </c>
      <c r="F8" s="595"/>
      <c r="G8" s="595"/>
      <c r="H8" s="595"/>
    </row>
    <row r="9" spans="2:8" ht="12.9" customHeight="1">
      <c r="B9" s="686" t="s">
        <v>599</v>
      </c>
      <c r="C9" s="687">
        <v>74.52</v>
      </c>
      <c r="D9" s="687">
        <v>74.52</v>
      </c>
      <c r="E9" s="688">
        <v>0</v>
      </c>
      <c r="F9" s="595"/>
      <c r="G9" s="595"/>
      <c r="H9" s="595"/>
    </row>
    <row r="10" spans="2:8" ht="32.1" customHeight="1">
      <c r="B10" s="689" t="s">
        <v>600</v>
      </c>
      <c r="C10" s="690"/>
      <c r="D10" s="690"/>
      <c r="E10" s="691"/>
      <c r="F10" s="595"/>
      <c r="G10" s="595"/>
      <c r="H10" s="595"/>
    </row>
    <row r="11" spans="2:8" ht="12.9" customHeight="1">
      <c r="B11" s="686" t="s">
        <v>601</v>
      </c>
      <c r="C11" s="692">
        <v>172.73</v>
      </c>
      <c r="D11" s="692">
        <v>173.13</v>
      </c>
      <c r="E11" s="688">
        <v>0.40000000000000568</v>
      </c>
      <c r="F11" s="595"/>
      <c r="G11" s="595"/>
      <c r="H11" s="595"/>
    </row>
    <row r="12" spans="2:8" ht="11.25" hidden="1" customHeight="1">
      <c r="B12" s="693"/>
      <c r="C12" s="694"/>
      <c r="D12" s="694"/>
      <c r="E12" s="695"/>
      <c r="F12" s="595"/>
      <c r="G12" s="595"/>
      <c r="H12" s="595"/>
    </row>
    <row r="13" spans="2:8" ht="32.1" customHeight="1">
      <c r="B13" s="689" t="s">
        <v>602</v>
      </c>
      <c r="C13" s="690"/>
      <c r="D13" s="690"/>
      <c r="E13" s="691"/>
      <c r="F13" s="595"/>
      <c r="G13" s="595"/>
      <c r="H13" s="595"/>
    </row>
    <row r="14" spans="2:8" ht="12.9" customHeight="1">
      <c r="B14" s="686" t="s">
        <v>603</v>
      </c>
      <c r="C14" s="692">
        <v>377.5</v>
      </c>
      <c r="D14" s="692">
        <v>372.5</v>
      </c>
      <c r="E14" s="688">
        <v>-5</v>
      </c>
      <c r="F14" s="595"/>
      <c r="G14" s="595"/>
      <c r="H14" s="595"/>
    </row>
    <row r="15" spans="2:8" ht="12.9" customHeight="1">
      <c r="B15" s="686" t="s">
        <v>604</v>
      </c>
      <c r="C15" s="692">
        <v>497.5</v>
      </c>
      <c r="D15" s="692">
        <v>497.5</v>
      </c>
      <c r="E15" s="688">
        <v>0</v>
      </c>
      <c r="F15" s="595"/>
      <c r="G15" s="595"/>
      <c r="H15" s="595"/>
    </row>
    <row r="16" spans="2:8" ht="12.9" customHeight="1" thickBot="1">
      <c r="B16" s="696" t="s">
        <v>605</v>
      </c>
      <c r="C16" s="697">
        <v>490.11</v>
      </c>
      <c r="D16" s="697">
        <v>485.1</v>
      </c>
      <c r="E16" s="698">
        <v>-5.0099999999999909</v>
      </c>
      <c r="F16" s="595"/>
      <c r="G16" s="595"/>
      <c r="H16" s="595"/>
    </row>
    <row r="17" spans="2:8" ht="0.9" customHeight="1">
      <c r="B17" s="699">
        <v>5</v>
      </c>
      <c r="C17" s="699"/>
      <c r="D17" s="699"/>
      <c r="E17" s="699"/>
      <c r="F17" s="595"/>
      <c r="G17" s="595"/>
      <c r="H17" s="595"/>
    </row>
    <row r="18" spans="2:8" ht="21.9" customHeight="1" thickBot="1">
      <c r="B18" s="700"/>
      <c r="C18" s="700"/>
      <c r="D18" s="700"/>
      <c r="E18" s="700"/>
      <c r="F18" s="595"/>
      <c r="G18" s="595"/>
      <c r="H18" s="595"/>
    </row>
    <row r="19" spans="2:8" ht="14.4" customHeight="1" thickBot="1">
      <c r="B19" s="452" t="s">
        <v>606</v>
      </c>
      <c r="C19" s="453"/>
      <c r="D19" s="453"/>
      <c r="E19" s="454"/>
      <c r="F19" s="595"/>
      <c r="G19" s="595"/>
      <c r="H19" s="595"/>
    </row>
    <row r="20" spans="2:8" ht="21.75" customHeight="1">
      <c r="B20" s="681" t="s">
        <v>596</v>
      </c>
      <c r="C20" s="681"/>
      <c r="D20" s="681"/>
      <c r="E20" s="681"/>
      <c r="F20" s="595"/>
      <c r="G20" s="595"/>
      <c r="H20" s="595"/>
    </row>
    <row r="21" spans="2:8" ht="12" customHeight="1" thickBot="1">
      <c r="B21" s="701"/>
      <c r="C21" s="701"/>
      <c r="D21" s="701"/>
      <c r="E21" s="701"/>
      <c r="F21" s="595"/>
      <c r="G21" s="595"/>
      <c r="H21" s="595"/>
    </row>
    <row r="22" spans="2:8" ht="40.200000000000003" customHeight="1">
      <c r="B22" s="684" t="s">
        <v>607</v>
      </c>
      <c r="C22" s="598" t="s">
        <v>535</v>
      </c>
      <c r="D22" s="598" t="s">
        <v>598</v>
      </c>
      <c r="E22" s="685" t="s">
        <v>432</v>
      </c>
      <c r="F22" s="595"/>
      <c r="G22" s="595"/>
      <c r="H22" s="595"/>
    </row>
    <row r="23" spans="2:8" ht="12.75" customHeight="1">
      <c r="B23" s="686" t="s">
        <v>608</v>
      </c>
      <c r="C23" s="702">
        <v>802.86</v>
      </c>
      <c r="D23" s="702">
        <v>802.86</v>
      </c>
      <c r="E23" s="688">
        <v>0</v>
      </c>
      <c r="F23" s="595"/>
      <c r="G23" s="595"/>
      <c r="H23" s="595"/>
    </row>
    <row r="24" spans="2:8">
      <c r="B24" s="686" t="s">
        <v>609</v>
      </c>
      <c r="C24" s="702">
        <v>1287.8599999999999</v>
      </c>
      <c r="D24" s="702">
        <v>1287.8599999999999</v>
      </c>
      <c r="E24" s="688">
        <v>0</v>
      </c>
    </row>
    <row r="25" spans="2:8" ht="32.1" customHeight="1">
      <c r="B25" s="689" t="s">
        <v>602</v>
      </c>
      <c r="C25" s="703"/>
      <c r="D25" s="703"/>
      <c r="E25" s="704"/>
    </row>
    <row r="26" spans="2:8" ht="14.25" customHeight="1">
      <c r="B26" s="686" t="s">
        <v>610</v>
      </c>
      <c r="C26" s="702">
        <v>740.59</v>
      </c>
      <c r="D26" s="702">
        <v>744.58</v>
      </c>
      <c r="E26" s="688">
        <v>3.9900000000000091</v>
      </c>
    </row>
    <row r="27" spans="2:8" ht="32.1" customHeight="1">
      <c r="B27" s="689" t="s">
        <v>611</v>
      </c>
      <c r="C27" s="703"/>
      <c r="D27" s="703"/>
      <c r="E27" s="705"/>
    </row>
    <row r="28" spans="2:8" ht="14.25" customHeight="1">
      <c r="B28" s="686" t="s">
        <v>612</v>
      </c>
      <c r="C28" s="706">
        <v>448.98</v>
      </c>
      <c r="D28" s="706">
        <v>449.72</v>
      </c>
      <c r="E28" s="707">
        <v>0.74000000000000909</v>
      </c>
    </row>
    <row r="29" spans="2:8" ht="32.1" customHeight="1">
      <c r="B29" s="689" t="s">
        <v>613</v>
      </c>
      <c r="C29" s="703"/>
      <c r="D29" s="703"/>
      <c r="E29" s="704"/>
    </row>
    <row r="30" spans="2:8">
      <c r="B30" s="686" t="s">
        <v>614</v>
      </c>
      <c r="C30" s="706" t="s">
        <v>88</v>
      </c>
      <c r="D30" s="706" t="s">
        <v>88</v>
      </c>
      <c r="E30" s="707" t="s">
        <v>88</v>
      </c>
    </row>
    <row r="31" spans="2:8" ht="27.75" customHeight="1">
      <c r="B31" s="689" t="s">
        <v>615</v>
      </c>
      <c r="C31" s="703"/>
      <c r="D31" s="703"/>
      <c r="E31" s="704"/>
    </row>
    <row r="32" spans="2:8">
      <c r="B32" s="686" t="s">
        <v>616</v>
      </c>
      <c r="C32" s="706">
        <v>276.73</v>
      </c>
      <c r="D32" s="706">
        <v>277.85000000000002</v>
      </c>
      <c r="E32" s="707">
        <v>1.1200000000000045</v>
      </c>
    </row>
    <row r="33" spans="2:5">
      <c r="B33" s="686" t="s">
        <v>617</v>
      </c>
      <c r="C33" s="706">
        <v>302.64999999999998</v>
      </c>
      <c r="D33" s="706">
        <v>303.47000000000003</v>
      </c>
      <c r="E33" s="707">
        <v>0.82000000000005002</v>
      </c>
    </row>
    <row r="34" spans="2:5">
      <c r="B34" s="686" t="s">
        <v>618</v>
      </c>
      <c r="C34" s="708" t="s">
        <v>88</v>
      </c>
      <c r="D34" s="708" t="s">
        <v>88</v>
      </c>
      <c r="E34" s="707" t="s">
        <v>88</v>
      </c>
    </row>
    <row r="35" spans="2:5" ht="32.1" customHeight="1">
      <c r="B35" s="689" t="s">
        <v>619</v>
      </c>
      <c r="C35" s="703"/>
      <c r="D35" s="703"/>
      <c r="E35" s="705"/>
    </row>
    <row r="36" spans="2:5" ht="16.5" customHeight="1">
      <c r="B36" s="686" t="s">
        <v>620</v>
      </c>
      <c r="C36" s="706">
        <v>195.65</v>
      </c>
      <c r="D36" s="706">
        <v>195.65</v>
      </c>
      <c r="E36" s="707">
        <v>0</v>
      </c>
    </row>
    <row r="37" spans="2:5" ht="23.25" customHeight="1">
      <c r="B37" s="689" t="s">
        <v>621</v>
      </c>
      <c r="C37" s="703"/>
      <c r="D37" s="703"/>
      <c r="E37" s="705"/>
    </row>
    <row r="38" spans="2:5" ht="13.5" customHeight="1">
      <c r="B38" s="686" t="s">
        <v>622</v>
      </c>
      <c r="C38" s="706">
        <v>434.25</v>
      </c>
      <c r="D38" s="706">
        <v>434.25</v>
      </c>
      <c r="E38" s="707">
        <v>0</v>
      </c>
    </row>
    <row r="39" spans="2:5" ht="32.1" customHeight="1">
      <c r="B39" s="689" t="s">
        <v>623</v>
      </c>
      <c r="C39" s="703"/>
      <c r="D39" s="703"/>
      <c r="E39" s="704"/>
    </row>
    <row r="40" spans="2:5" ht="16.5" customHeight="1" thickBot="1">
      <c r="B40" s="696" t="s">
        <v>624</v>
      </c>
      <c r="C40" s="709">
        <v>139.13</v>
      </c>
      <c r="D40" s="709">
        <v>139.13</v>
      </c>
      <c r="E40" s="710">
        <v>0</v>
      </c>
    </row>
    <row r="41" spans="2:5">
      <c r="B41" s="258" t="s">
        <v>625</v>
      </c>
    </row>
    <row r="42" spans="2:5">
      <c r="C42" s="333"/>
      <c r="D42" s="333"/>
      <c r="E42" s="333"/>
    </row>
    <row r="43" spans="2:5" ht="13.2" customHeight="1" thickBot="1">
      <c r="B43" s="333"/>
      <c r="C43" s="333"/>
      <c r="D43" s="333"/>
      <c r="E43" s="333"/>
    </row>
    <row r="44" spans="2:5">
      <c r="B44" s="711"/>
      <c r="C44" s="566"/>
      <c r="D44" s="566"/>
      <c r="E44" s="712"/>
    </row>
    <row r="45" spans="2:5">
      <c r="B45" s="589"/>
      <c r="E45" s="713"/>
    </row>
    <row r="46" spans="2:5" ht="12.75" customHeight="1">
      <c r="B46" s="714" t="s">
        <v>626</v>
      </c>
      <c r="C46" s="715"/>
      <c r="D46" s="715"/>
      <c r="E46" s="716"/>
    </row>
    <row r="47" spans="2:5" ht="18" customHeight="1">
      <c r="B47" s="714"/>
      <c r="C47" s="715"/>
      <c r="D47" s="715"/>
      <c r="E47" s="716"/>
    </row>
    <row r="48" spans="2:5">
      <c r="B48" s="589"/>
      <c r="E48" s="713"/>
    </row>
    <row r="49" spans="2:5" ht="14.4">
      <c r="B49" s="717" t="s">
        <v>627</v>
      </c>
      <c r="C49" s="718"/>
      <c r="D49" s="718"/>
      <c r="E49" s="719"/>
    </row>
    <row r="50" spans="2:5">
      <c r="B50" s="589"/>
      <c r="E50" s="713"/>
    </row>
    <row r="51" spans="2:5">
      <c r="B51" s="589"/>
      <c r="E51" s="713"/>
    </row>
    <row r="52" spans="2:5" ht="12" thickBot="1">
      <c r="B52" s="720"/>
      <c r="C52" s="584"/>
      <c r="D52" s="584"/>
      <c r="E52" s="721"/>
    </row>
    <row r="54" spans="2:5">
      <c r="E54" s="170" t="s">
        <v>68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513105CE-82CE-489F-BF79-DB125680979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&amp;R&amp;"Verdana,Cursiva"&amp;8Subdirección General de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DC020-E95F-4A94-8427-819445A34D28}">
  <sheetPr>
    <pageSetUpPr fitToPage="1"/>
  </sheetPr>
  <dimension ref="A1:Q86"/>
  <sheetViews>
    <sheetView showGridLines="0" zoomScale="85" zoomScaleNormal="85" zoomScaleSheetLayoutView="80" workbookViewId="0"/>
  </sheetViews>
  <sheetFormatPr baseColWidth="10" defaultColWidth="15" defaultRowHeight="13.8"/>
  <cols>
    <col min="1" max="1" width="4" style="1" customWidth="1"/>
    <col min="2" max="2" width="12.44140625" style="1" customWidth="1"/>
    <col min="3" max="3" width="77" style="1" customWidth="1"/>
    <col min="4" max="5" width="25.5546875" style="1" customWidth="1"/>
    <col min="6" max="7" width="30.6640625" style="1" customWidth="1"/>
    <col min="8" max="8" width="1.109375" style="1" customWidth="1"/>
    <col min="9" max="9" width="15" style="1" customWidth="1"/>
    <col min="10" max="16384" width="15" style="1"/>
  </cols>
  <sheetData>
    <row r="1" spans="2:7" ht="10.3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2025</v>
      </c>
      <c r="E9" s="20">
        <v>2025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221.63</v>
      </c>
      <c r="E11" s="30">
        <v>218.87</v>
      </c>
      <c r="F11" s="31">
        <v>-2.7599999999999909</v>
      </c>
      <c r="G11" s="32">
        <v>-1.2453187745341268</v>
      </c>
    </row>
    <row r="12" spans="2:7" ht="20.100000000000001" customHeight="1">
      <c r="B12" s="28" t="s">
        <v>14</v>
      </c>
      <c r="C12" s="29" t="s">
        <v>16</v>
      </c>
      <c r="D12" s="33">
        <v>289.49</v>
      </c>
      <c r="E12" s="33">
        <v>288.45999999999998</v>
      </c>
      <c r="F12" s="31">
        <v>-1.0300000000000296</v>
      </c>
      <c r="G12" s="32">
        <v>-0.355798127741906</v>
      </c>
    </row>
    <row r="13" spans="2:7" ht="20.100000000000001" customHeight="1">
      <c r="B13" s="28" t="s">
        <v>14</v>
      </c>
      <c r="C13" s="29" t="s">
        <v>17</v>
      </c>
      <c r="D13" s="30">
        <v>201.8</v>
      </c>
      <c r="E13" s="30">
        <v>199.72</v>
      </c>
      <c r="F13" s="31">
        <v>-2.0800000000000125</v>
      </c>
      <c r="G13" s="32">
        <v>-1.0307234886025753</v>
      </c>
    </row>
    <row r="14" spans="2:7" ht="20.100000000000001" customHeight="1">
      <c r="B14" s="28" t="s">
        <v>14</v>
      </c>
      <c r="C14" s="29" t="s">
        <v>18</v>
      </c>
      <c r="D14" s="30">
        <v>224.39</v>
      </c>
      <c r="E14" s="30">
        <v>222.39</v>
      </c>
      <c r="F14" s="31">
        <v>-2</v>
      </c>
      <c r="G14" s="32">
        <v>-0.89130531663620616</v>
      </c>
    </row>
    <row r="15" spans="2:7" ht="20.100000000000001" customHeight="1" thickBot="1">
      <c r="B15" s="28" t="s">
        <v>14</v>
      </c>
      <c r="C15" s="29" t="s">
        <v>19</v>
      </c>
      <c r="D15" s="30">
        <v>232.73</v>
      </c>
      <c r="E15" s="30">
        <v>232.02</v>
      </c>
      <c r="F15" s="31">
        <v>-0.70999999999997954</v>
      </c>
      <c r="G15" s="32">
        <v>-0.30507454990761573</v>
      </c>
    </row>
    <row r="16" spans="2:7" ht="20.100000000000001" customHeight="1" thickBot="1">
      <c r="B16" s="23"/>
      <c r="C16" s="24" t="s">
        <v>20</v>
      </c>
      <c r="D16" s="34"/>
      <c r="E16" s="34"/>
      <c r="F16" s="35"/>
      <c r="G16" s="36"/>
    </row>
    <row r="17" spans="2:16" ht="20.100000000000001" customHeight="1">
      <c r="B17" s="37" t="s">
        <v>21</v>
      </c>
      <c r="C17" s="38" t="s">
        <v>22</v>
      </c>
      <c r="D17" s="30">
        <v>532.23</v>
      </c>
      <c r="E17" s="30">
        <v>532.23</v>
      </c>
      <c r="F17" s="31">
        <v>0</v>
      </c>
      <c r="G17" s="32">
        <v>0</v>
      </c>
    </row>
    <row r="18" spans="2:16" ht="20.100000000000001" customHeight="1">
      <c r="B18" s="37" t="s">
        <v>21</v>
      </c>
      <c r="C18" s="38" t="s">
        <v>23</v>
      </c>
      <c r="D18" s="30">
        <v>460.49</v>
      </c>
      <c r="E18" s="30">
        <v>460.49</v>
      </c>
      <c r="F18" s="31">
        <v>0</v>
      </c>
      <c r="G18" s="32">
        <v>0</v>
      </c>
    </row>
    <row r="19" spans="2:16" ht="20.100000000000001" customHeight="1">
      <c r="B19" s="37" t="s">
        <v>24</v>
      </c>
      <c r="C19" s="38" t="s">
        <v>25</v>
      </c>
      <c r="D19" s="39">
        <v>1129.0899999999999</v>
      </c>
      <c r="E19" s="39">
        <v>1129.0899999999999</v>
      </c>
      <c r="F19" s="31">
        <v>0</v>
      </c>
      <c r="G19" s="32">
        <v>0</v>
      </c>
    </row>
    <row r="20" spans="2:16" ht="20.100000000000001" customHeight="1" thickBot="1">
      <c r="B20" s="37" t="s">
        <v>24</v>
      </c>
      <c r="C20" s="38" t="s">
        <v>26</v>
      </c>
      <c r="D20" s="30">
        <v>472.29</v>
      </c>
      <c r="E20" s="30">
        <v>472.29</v>
      </c>
      <c r="F20" s="31">
        <v>0</v>
      </c>
      <c r="G20" s="32">
        <v>0</v>
      </c>
    </row>
    <row r="21" spans="2:16" ht="20.100000000000001" customHeight="1" thickBot="1">
      <c r="B21" s="23"/>
      <c r="C21" s="24" t="s">
        <v>27</v>
      </c>
      <c r="D21" s="40"/>
      <c r="E21" s="40"/>
      <c r="F21" s="35"/>
      <c r="G21" s="41"/>
    </row>
    <row r="22" spans="2:16" ht="20.100000000000001" customHeight="1">
      <c r="B22" s="28" t="s">
        <v>28</v>
      </c>
      <c r="C22" s="42" t="s">
        <v>29</v>
      </c>
      <c r="D22" s="43">
        <v>554.03</v>
      </c>
      <c r="E22" s="43">
        <v>554.03</v>
      </c>
      <c r="F22" s="31">
        <v>0</v>
      </c>
      <c r="G22" s="32">
        <v>0</v>
      </c>
    </row>
    <row r="23" spans="2:16" ht="20.100000000000001" customHeight="1">
      <c r="B23" s="28" t="s">
        <v>28</v>
      </c>
      <c r="C23" s="42" t="s">
        <v>30</v>
      </c>
      <c r="D23" s="43">
        <v>477.54</v>
      </c>
      <c r="E23" s="43">
        <v>477.64</v>
      </c>
      <c r="F23" s="31">
        <v>9.9999999999965894E-2</v>
      </c>
      <c r="G23" s="32">
        <v>2.0940654186034635E-2</v>
      </c>
    </row>
    <row r="24" spans="2:16" ht="20.100000000000001" customHeight="1" thickBot="1">
      <c r="B24" s="37" t="s">
        <v>28</v>
      </c>
      <c r="C24" s="42" t="s">
        <v>31</v>
      </c>
      <c r="D24" s="43">
        <v>432.72300000000001</v>
      </c>
      <c r="E24" s="43">
        <v>430.17899999999997</v>
      </c>
      <c r="F24" s="31">
        <v>-2.5440000000000396</v>
      </c>
      <c r="G24" s="32">
        <v>-0.58790496460785846</v>
      </c>
      <c r="J24" s="44"/>
    </row>
    <row r="25" spans="2:16" ht="20.100000000000001" customHeight="1" thickBot="1">
      <c r="B25" s="23"/>
      <c r="C25" s="24" t="s">
        <v>32</v>
      </c>
      <c r="D25" s="40"/>
      <c r="E25" s="40"/>
      <c r="F25" s="35"/>
      <c r="G25" s="41"/>
      <c r="K25" s="44"/>
    </row>
    <row r="26" spans="2:16" ht="20.100000000000001" customHeight="1">
      <c r="B26" s="45" t="s">
        <v>33</v>
      </c>
      <c r="C26" s="46" t="s">
        <v>34</v>
      </c>
      <c r="D26" s="47">
        <v>207.66300000000001</v>
      </c>
      <c r="E26" s="47">
        <v>206.92500000000001</v>
      </c>
      <c r="F26" s="31">
        <v>-0.73799999999999955</v>
      </c>
      <c r="G26" s="32">
        <v>-0.35538348189133728</v>
      </c>
      <c r="J26" s="44"/>
    </row>
    <row r="27" spans="2:16" ht="20.100000000000001" customHeight="1" thickBot="1">
      <c r="B27" s="45" t="s">
        <v>33</v>
      </c>
      <c r="C27" s="48" t="s">
        <v>35</v>
      </c>
      <c r="D27" s="49">
        <v>328.09</v>
      </c>
      <c r="E27" s="49">
        <v>326.51799999999997</v>
      </c>
      <c r="F27" s="31">
        <v>-1.5720000000000027</v>
      </c>
      <c r="G27" s="32">
        <v>-0.47913682221341958</v>
      </c>
      <c r="L27" s="44"/>
    </row>
    <row r="28" spans="2:16" ht="20.100000000000001" customHeight="1" thickBot="1">
      <c r="B28" s="23"/>
      <c r="C28" s="24" t="s">
        <v>36</v>
      </c>
      <c r="D28" s="40"/>
      <c r="E28" s="40"/>
      <c r="F28" s="35"/>
      <c r="G28" s="41"/>
      <c r="J28" s="44"/>
    </row>
    <row r="29" spans="2:16" ht="20.100000000000001" customHeight="1">
      <c r="B29" s="28" t="s">
        <v>37</v>
      </c>
      <c r="C29" s="50" t="s">
        <v>38</v>
      </c>
      <c r="D29" s="43">
        <v>193.82</v>
      </c>
      <c r="E29" s="43">
        <v>196.41200000000001</v>
      </c>
      <c r="F29" s="31">
        <v>2.592000000000013</v>
      </c>
      <c r="G29" s="32">
        <v>1.3373232896502003</v>
      </c>
      <c r="K29" s="44"/>
    </row>
    <row r="30" spans="2:16" ht="20.100000000000001" customHeight="1">
      <c r="B30" s="28" t="s">
        <v>37</v>
      </c>
      <c r="C30" s="42" t="s">
        <v>39</v>
      </c>
      <c r="D30" s="43">
        <v>170.02</v>
      </c>
      <c r="E30" s="43">
        <v>171.86600000000001</v>
      </c>
      <c r="F30" s="31">
        <v>1.8460000000000036</v>
      </c>
      <c r="G30" s="32">
        <v>1.0857546171038734</v>
      </c>
      <c r="I30" s="44"/>
    </row>
    <row r="31" spans="2:16" ht="20.100000000000001" customHeight="1">
      <c r="B31" s="45" t="s">
        <v>28</v>
      </c>
      <c r="C31" s="51" t="s">
        <v>40</v>
      </c>
      <c r="D31" s="52">
        <v>280.73</v>
      </c>
      <c r="E31" s="52">
        <v>277.83999999999997</v>
      </c>
      <c r="F31" s="31">
        <v>-2.8900000000000432</v>
      </c>
      <c r="G31" s="32">
        <v>-1.0294589106971301</v>
      </c>
      <c r="L31" s="44"/>
      <c r="P31" s="44"/>
    </row>
    <row r="32" spans="2:16" ht="20.100000000000001" customHeight="1">
      <c r="B32" s="45" t="s">
        <v>21</v>
      </c>
      <c r="C32" s="53" t="s">
        <v>41</v>
      </c>
      <c r="D32" s="54">
        <v>1013.28</v>
      </c>
      <c r="E32" s="54">
        <v>1013.28</v>
      </c>
      <c r="F32" s="31">
        <v>0</v>
      </c>
      <c r="G32" s="32">
        <v>0</v>
      </c>
    </row>
    <row r="33" spans="2:17" ht="20.100000000000001" customHeight="1">
      <c r="B33" s="45" t="s">
        <v>21</v>
      </c>
      <c r="C33" s="51" t="s">
        <v>42</v>
      </c>
      <c r="D33" s="54">
        <v>555.29</v>
      </c>
      <c r="E33" s="54">
        <v>555.29</v>
      </c>
      <c r="F33" s="31">
        <v>0</v>
      </c>
      <c r="G33" s="32">
        <v>0</v>
      </c>
      <c r="J33" s="44"/>
    </row>
    <row r="34" spans="2:17" ht="20.100000000000001" customHeight="1" thickBot="1">
      <c r="B34" s="45" t="s">
        <v>21</v>
      </c>
      <c r="C34" s="48" t="s">
        <v>43</v>
      </c>
      <c r="D34" s="49">
        <v>310.17</v>
      </c>
      <c r="E34" s="49">
        <v>302.43</v>
      </c>
      <c r="F34" s="31">
        <v>-7.7400000000000091</v>
      </c>
      <c r="G34" s="32">
        <v>-2.4954057452364822</v>
      </c>
      <c r="I34" s="44"/>
    </row>
    <row r="35" spans="2:17" ht="20.100000000000001" customHeight="1" thickBot="1">
      <c r="B35" s="55"/>
      <c r="C35" s="56" t="s">
        <v>44</v>
      </c>
      <c r="D35" s="57"/>
      <c r="E35" s="57"/>
      <c r="F35" s="57"/>
      <c r="G35" s="58"/>
      <c r="K35" s="44"/>
    </row>
    <row r="36" spans="2:17" ht="20.100000000000001" customHeight="1">
      <c r="B36" s="59" t="s">
        <v>45</v>
      </c>
      <c r="C36" s="60" t="s">
        <v>46</v>
      </c>
      <c r="D36" s="30">
        <v>49.61</v>
      </c>
      <c r="E36" s="30">
        <v>49.7</v>
      </c>
      <c r="F36" s="31">
        <v>9.0000000000003411E-2</v>
      </c>
      <c r="G36" s="32">
        <v>0.1814150372908756</v>
      </c>
      <c r="K36" s="44"/>
    </row>
    <row r="37" spans="2:17" ht="20.100000000000001" customHeight="1" thickBot="1">
      <c r="B37" s="61" t="s">
        <v>45</v>
      </c>
      <c r="C37" s="62" t="s">
        <v>47</v>
      </c>
      <c r="D37" s="63">
        <v>47.02</v>
      </c>
      <c r="E37" s="63">
        <v>48.01</v>
      </c>
      <c r="F37" s="31">
        <v>0.98999999999999488</v>
      </c>
      <c r="G37" s="32">
        <v>2.1054870267971069</v>
      </c>
      <c r="P37" s="44"/>
    </row>
    <row r="38" spans="2:17" ht="20.100000000000001" customHeight="1" thickBot="1">
      <c r="B38" s="64"/>
      <c r="C38" s="65" t="s">
        <v>48</v>
      </c>
      <c r="D38" s="66"/>
      <c r="E38" s="66"/>
      <c r="F38" s="57"/>
      <c r="G38" s="58"/>
      <c r="J38" s="44"/>
      <c r="K38" s="44"/>
      <c r="L38" s="44"/>
    </row>
    <row r="39" spans="2:17" ht="20.100000000000001" customHeight="1">
      <c r="B39" s="67" t="s">
        <v>49</v>
      </c>
      <c r="C39" s="60" t="s">
        <v>50</v>
      </c>
      <c r="D39" s="68">
        <v>390.28</v>
      </c>
      <c r="E39" s="68">
        <v>377.07</v>
      </c>
      <c r="F39" s="31">
        <v>-13.20999999999998</v>
      </c>
      <c r="G39" s="32">
        <v>-3.384749410679504</v>
      </c>
      <c r="K39" s="44"/>
      <c r="L39" s="44"/>
    </row>
    <row r="40" spans="2:17" ht="20.100000000000001" customHeight="1">
      <c r="B40" s="37" t="s">
        <v>49</v>
      </c>
      <c r="C40" s="69" t="s">
        <v>51</v>
      </c>
      <c r="D40" s="52">
        <v>330.27</v>
      </c>
      <c r="E40" s="52">
        <v>330.27</v>
      </c>
      <c r="F40" s="31">
        <v>0</v>
      </c>
      <c r="G40" s="32">
        <v>0</v>
      </c>
      <c r="J40" s="44"/>
      <c r="K40" s="44"/>
      <c r="L40" s="44"/>
      <c r="M40" s="44"/>
    </row>
    <row r="41" spans="2:17" ht="20.100000000000001" customHeight="1">
      <c r="B41" s="37" t="s">
        <v>49</v>
      </c>
      <c r="C41" s="69" t="s">
        <v>52</v>
      </c>
      <c r="D41" s="52">
        <v>295.87</v>
      </c>
      <c r="E41" s="52">
        <v>295.24</v>
      </c>
      <c r="F41" s="31">
        <v>-0.62999999999999545</v>
      </c>
      <c r="G41" s="32">
        <v>-0.21293135498699201</v>
      </c>
      <c r="I41" s="44"/>
      <c r="L41" s="44"/>
    </row>
    <row r="42" spans="2:17" ht="20.100000000000001" customHeight="1">
      <c r="B42" s="37" t="s">
        <v>53</v>
      </c>
      <c r="C42" s="69" t="s">
        <v>54</v>
      </c>
      <c r="D42" s="52">
        <v>327.08</v>
      </c>
      <c r="E42" s="52">
        <v>319.82</v>
      </c>
      <c r="F42" s="31">
        <v>-7.2599999999999909</v>
      </c>
      <c r="G42" s="32">
        <v>-2.219640454934563</v>
      </c>
      <c r="I42" s="44"/>
      <c r="J42" s="44"/>
      <c r="K42" s="44"/>
    </row>
    <row r="43" spans="2:17" ht="20.100000000000001" customHeight="1">
      <c r="B43" s="37" t="s">
        <v>55</v>
      </c>
      <c r="C43" s="69" t="s">
        <v>56</v>
      </c>
      <c r="D43" s="52">
        <v>126.35</v>
      </c>
      <c r="E43" s="52">
        <v>124.73</v>
      </c>
      <c r="F43" s="31">
        <v>-1.6199999999999903</v>
      </c>
      <c r="G43" s="32">
        <v>-1.2821527502967882</v>
      </c>
      <c r="I43" s="44"/>
      <c r="J43" s="44"/>
      <c r="K43" s="44"/>
    </row>
    <row r="44" spans="2:17" ht="20.100000000000001" customHeight="1" thickBot="1">
      <c r="B44" s="70" t="s">
        <v>53</v>
      </c>
      <c r="C44" s="71" t="s">
        <v>57</v>
      </c>
      <c r="D44" s="72">
        <v>229.58</v>
      </c>
      <c r="E44" s="72">
        <v>224.67</v>
      </c>
      <c r="F44" s="31">
        <v>-4.910000000000025</v>
      </c>
      <c r="G44" s="32">
        <v>-2.138688039027798</v>
      </c>
      <c r="I44" s="44"/>
      <c r="J44" s="44"/>
      <c r="K44" s="44"/>
      <c r="Q44" s="44"/>
    </row>
    <row r="45" spans="2:17" ht="20.100000000000001" customHeight="1" thickBot="1">
      <c r="B45" s="55"/>
      <c r="C45" s="73" t="s">
        <v>58</v>
      </c>
      <c r="D45" s="57"/>
      <c r="E45" s="57"/>
      <c r="F45" s="57"/>
      <c r="G45" s="58"/>
      <c r="I45" s="44"/>
      <c r="J45" s="44"/>
      <c r="K45" s="44"/>
    </row>
    <row r="46" spans="2:17" ht="20.100000000000001" customHeight="1">
      <c r="B46" s="67" t="s">
        <v>53</v>
      </c>
      <c r="C46" s="74" t="s">
        <v>59</v>
      </c>
      <c r="D46" s="68">
        <v>127.58</v>
      </c>
      <c r="E46" s="68">
        <v>126.52</v>
      </c>
      <c r="F46" s="31">
        <v>-1.0600000000000023</v>
      </c>
      <c r="G46" s="32">
        <v>-0.83085123060040189</v>
      </c>
      <c r="I46" s="44"/>
      <c r="J46" s="44"/>
      <c r="K46" s="44"/>
    </row>
    <row r="47" spans="2:17" ht="20.100000000000001" customHeight="1" thickBot="1">
      <c r="B47" s="75" t="s">
        <v>53</v>
      </c>
      <c r="C47" s="76" t="s">
        <v>60</v>
      </c>
      <c r="D47" s="77">
        <v>163.78</v>
      </c>
      <c r="E47" s="77">
        <v>163.68</v>
      </c>
      <c r="F47" s="31">
        <v>-9.9999999999994316E-2</v>
      </c>
      <c r="G47" s="32">
        <v>-6.1057516180241578E-2</v>
      </c>
      <c r="I47" s="44"/>
      <c r="J47" s="44"/>
      <c r="K47" s="44"/>
      <c r="L47" s="44"/>
    </row>
    <row r="48" spans="2:17" ht="20.100000000000001" customHeight="1" thickBot="1">
      <c r="B48" s="23"/>
      <c r="C48" s="24" t="s">
        <v>61</v>
      </c>
      <c r="D48" s="40"/>
      <c r="E48" s="40"/>
      <c r="F48" s="35"/>
      <c r="G48" s="41"/>
      <c r="I48" s="44"/>
      <c r="J48" s="44"/>
      <c r="K48" s="44"/>
    </row>
    <row r="49" spans="1:12" s="78" customFormat="1" ht="20.100000000000001" customHeight="1" thickBot="1">
      <c r="B49" s="79" t="s">
        <v>53</v>
      </c>
      <c r="C49" s="80" t="s">
        <v>62</v>
      </c>
      <c r="D49" s="81">
        <v>122.85799999999999</v>
      </c>
      <c r="E49" s="81">
        <v>127.52000000000001</v>
      </c>
      <c r="F49" s="82">
        <v>4.6620000000000203</v>
      </c>
      <c r="G49" s="83">
        <v>3.7946246886649817</v>
      </c>
      <c r="J49" s="84"/>
      <c r="K49" s="84"/>
      <c r="L49" s="84"/>
    </row>
    <row r="50" spans="1:12" s="78" customFormat="1" ht="9" customHeight="1">
      <c r="B50" s="85"/>
      <c r="C50" s="86"/>
      <c r="D50" s="87"/>
      <c r="E50" s="87"/>
      <c r="F50" s="87"/>
      <c r="G50" s="88"/>
    </row>
    <row r="51" spans="1:12" s="78" customFormat="1" ht="12" customHeight="1">
      <c r="B51" s="89" t="s">
        <v>63</v>
      </c>
      <c r="C51" s="90"/>
      <c r="F51" s="90"/>
      <c r="G51" s="1"/>
      <c r="H51" s="87"/>
    </row>
    <row r="52" spans="1:12" s="78" customFormat="1" ht="12" customHeight="1">
      <c r="B52" s="91" t="s">
        <v>64</v>
      </c>
      <c r="C52" s="90"/>
      <c r="D52" s="90"/>
      <c r="E52" s="92"/>
      <c r="F52" s="92"/>
      <c r="G52" s="1"/>
      <c r="H52" s="87"/>
    </row>
    <row r="53" spans="1:12" ht="11.25" customHeight="1">
      <c r="A53" s="78"/>
      <c r="B53" s="91" t="s">
        <v>65</v>
      </c>
      <c r="C53" s="90"/>
      <c r="D53" s="90"/>
      <c r="E53" s="90"/>
      <c r="F53" s="92"/>
      <c r="G53" s="16"/>
    </row>
    <row r="54" spans="1:12" ht="12.6" customHeight="1">
      <c r="A54" s="78"/>
      <c r="B54" s="91" t="s">
        <v>66</v>
      </c>
      <c r="C54" s="90"/>
      <c r="D54" s="90"/>
      <c r="E54" s="90"/>
      <c r="F54" s="90"/>
      <c r="G54" s="16"/>
    </row>
    <row r="55" spans="1:12" ht="7.95" customHeight="1">
      <c r="A55" s="78"/>
      <c r="B55" s="91"/>
      <c r="C55" s="90"/>
      <c r="D55" s="90"/>
      <c r="E55" s="90"/>
      <c r="F55" s="90"/>
      <c r="G55" s="93"/>
      <c r="I55" s="44"/>
    </row>
    <row r="56" spans="1:12" ht="21.6" customHeight="1">
      <c r="C56" s="78"/>
      <c r="D56" s="88" t="s">
        <v>67</v>
      </c>
      <c r="E56" s="88"/>
      <c r="F56" s="88"/>
      <c r="G56" s="88"/>
      <c r="H56" s="88"/>
      <c r="I56" s="94"/>
      <c r="K56" s="44"/>
    </row>
    <row r="57" spans="1:12" ht="15" customHeight="1">
      <c r="A57" s="78"/>
      <c r="G57" s="94"/>
    </row>
    <row r="58" spans="1:12" ht="118.2" customHeight="1">
      <c r="A58" s="78"/>
      <c r="G58" s="94"/>
    </row>
    <row r="59" spans="1:12" ht="13.5" customHeight="1">
      <c r="B59" s="16"/>
      <c r="C59" s="16"/>
      <c r="F59" s="16"/>
      <c r="G59" s="95"/>
    </row>
    <row r="60" spans="1:12" ht="15" customHeight="1">
      <c r="B60" s="16"/>
      <c r="C60" s="16"/>
      <c r="D60" s="16"/>
      <c r="E60" s="16"/>
      <c r="F60" s="16"/>
      <c r="G60" s="95"/>
    </row>
    <row r="61" spans="1:12" ht="15" customHeight="1">
      <c r="B61" s="16"/>
      <c r="C61" s="16"/>
      <c r="D61" s="96"/>
      <c r="E61" s="96"/>
      <c r="F61" s="93"/>
      <c r="G61" s="95"/>
    </row>
    <row r="62" spans="1:12" ht="15" customHeight="1">
      <c r="B62" s="97"/>
      <c r="C62" s="98"/>
      <c r="D62" s="94"/>
      <c r="E62" s="94"/>
      <c r="F62" s="99"/>
    </row>
    <row r="63" spans="1:12" ht="15" customHeight="1">
      <c r="B63" s="97"/>
      <c r="C63" s="98"/>
      <c r="D63" s="94"/>
      <c r="E63" s="94"/>
      <c r="F63" s="99"/>
      <c r="G63" s="94"/>
    </row>
    <row r="64" spans="1:12" ht="15" customHeight="1">
      <c r="B64" s="97"/>
      <c r="C64" s="98"/>
      <c r="D64" s="94"/>
      <c r="E64" s="94"/>
      <c r="F64" s="99"/>
      <c r="G64" s="94"/>
      <c r="I64" s="100"/>
    </row>
    <row r="65" spans="2:9" ht="15" customHeight="1">
      <c r="B65" s="97"/>
      <c r="C65" s="98"/>
      <c r="D65" s="94"/>
      <c r="E65" s="94"/>
      <c r="F65" s="99"/>
      <c r="H65" s="100"/>
      <c r="I65" s="100"/>
    </row>
    <row r="66" spans="2:9" ht="15" customHeight="1">
      <c r="B66" s="97"/>
      <c r="C66" s="101"/>
      <c r="D66" s="94"/>
      <c r="E66" s="94"/>
      <c r="F66" s="99"/>
      <c r="H66" s="100"/>
      <c r="I66" s="100"/>
    </row>
    <row r="67" spans="2:9" ht="15" customHeight="1">
      <c r="B67" s="97"/>
      <c r="C67" s="101"/>
      <c r="D67" s="94"/>
      <c r="E67" s="94"/>
      <c r="F67" s="99"/>
      <c r="H67" s="100"/>
    </row>
    <row r="68" spans="2:9" ht="15" customHeight="1">
      <c r="B68" s="102"/>
      <c r="C68" s="101"/>
      <c r="D68" s="94"/>
      <c r="E68" s="94"/>
      <c r="F68" s="99"/>
      <c r="G68" s="94"/>
      <c r="H68" s="100"/>
    </row>
    <row r="69" spans="2:9" ht="15" customHeight="1">
      <c r="B69" s="97"/>
      <c r="C69" s="101"/>
      <c r="D69" s="94"/>
      <c r="E69" s="94"/>
      <c r="F69" s="99"/>
      <c r="H69" s="100"/>
      <c r="I69" s="100"/>
    </row>
    <row r="70" spans="2:9" ht="15" customHeight="1">
      <c r="B70" s="97"/>
      <c r="C70" s="101"/>
      <c r="D70" s="94"/>
      <c r="E70" s="94"/>
      <c r="F70" s="99"/>
      <c r="G70" s="94"/>
      <c r="I70" s="100"/>
    </row>
    <row r="71" spans="2:9" ht="15" customHeight="1">
      <c r="B71" s="97"/>
      <c r="C71" s="101"/>
      <c r="D71" s="94"/>
      <c r="E71" s="94"/>
      <c r="F71" s="99"/>
      <c r="G71" s="103"/>
    </row>
    <row r="72" spans="2:9" ht="15" customHeight="1">
      <c r="B72" s="97"/>
      <c r="C72" s="104"/>
      <c r="D72" s="94"/>
      <c r="E72" s="94"/>
      <c r="F72" s="99"/>
      <c r="G72" s="94"/>
    </row>
    <row r="73" spans="2:9" ht="15" customHeight="1">
      <c r="B73" s="97"/>
      <c r="C73" s="105"/>
      <c r="D73" s="94"/>
      <c r="E73" s="94"/>
      <c r="F73" s="99"/>
      <c r="G73" s="106"/>
    </row>
    <row r="74" spans="2:9" ht="15" customHeight="1">
      <c r="B74" s="97"/>
      <c r="C74" s="105"/>
      <c r="D74" s="94"/>
      <c r="E74" s="94"/>
      <c r="F74" s="99"/>
      <c r="G74" s="107"/>
    </row>
    <row r="75" spans="2:9" ht="15" customHeight="1">
      <c r="B75" s="97"/>
      <c r="C75" s="101"/>
      <c r="D75" s="108"/>
      <c r="E75" s="108"/>
      <c r="F75" s="99"/>
      <c r="G75" s="107"/>
    </row>
    <row r="76" spans="2:9" ht="15" customHeight="1">
      <c r="B76" s="97"/>
      <c r="C76" s="109"/>
      <c r="D76" s="94"/>
      <c r="E76" s="94"/>
      <c r="F76" s="99"/>
    </row>
    <row r="77" spans="2:9" ht="15" customHeight="1">
      <c r="B77" s="110"/>
      <c r="C77" s="109"/>
      <c r="D77" s="111"/>
      <c r="E77" s="111"/>
      <c r="F77" s="99"/>
      <c r="G77" s="112" t="s">
        <v>68</v>
      </c>
    </row>
    <row r="78" spans="2:9" ht="12" customHeight="1">
      <c r="B78" s="110"/>
      <c r="C78" s="109"/>
      <c r="D78" s="94"/>
      <c r="E78" s="94"/>
      <c r="F78" s="99"/>
    </row>
    <row r="79" spans="2:9" ht="15" customHeight="1">
      <c r="B79" s="110"/>
      <c r="C79" s="109"/>
      <c r="D79" s="106"/>
      <c r="E79" s="106"/>
      <c r="F79" s="106"/>
    </row>
    <row r="80" spans="2:9" ht="13.5" customHeight="1">
      <c r="B80" s="109"/>
      <c r="C80" s="107"/>
      <c r="D80" s="107"/>
      <c r="E80" s="107"/>
      <c r="F80" s="107"/>
      <c r="H80" s="100"/>
    </row>
    <row r="81" spans="2:6">
      <c r="B81" s="113"/>
      <c r="C81" s="107"/>
      <c r="D81" s="107"/>
      <c r="E81" s="107"/>
      <c r="F81" s="107"/>
    </row>
    <row r="82" spans="2:6" ht="11.25" customHeight="1">
      <c r="B82" s="113"/>
    </row>
    <row r="83" spans="2:6">
      <c r="B83" s="113"/>
    </row>
    <row r="86" spans="2:6">
      <c r="D86" s="114"/>
      <c r="E86" s="114"/>
    </row>
  </sheetData>
  <mergeCells count="3">
    <mergeCell ref="B2:F2"/>
    <mergeCell ref="B4:G4"/>
    <mergeCell ref="B6:G6"/>
  </mergeCells>
  <conditionalFormatting sqref="F11:G15">
    <cfRule type="cellIs" dxfId="57" priority="17" stopIfTrue="1" operator="lessThan">
      <formula>0</formula>
    </cfRule>
    <cfRule type="cellIs" dxfId="56" priority="18" stopIfTrue="1" operator="greaterThanOrEqual">
      <formula>0</formula>
    </cfRule>
  </conditionalFormatting>
  <conditionalFormatting sqref="F17:G20">
    <cfRule type="cellIs" dxfId="55" priority="15" stopIfTrue="1" operator="lessThan">
      <formula>0</formula>
    </cfRule>
    <cfRule type="cellIs" dxfId="54" priority="16" stopIfTrue="1" operator="greaterThanOrEqual">
      <formula>0</formula>
    </cfRule>
  </conditionalFormatting>
  <conditionalFormatting sqref="F22:G24">
    <cfRule type="cellIs" dxfId="53" priority="13" stopIfTrue="1" operator="lessThan">
      <formula>0</formula>
    </cfRule>
    <cfRule type="cellIs" dxfId="52" priority="14" stopIfTrue="1" operator="greaterThanOrEqual">
      <formula>0</formula>
    </cfRule>
  </conditionalFormatting>
  <conditionalFormatting sqref="F26:G27">
    <cfRule type="cellIs" dxfId="51" priority="11" stopIfTrue="1" operator="lessThan">
      <formula>0</formula>
    </cfRule>
    <cfRule type="cellIs" dxfId="50" priority="12" stopIfTrue="1" operator="greaterThanOrEqual">
      <formula>0</formula>
    </cfRule>
  </conditionalFormatting>
  <conditionalFormatting sqref="F29:G34">
    <cfRule type="cellIs" dxfId="49" priority="9" stopIfTrue="1" operator="lessThan">
      <formula>0</formula>
    </cfRule>
    <cfRule type="cellIs" dxfId="48" priority="10" stopIfTrue="1" operator="greaterThanOrEqual">
      <formula>0</formula>
    </cfRule>
  </conditionalFormatting>
  <conditionalFormatting sqref="F36:G37">
    <cfRule type="cellIs" dxfId="47" priority="7" stopIfTrue="1" operator="lessThan">
      <formula>0</formula>
    </cfRule>
    <cfRule type="cellIs" dxfId="46" priority="8" stopIfTrue="1" operator="greaterThanOrEqual">
      <formula>0</formula>
    </cfRule>
  </conditionalFormatting>
  <conditionalFormatting sqref="F39:G44">
    <cfRule type="cellIs" dxfId="45" priority="5" stopIfTrue="1" operator="lessThan">
      <formula>0</formula>
    </cfRule>
    <cfRule type="cellIs" dxfId="44" priority="6" stopIfTrue="1" operator="greaterThanOrEqual">
      <formula>0</formula>
    </cfRule>
  </conditionalFormatting>
  <conditionalFormatting sqref="F46:G47">
    <cfRule type="cellIs" dxfId="43" priority="3" stopIfTrue="1" operator="lessThan">
      <formula>0</formula>
    </cfRule>
    <cfRule type="cellIs" dxfId="42" priority="4" stopIfTrue="1" operator="greaterThanOrEqual">
      <formula>0</formula>
    </cfRule>
  </conditionalFormatting>
  <conditionalFormatting sqref="F49:G49">
    <cfRule type="cellIs" dxfId="41" priority="1" stopIfTrue="1" operator="lessThan">
      <formula>0</formula>
    </cfRule>
    <cfRule type="cellIs" dxfId="40" priority="2" stopIfTrue="1" operator="greaterThanOrEqual">
      <formula>0</formula>
    </cfRule>
  </conditionalFormatting>
  <conditionalFormatting sqref="G35 G38 G45">
    <cfRule type="cellIs" dxfId="39" priority="23" stopIfTrue="1" operator="lessThan">
      <formula>0</formula>
    </cfRule>
    <cfRule type="cellIs" dxfId="38" priority="24" stopIfTrue="1" operator="greaterThanOrEqual">
      <formula>0</formula>
    </cfRule>
  </conditionalFormatting>
  <conditionalFormatting sqref="G57:G61">
    <cfRule type="cellIs" dxfId="37" priority="21" stopIfTrue="1" operator="lessThan">
      <formula>0</formula>
    </cfRule>
    <cfRule type="cellIs" dxfId="36" priority="22" stopIfTrue="1" operator="greaterThanOrEqual">
      <formula>0</formula>
    </cfRule>
  </conditionalFormatting>
  <conditionalFormatting sqref="G63:G64 G68 G70 G72">
    <cfRule type="cellIs" dxfId="35" priority="27" stopIfTrue="1" operator="lessThan">
      <formula>0</formula>
    </cfRule>
    <cfRule type="cellIs" dxfId="34" priority="28" stopIfTrue="1" operator="greaterThanOrEqual">
      <formula>0</formula>
    </cfRule>
  </conditionalFormatting>
  <conditionalFormatting sqref="H51:H52">
    <cfRule type="cellIs" dxfId="33" priority="25" stopIfTrue="1" operator="lessThan">
      <formula>0</formula>
    </cfRule>
    <cfRule type="cellIs" dxfId="32" priority="26" stopIfTrue="1" operator="greaterThanOrEqual">
      <formula>0</formula>
    </cfRule>
  </conditionalFormatting>
  <conditionalFormatting sqref="I56">
    <cfRule type="cellIs" dxfId="31" priority="19" stopIfTrue="1" operator="lessThan">
      <formula>0</formula>
    </cfRule>
    <cfRule type="cellIs" dxfId="3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2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49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48D9-BCF0-4CA5-9077-01AF65B1F9CD}">
  <sheetPr>
    <pageSetUpPr fitToPage="1"/>
  </sheetPr>
  <dimension ref="B1:K85"/>
  <sheetViews>
    <sheetView showGridLines="0" zoomScaleNormal="100" zoomScaleSheetLayoutView="100" workbookViewId="0"/>
  </sheetViews>
  <sheetFormatPr baseColWidth="10" defaultColWidth="11.5546875" defaultRowHeight="12.6"/>
  <cols>
    <col min="1" max="1" width="3.21875" style="78" customWidth="1"/>
    <col min="2" max="2" width="9.44140625" style="78" customWidth="1"/>
    <col min="3" max="3" width="61.77734375" style="78" customWidth="1"/>
    <col min="4" max="7" width="28.5546875" style="78" customWidth="1"/>
    <col min="8" max="8" width="3.21875" style="78" customWidth="1"/>
    <col min="9" max="9" width="10.5546875" style="78" customWidth="1"/>
    <col min="10" max="16384" width="11.5546875" style="78"/>
  </cols>
  <sheetData>
    <row r="1" spans="2:7" ht="14.25" customHeight="1"/>
    <row r="2" spans="2:7" ht="7.5" customHeight="1" thickBot="1">
      <c r="B2" s="115"/>
      <c r="C2" s="115"/>
      <c r="D2" s="115"/>
      <c r="E2" s="115"/>
      <c r="F2" s="115"/>
      <c r="G2" s="115"/>
    </row>
    <row r="3" spans="2:7" ht="21" customHeight="1" thickBot="1">
      <c r="B3" s="7" t="s">
        <v>69</v>
      </c>
      <c r="C3" s="8"/>
      <c r="D3" s="8"/>
      <c r="E3" s="8"/>
      <c r="F3" s="8"/>
      <c r="G3" s="9"/>
    </row>
    <row r="4" spans="2:7" ht="14.25" customHeight="1">
      <c r="B4" s="10"/>
      <c r="C4" s="116" t="s">
        <v>3</v>
      </c>
      <c r="D4" s="117" t="s">
        <v>4</v>
      </c>
      <c r="E4" s="117" t="s">
        <v>5</v>
      </c>
      <c r="F4" s="13" t="s">
        <v>6</v>
      </c>
      <c r="G4" s="14" t="s">
        <v>6</v>
      </c>
    </row>
    <row r="5" spans="2:7" ht="13.8">
      <c r="B5" s="15"/>
      <c r="C5" s="118" t="s">
        <v>7</v>
      </c>
      <c r="D5" s="119" t="s">
        <v>70</v>
      </c>
      <c r="E5" s="119" t="s">
        <v>71</v>
      </c>
      <c r="F5" s="18" t="s">
        <v>10</v>
      </c>
      <c r="G5" s="19" t="s">
        <v>10</v>
      </c>
    </row>
    <row r="6" spans="2:7" ht="14.4" thickBot="1">
      <c r="B6" s="120"/>
      <c r="C6" s="121"/>
      <c r="D6" s="20">
        <v>2025</v>
      </c>
      <c r="E6" s="20">
        <v>2025</v>
      </c>
      <c r="F6" s="122" t="s">
        <v>11</v>
      </c>
      <c r="G6" s="123" t="s">
        <v>12</v>
      </c>
    </row>
    <row r="7" spans="2:7" ht="20.100000000000001" customHeight="1" thickBot="1">
      <c r="B7" s="55"/>
      <c r="C7" s="73" t="s">
        <v>72</v>
      </c>
      <c r="D7" s="124"/>
      <c r="E7" s="124"/>
      <c r="F7" s="125"/>
      <c r="G7" s="126"/>
    </row>
    <row r="8" spans="2:7" ht="20.100000000000001" customHeight="1">
      <c r="B8" s="127" t="s">
        <v>14</v>
      </c>
      <c r="C8" s="128" t="s">
        <v>73</v>
      </c>
      <c r="D8" s="129">
        <v>50.939973570637385</v>
      </c>
      <c r="E8" s="129">
        <v>52.493012802024026</v>
      </c>
      <c r="F8" s="130">
        <v>1.5530392313866415</v>
      </c>
      <c r="G8" s="131">
        <v>3.0487633238228398</v>
      </c>
    </row>
    <row r="9" spans="2:7" ht="20.100000000000001" customHeight="1">
      <c r="B9" s="127" t="s">
        <v>14</v>
      </c>
      <c r="C9" s="128" t="s">
        <v>74</v>
      </c>
      <c r="D9" s="129">
        <v>91</v>
      </c>
      <c r="E9" s="129">
        <v>84.748500000000007</v>
      </c>
      <c r="F9" s="130">
        <v>-6.251499999999993</v>
      </c>
      <c r="G9" s="131">
        <v>-6.8697802197802105</v>
      </c>
    </row>
    <row r="10" spans="2:7" ht="20.100000000000001" customHeight="1">
      <c r="B10" s="127" t="s">
        <v>14</v>
      </c>
      <c r="C10" s="128" t="s">
        <v>75</v>
      </c>
      <c r="D10" s="129">
        <v>41.690007557111187</v>
      </c>
      <c r="E10" s="129">
        <v>43.277019652622023</v>
      </c>
      <c r="F10" s="130">
        <v>1.5870120955108362</v>
      </c>
      <c r="G10" s="131">
        <v>3.8066965887132227</v>
      </c>
    </row>
    <row r="11" spans="2:7" ht="20.100000000000001" customHeight="1">
      <c r="B11" s="127" t="s">
        <v>14</v>
      </c>
      <c r="C11" s="128" t="s">
        <v>76</v>
      </c>
      <c r="D11" s="129">
        <v>43.491567684038216</v>
      </c>
      <c r="E11" s="129">
        <v>43.461818617046958</v>
      </c>
      <c r="F11" s="130">
        <v>-2.9749066991257678E-2</v>
      </c>
      <c r="G11" s="131">
        <v>-6.8401919211979134E-2</v>
      </c>
    </row>
    <row r="12" spans="2:7" ht="20.100000000000001" customHeight="1">
      <c r="B12" s="127" t="s">
        <v>14</v>
      </c>
      <c r="C12" s="132" t="s">
        <v>77</v>
      </c>
      <c r="D12" s="129">
        <v>41.441214424494355</v>
      </c>
      <c r="E12" s="129">
        <v>41.215991470807964</v>
      </c>
      <c r="F12" s="130">
        <v>-0.22522295368639078</v>
      </c>
      <c r="G12" s="131">
        <v>-0.54347575671737047</v>
      </c>
    </row>
    <row r="13" spans="2:7" ht="20.100000000000001" customHeight="1">
      <c r="B13" s="127" t="s">
        <v>14</v>
      </c>
      <c r="C13" s="128" t="s">
        <v>78</v>
      </c>
      <c r="D13" s="129">
        <v>40.274555039764302</v>
      </c>
      <c r="E13" s="129">
        <v>42.411929053059907</v>
      </c>
      <c r="F13" s="130">
        <v>2.1373740132956058</v>
      </c>
      <c r="G13" s="131">
        <v>5.3070083857793264</v>
      </c>
    </row>
    <row r="14" spans="2:7" ht="20.100000000000001" customHeight="1">
      <c r="B14" s="127" t="s">
        <v>14</v>
      </c>
      <c r="C14" s="132" t="s">
        <v>79</v>
      </c>
      <c r="D14" s="129">
        <v>40.364750839931681</v>
      </c>
      <c r="E14" s="129">
        <v>40.967635677413263</v>
      </c>
      <c r="F14" s="130">
        <v>0.60288483748158228</v>
      </c>
      <c r="G14" s="131">
        <v>1.4935923669449949</v>
      </c>
    </row>
    <row r="15" spans="2:7" ht="20.100000000000001" customHeight="1">
      <c r="B15" s="127" t="s">
        <v>14</v>
      </c>
      <c r="C15" s="128" t="s">
        <v>80</v>
      </c>
      <c r="D15" s="129">
        <v>74.396053863665642</v>
      </c>
      <c r="E15" s="129">
        <v>78.1649113869465</v>
      </c>
      <c r="F15" s="130">
        <v>3.7688575232808574</v>
      </c>
      <c r="G15" s="131">
        <v>5.0659374087064748</v>
      </c>
    </row>
    <row r="16" spans="2:7" ht="20.100000000000001" customHeight="1">
      <c r="B16" s="127" t="s">
        <v>14</v>
      </c>
      <c r="C16" s="128" t="s">
        <v>81</v>
      </c>
      <c r="D16" s="129">
        <v>51.665708274894804</v>
      </c>
      <c r="E16" s="129">
        <v>52.028021978021982</v>
      </c>
      <c r="F16" s="130">
        <v>0.36231370312717814</v>
      </c>
      <c r="G16" s="131">
        <v>0.70126533676734937</v>
      </c>
    </row>
    <row r="17" spans="2:7" ht="20.100000000000001" customHeight="1">
      <c r="B17" s="127" t="s">
        <v>14</v>
      </c>
      <c r="C17" s="128" t="s">
        <v>82</v>
      </c>
      <c r="D17" s="129">
        <v>60.831489781612298</v>
      </c>
      <c r="E17" s="129">
        <v>64.168321827438078</v>
      </c>
      <c r="F17" s="130">
        <v>3.3368320458257799</v>
      </c>
      <c r="G17" s="131">
        <v>5.4853695969063949</v>
      </c>
    </row>
    <row r="18" spans="2:7" ht="20.100000000000001" customHeight="1">
      <c r="B18" s="127" t="s">
        <v>14</v>
      </c>
      <c r="C18" s="133" t="s">
        <v>83</v>
      </c>
      <c r="D18" s="129">
        <v>61.237879787978798</v>
      </c>
      <c r="E18" s="134">
        <v>68.846603962377429</v>
      </c>
      <c r="F18" s="130">
        <v>7.6087241743986311</v>
      </c>
      <c r="G18" s="131">
        <v>12.424865460303295</v>
      </c>
    </row>
    <row r="19" spans="2:7" ht="20.100000000000001" customHeight="1">
      <c r="B19" s="127" t="s">
        <v>14</v>
      </c>
      <c r="C19" s="133" t="s">
        <v>84</v>
      </c>
      <c r="D19" s="129">
        <v>77.834861486148611</v>
      </c>
      <c r="E19" s="134">
        <v>74.772812281228127</v>
      </c>
      <c r="F19" s="130">
        <v>-3.0620492049204842</v>
      </c>
      <c r="G19" s="131">
        <v>-3.9340330880724963</v>
      </c>
    </row>
    <row r="20" spans="2:7" ht="20.100000000000001" customHeight="1">
      <c r="B20" s="127" t="s">
        <v>14</v>
      </c>
      <c r="C20" s="128" t="s">
        <v>85</v>
      </c>
      <c r="D20" s="129">
        <v>83.483021658927697</v>
      </c>
      <c r="E20" s="129">
        <v>82.86047157582864</v>
      </c>
      <c r="F20" s="130">
        <v>-0.62255008309905691</v>
      </c>
      <c r="G20" s="131">
        <v>-0.74572059171805449</v>
      </c>
    </row>
    <row r="21" spans="2:7" ht="20.100000000000001" customHeight="1">
      <c r="B21" s="127" t="s">
        <v>14</v>
      </c>
      <c r="C21" s="128" t="s">
        <v>86</v>
      </c>
      <c r="D21" s="129">
        <v>94.788003092894854</v>
      </c>
      <c r="E21" s="129">
        <v>90.745095982900125</v>
      </c>
      <c r="F21" s="130">
        <v>-4.0429071099947294</v>
      </c>
      <c r="G21" s="131">
        <v>-4.2652097080603824</v>
      </c>
    </row>
    <row r="22" spans="2:7" ht="20.100000000000001" customHeight="1">
      <c r="B22" s="127" t="s">
        <v>14</v>
      </c>
      <c r="C22" s="128" t="s">
        <v>87</v>
      </c>
      <c r="D22" s="129" t="s">
        <v>88</v>
      </c>
      <c r="E22" s="129">
        <v>154.99999999999997</v>
      </c>
      <c r="F22" s="130" t="s">
        <v>88</v>
      </c>
      <c r="G22" s="131" t="s">
        <v>88</v>
      </c>
    </row>
    <row r="23" spans="2:7" ht="20.100000000000001" customHeight="1">
      <c r="B23" s="127" t="s">
        <v>14</v>
      </c>
      <c r="C23" s="128" t="s">
        <v>89</v>
      </c>
      <c r="D23" s="129" t="s">
        <v>88</v>
      </c>
      <c r="E23" s="129">
        <v>610</v>
      </c>
      <c r="F23" s="130" t="s">
        <v>88</v>
      </c>
      <c r="G23" s="131" t="s">
        <v>88</v>
      </c>
    </row>
    <row r="24" spans="2:7" ht="20.100000000000001" customHeight="1">
      <c r="B24" s="127" t="s">
        <v>14</v>
      </c>
      <c r="C24" s="128" t="s">
        <v>90</v>
      </c>
      <c r="D24" s="129" t="s">
        <v>88</v>
      </c>
      <c r="E24" s="129">
        <v>107.5</v>
      </c>
      <c r="F24" s="130" t="s">
        <v>88</v>
      </c>
      <c r="G24" s="131" t="s">
        <v>88</v>
      </c>
    </row>
    <row r="25" spans="2:7" ht="20.100000000000001" customHeight="1">
      <c r="B25" s="127" t="s">
        <v>14</v>
      </c>
      <c r="C25" s="128" t="s">
        <v>91</v>
      </c>
      <c r="D25" s="129" t="s">
        <v>88</v>
      </c>
      <c r="E25" s="129">
        <v>107.5</v>
      </c>
      <c r="F25" s="130" t="s">
        <v>88</v>
      </c>
      <c r="G25" s="131" t="s">
        <v>88</v>
      </c>
    </row>
    <row r="26" spans="2:7" ht="20.100000000000001" customHeight="1">
      <c r="B26" s="127" t="s">
        <v>14</v>
      </c>
      <c r="C26" s="128" t="s">
        <v>92</v>
      </c>
      <c r="D26" s="135">
        <v>269.47281535917614</v>
      </c>
      <c r="E26" s="135">
        <v>255.92</v>
      </c>
      <c r="F26" s="130">
        <v>-13.552815359176151</v>
      </c>
      <c r="G26" s="131">
        <v>-5.029381290692271</v>
      </c>
    </row>
    <row r="27" spans="2:7" ht="20.100000000000001" customHeight="1">
      <c r="B27" s="127" t="s">
        <v>14</v>
      </c>
      <c r="C27" s="128" t="s">
        <v>93</v>
      </c>
      <c r="D27" s="135">
        <v>144.875135046053</v>
      </c>
      <c r="E27" s="135">
        <v>155.93144722259285</v>
      </c>
      <c r="F27" s="130">
        <v>11.056312176539848</v>
      </c>
      <c r="G27" s="131">
        <v>7.6316147508854897</v>
      </c>
    </row>
    <row r="28" spans="2:7" ht="20.100000000000001" customHeight="1" thickBot="1">
      <c r="B28" s="127" t="s">
        <v>14</v>
      </c>
      <c r="C28" s="128" t="s">
        <v>94</v>
      </c>
      <c r="D28" s="129">
        <v>153.72</v>
      </c>
      <c r="E28" s="129">
        <v>154.24</v>
      </c>
      <c r="F28" s="130">
        <v>0.52000000000001023</v>
      </c>
      <c r="G28" s="131">
        <v>0.33827738745772251</v>
      </c>
    </row>
    <row r="29" spans="2:7" ht="20.100000000000001" customHeight="1" thickBot="1">
      <c r="B29" s="55"/>
      <c r="C29" s="73" t="s">
        <v>95</v>
      </c>
      <c r="D29" s="136"/>
      <c r="E29" s="136"/>
      <c r="F29" s="137"/>
      <c r="G29" s="138"/>
    </row>
    <row r="30" spans="2:7" ht="20.100000000000001" customHeight="1">
      <c r="B30" s="139" t="s">
        <v>14</v>
      </c>
      <c r="C30" s="140" t="s">
        <v>96</v>
      </c>
      <c r="D30" s="141">
        <v>65.545086370983739</v>
      </c>
      <c r="E30" s="141">
        <v>68.724112049487431</v>
      </c>
      <c r="F30" s="142">
        <v>3.1790256785036917</v>
      </c>
      <c r="G30" s="143">
        <v>4.8501357683937982</v>
      </c>
    </row>
    <row r="31" spans="2:7" ht="20.100000000000001" customHeight="1">
      <c r="B31" s="144" t="s">
        <v>14</v>
      </c>
      <c r="C31" s="145" t="s">
        <v>97</v>
      </c>
      <c r="D31" s="31">
        <v>82.385805511377271</v>
      </c>
      <c r="E31" s="31">
        <v>71.740387941012912</v>
      </c>
      <c r="F31" s="142">
        <v>-10.645417570364359</v>
      </c>
      <c r="G31" s="143">
        <v>-12.921421966183544</v>
      </c>
    </row>
    <row r="32" spans="2:7" ht="20.100000000000001" customHeight="1">
      <c r="B32" s="144" t="s">
        <v>14</v>
      </c>
      <c r="C32" s="145" t="s">
        <v>98</v>
      </c>
      <c r="D32" s="31">
        <v>41.287846795360842</v>
      </c>
      <c r="E32" s="31">
        <v>34.658060552233103</v>
      </c>
      <c r="F32" s="142">
        <v>-6.6297862431277395</v>
      </c>
      <c r="G32" s="143">
        <v>-16.057476370680277</v>
      </c>
    </row>
    <row r="33" spans="2:7" ht="20.100000000000001" customHeight="1">
      <c r="B33" s="144" t="s">
        <v>14</v>
      </c>
      <c r="C33" s="145" t="s">
        <v>99</v>
      </c>
      <c r="D33" s="31">
        <v>39.277951756264336</v>
      </c>
      <c r="E33" s="31">
        <v>38.172195498811618</v>
      </c>
      <c r="F33" s="142">
        <v>-1.1057562574527182</v>
      </c>
      <c r="G33" s="143">
        <v>-2.8152085534255633</v>
      </c>
    </row>
    <row r="34" spans="2:7" ht="20.100000000000001" customHeight="1">
      <c r="B34" s="144" t="s">
        <v>14</v>
      </c>
      <c r="C34" s="145" t="s">
        <v>100</v>
      </c>
      <c r="D34" s="31">
        <v>20.50794840297451</v>
      </c>
      <c r="E34" s="31">
        <v>14.903106783122039</v>
      </c>
      <c r="F34" s="142">
        <v>-5.6048416198524702</v>
      </c>
      <c r="G34" s="143">
        <v>-27.330094213809971</v>
      </c>
    </row>
    <row r="35" spans="2:7" ht="20.100000000000001" customHeight="1">
      <c r="B35" s="144" t="s">
        <v>14</v>
      </c>
      <c r="C35" s="145" t="s">
        <v>101</v>
      </c>
      <c r="D35" s="31">
        <v>51.760792224153761</v>
      </c>
      <c r="E35" s="31">
        <v>49.202941522184204</v>
      </c>
      <c r="F35" s="142">
        <v>-2.5578507019695564</v>
      </c>
      <c r="G35" s="143">
        <v>-4.9416761066805321</v>
      </c>
    </row>
    <row r="36" spans="2:7" ht="20.100000000000001" customHeight="1">
      <c r="B36" s="144" t="s">
        <v>14</v>
      </c>
      <c r="C36" s="145" t="s">
        <v>102</v>
      </c>
      <c r="D36" s="31">
        <v>215.9711478719023</v>
      </c>
      <c r="E36" s="31">
        <v>214.16605590185279</v>
      </c>
      <c r="F36" s="142">
        <v>-1.8050919700495172</v>
      </c>
      <c r="G36" s="143">
        <v>-0.83580236889798698</v>
      </c>
    </row>
    <row r="37" spans="2:7" ht="20.100000000000001" customHeight="1">
      <c r="B37" s="144" t="s">
        <v>14</v>
      </c>
      <c r="C37" s="145" t="s">
        <v>103</v>
      </c>
      <c r="D37" s="31">
        <v>45.073116947652004</v>
      </c>
      <c r="E37" s="31">
        <v>45.24259441087176</v>
      </c>
      <c r="F37" s="142">
        <v>0.16947746321975643</v>
      </c>
      <c r="G37" s="143">
        <v>0.37600564304570128</v>
      </c>
    </row>
    <row r="38" spans="2:7" ht="20.100000000000001" customHeight="1">
      <c r="B38" s="144" t="s">
        <v>14</v>
      </c>
      <c r="C38" s="145" t="s">
        <v>104</v>
      </c>
      <c r="D38" s="31">
        <v>81.563061920738903</v>
      </c>
      <c r="E38" s="31">
        <v>71.416800416807689</v>
      </c>
      <c r="F38" s="142">
        <v>-10.146261503931214</v>
      </c>
      <c r="G38" s="143">
        <v>-12.439775144526962</v>
      </c>
    </row>
    <row r="39" spans="2:7" ht="20.100000000000001" customHeight="1">
      <c r="B39" s="144" t="s">
        <v>14</v>
      </c>
      <c r="C39" s="145" t="s">
        <v>105</v>
      </c>
      <c r="D39" s="31">
        <v>62.972943312304267</v>
      </c>
      <c r="E39" s="31">
        <v>67.7533074509263</v>
      </c>
      <c r="F39" s="142">
        <v>4.7803641386220335</v>
      </c>
      <c r="G39" s="143">
        <v>7.5911397612695026</v>
      </c>
    </row>
    <row r="40" spans="2:7" ht="20.100000000000001" customHeight="1">
      <c r="B40" s="144" t="s">
        <v>14</v>
      </c>
      <c r="C40" s="145" t="s">
        <v>106</v>
      </c>
      <c r="D40" s="31">
        <v>275.61866740499005</v>
      </c>
      <c r="E40" s="31">
        <v>249.55688026628428</v>
      </c>
      <c r="F40" s="142">
        <v>-26.061787138705768</v>
      </c>
      <c r="G40" s="143">
        <v>-9.4557409278853299</v>
      </c>
    </row>
    <row r="41" spans="2:7" ht="20.100000000000001" customHeight="1">
      <c r="B41" s="144" t="s">
        <v>14</v>
      </c>
      <c r="C41" s="145" t="s">
        <v>107</v>
      </c>
      <c r="D41" s="31">
        <v>103.36872832369944</v>
      </c>
      <c r="E41" s="31">
        <v>107.30888730662183</v>
      </c>
      <c r="F41" s="142">
        <v>3.9401589829223838</v>
      </c>
      <c r="G41" s="143">
        <v>3.8117514327773847</v>
      </c>
    </row>
    <row r="42" spans="2:7" ht="20.100000000000001" customHeight="1">
      <c r="B42" s="144" t="s">
        <v>14</v>
      </c>
      <c r="C42" s="145" t="s">
        <v>108</v>
      </c>
      <c r="D42" s="31">
        <v>164.79082727733757</v>
      </c>
      <c r="E42" s="31">
        <v>166.92910805476976</v>
      </c>
      <c r="F42" s="142">
        <v>2.1382807774321861</v>
      </c>
      <c r="G42" s="143">
        <v>1.2975726942820245</v>
      </c>
    </row>
    <row r="43" spans="2:7" ht="20.100000000000001" customHeight="1">
      <c r="B43" s="144" t="s">
        <v>14</v>
      </c>
      <c r="C43" s="145" t="s">
        <v>109</v>
      </c>
      <c r="D43" s="31">
        <v>78.394697624495095</v>
      </c>
      <c r="E43" s="31">
        <v>72.355644376120921</v>
      </c>
      <c r="F43" s="142">
        <v>-6.0390532483741737</v>
      </c>
      <c r="G43" s="143">
        <v>-7.7033950399308964</v>
      </c>
    </row>
    <row r="44" spans="2:7" ht="20.100000000000001" customHeight="1">
      <c r="B44" s="144" t="s">
        <v>14</v>
      </c>
      <c r="C44" s="145" t="s">
        <v>110</v>
      </c>
      <c r="D44" s="31">
        <v>132.57418693874624</v>
      </c>
      <c r="E44" s="31">
        <v>135.65112680124386</v>
      </c>
      <c r="F44" s="142">
        <v>3.0769398624976247</v>
      </c>
      <c r="G44" s="143">
        <v>2.3209192781391721</v>
      </c>
    </row>
    <row r="45" spans="2:7" ht="20.100000000000001" customHeight="1">
      <c r="B45" s="144" t="s">
        <v>14</v>
      </c>
      <c r="C45" s="145" t="s">
        <v>111</v>
      </c>
      <c r="D45" s="31">
        <v>32.357086222915953</v>
      </c>
      <c r="E45" s="31">
        <v>33.006628984480393</v>
      </c>
      <c r="F45" s="142">
        <v>0.64954276156444024</v>
      </c>
      <c r="G45" s="143">
        <v>2.0074204367154067</v>
      </c>
    </row>
    <row r="46" spans="2:7" ht="20.100000000000001" customHeight="1">
      <c r="B46" s="144" t="s">
        <v>14</v>
      </c>
      <c r="C46" s="145" t="s">
        <v>112</v>
      </c>
      <c r="D46" s="31">
        <v>43.398841856022116</v>
      </c>
      <c r="E46" s="129">
        <v>28.509063929205791</v>
      </c>
      <c r="F46" s="142">
        <v>-14.889777926816326</v>
      </c>
      <c r="G46" s="143">
        <v>-34.309159622770409</v>
      </c>
    </row>
    <row r="47" spans="2:7" ht="20.100000000000001" customHeight="1">
      <c r="B47" s="144" t="s">
        <v>14</v>
      </c>
      <c r="C47" s="145" t="s">
        <v>113</v>
      </c>
      <c r="D47" s="31">
        <v>119.45914738718481</v>
      </c>
      <c r="E47" s="31">
        <v>91.797032470476879</v>
      </c>
      <c r="F47" s="142">
        <v>-27.662114916707935</v>
      </c>
      <c r="G47" s="143">
        <v>-23.156129540294572</v>
      </c>
    </row>
    <row r="48" spans="2:7" ht="20.100000000000001" customHeight="1">
      <c r="B48" s="144" t="s">
        <v>14</v>
      </c>
      <c r="C48" s="145" t="s">
        <v>114</v>
      </c>
      <c r="D48" s="31">
        <v>76.097364980761213</v>
      </c>
      <c r="E48" s="31">
        <v>80.436213991769534</v>
      </c>
      <c r="F48" s="142">
        <v>4.3388490110083211</v>
      </c>
      <c r="G48" s="143">
        <v>5.7017072957851553</v>
      </c>
    </row>
    <row r="49" spans="2:10" ht="20.100000000000001" customHeight="1">
      <c r="B49" s="144" t="s">
        <v>14</v>
      </c>
      <c r="C49" s="145" t="s">
        <v>115</v>
      </c>
      <c r="D49" s="31">
        <v>94</v>
      </c>
      <c r="E49" s="31">
        <v>84</v>
      </c>
      <c r="F49" s="142">
        <v>-10</v>
      </c>
      <c r="G49" s="143">
        <v>-10.638297872340425</v>
      </c>
    </row>
    <row r="50" spans="2:10" ht="20.100000000000001" customHeight="1">
      <c r="B50" s="144" t="s">
        <v>14</v>
      </c>
      <c r="C50" s="145" t="s">
        <v>116</v>
      </c>
      <c r="D50" s="31">
        <v>140.97535451189938</v>
      </c>
      <c r="E50" s="31">
        <v>115.14792061938542</v>
      </c>
      <c r="F50" s="142">
        <v>-25.827433892513966</v>
      </c>
      <c r="G50" s="143">
        <v>-18.320531260188417</v>
      </c>
    </row>
    <row r="51" spans="2:10" ht="20.100000000000001" customHeight="1">
      <c r="B51" s="144" t="s">
        <v>14</v>
      </c>
      <c r="C51" s="145" t="s">
        <v>117</v>
      </c>
      <c r="D51" s="31">
        <v>51.603859011656219</v>
      </c>
      <c r="E51" s="31">
        <v>34.5</v>
      </c>
      <c r="F51" s="142">
        <f>(E51-D51)</f>
        <v>-17.103859011656219</v>
      </c>
      <c r="G51" s="143">
        <f>100*((E51-D51)/D51)</f>
        <v>-33.144534806578747</v>
      </c>
    </row>
    <row r="52" spans="2:10" ht="20.100000000000001" customHeight="1">
      <c r="B52" s="144" t="s">
        <v>14</v>
      </c>
      <c r="C52" s="145" t="s">
        <v>118</v>
      </c>
      <c r="D52" s="31">
        <v>46.733886114621484</v>
      </c>
      <c r="E52" s="31">
        <v>66.658486163478671</v>
      </c>
      <c r="F52" s="142">
        <v>19.924600048857187</v>
      </c>
      <c r="G52" s="143">
        <v>42.634160574597388</v>
      </c>
    </row>
    <row r="53" spans="2:10" ht="20.100000000000001" customHeight="1">
      <c r="B53" s="144" t="s">
        <v>14</v>
      </c>
      <c r="C53" s="145" t="s">
        <v>119</v>
      </c>
      <c r="D53" s="31">
        <v>39.394256506634768</v>
      </c>
      <c r="E53" s="31">
        <v>40.163066253518288</v>
      </c>
      <c r="F53" s="142">
        <v>0.76880974688351955</v>
      </c>
      <c r="G53" s="143">
        <v>1.9515782630750635</v>
      </c>
    </row>
    <row r="54" spans="2:10" ht="20.100000000000001" customHeight="1" thickBot="1">
      <c r="B54" s="146" t="s">
        <v>14</v>
      </c>
      <c r="C54" s="147" t="s">
        <v>120</v>
      </c>
      <c r="D54" s="148">
        <v>76.400095129043336</v>
      </c>
      <c r="E54" s="148">
        <v>69.233432773054901</v>
      </c>
      <c r="F54" s="149">
        <v>-7.1666623559884357</v>
      </c>
      <c r="G54" s="150">
        <v>-9.3804364299332406</v>
      </c>
    </row>
    <row r="55" spans="2:10" ht="15" customHeight="1">
      <c r="B55" s="109" t="s">
        <v>121</v>
      </c>
      <c r="C55" s="90"/>
      <c r="F55" s="90"/>
      <c r="G55" s="90"/>
      <c r="J55" s="151"/>
    </row>
    <row r="56" spans="2:10" ht="48.75" customHeight="1">
      <c r="B56" s="152" t="s">
        <v>122</v>
      </c>
      <c r="C56" s="152"/>
      <c r="D56" s="152"/>
      <c r="E56" s="152"/>
      <c r="F56" s="152"/>
      <c r="G56" s="152"/>
    </row>
    <row r="57" spans="2:10" ht="13.8">
      <c r="B57" s="113" t="s">
        <v>123</v>
      </c>
      <c r="D57" s="153"/>
      <c r="E57" s="153"/>
      <c r="F57" s="90"/>
      <c r="G57" s="90"/>
    </row>
    <row r="58" spans="2:10" ht="15.75" customHeight="1">
      <c r="B58" s="154"/>
      <c r="C58" s="154"/>
      <c r="D58" s="154"/>
      <c r="E58" s="154"/>
      <c r="F58" s="154"/>
      <c r="G58" s="154"/>
    </row>
    <row r="59" spans="2:10" ht="27" customHeight="1">
      <c r="B59" s="154"/>
      <c r="C59" s="154"/>
      <c r="D59" s="154"/>
      <c r="E59" s="154"/>
      <c r="F59" s="154"/>
      <c r="G59" s="154"/>
    </row>
    <row r="60" spans="2:10" s="90" customFormat="1" ht="13.05" customHeight="1">
      <c r="B60" s="155"/>
      <c r="C60" s="155"/>
      <c r="D60" s="155"/>
      <c r="E60" s="155"/>
      <c r="F60" s="155"/>
      <c r="G60" s="155"/>
    </row>
    <row r="61" spans="2:10" ht="55.95" customHeight="1">
      <c r="B61" s="156" t="s">
        <v>67</v>
      </c>
      <c r="C61" s="156"/>
      <c r="D61" s="156"/>
      <c r="E61" s="156"/>
      <c r="F61" s="156"/>
      <c r="G61" s="156"/>
    </row>
    <row r="62" spans="2:10" ht="51" customHeight="1">
      <c r="I62" s="84"/>
    </row>
    <row r="63" spans="2:10" ht="18.75" customHeight="1">
      <c r="I63" s="84"/>
    </row>
    <row r="64" spans="2:10" ht="18.75" customHeight="1">
      <c r="I64" s="84"/>
    </row>
    <row r="65" spans="2:11" ht="13.5" customHeight="1">
      <c r="I65" s="84"/>
    </row>
    <row r="66" spans="2:11" ht="15" customHeight="1">
      <c r="B66" s="157"/>
      <c r="C66" s="158"/>
      <c r="D66" s="159"/>
      <c r="E66" s="159"/>
      <c r="F66" s="157"/>
      <c r="G66" s="157"/>
    </row>
    <row r="67" spans="2:11" ht="11.25" customHeight="1">
      <c r="B67" s="157"/>
      <c r="C67" s="158"/>
      <c r="D67" s="157"/>
      <c r="E67" s="157"/>
      <c r="F67" s="157"/>
      <c r="G67" s="157"/>
    </row>
    <row r="68" spans="2:11" ht="13.5" customHeight="1">
      <c r="B68" s="157"/>
      <c r="C68" s="157"/>
      <c r="D68" s="160"/>
      <c r="E68" s="160"/>
      <c r="F68" s="161"/>
      <c r="G68" s="161"/>
    </row>
    <row r="69" spans="2:11" ht="6" customHeight="1">
      <c r="B69" s="162"/>
      <c r="C69" s="163"/>
      <c r="D69" s="164"/>
      <c r="E69" s="164"/>
      <c r="F69" s="165"/>
      <c r="G69" s="164"/>
    </row>
    <row r="70" spans="2:11" ht="15" customHeight="1">
      <c r="B70" s="162"/>
      <c r="C70" s="163"/>
      <c r="D70" s="164"/>
      <c r="E70" s="164"/>
      <c r="F70" s="165"/>
      <c r="G70" s="164"/>
    </row>
    <row r="71" spans="2:11" ht="15" customHeight="1">
      <c r="B71" s="162"/>
      <c r="C71" s="163"/>
      <c r="D71" s="164"/>
      <c r="E71" s="164"/>
      <c r="F71" s="165"/>
      <c r="G71" s="164"/>
    </row>
    <row r="72" spans="2:11" ht="15" customHeight="1">
      <c r="B72" s="162"/>
      <c r="C72" s="163"/>
      <c r="D72" s="164"/>
      <c r="E72" s="164"/>
      <c r="F72" s="165"/>
      <c r="G72" s="166"/>
    </row>
    <row r="73" spans="2:11" ht="15" customHeight="1">
      <c r="B73" s="162"/>
      <c r="C73" s="167"/>
      <c r="D73" s="164"/>
      <c r="E73" s="164"/>
      <c r="F73" s="165"/>
      <c r="I73" s="168"/>
    </row>
    <row r="74" spans="2:11" ht="15" customHeight="1">
      <c r="B74" s="162"/>
      <c r="C74" s="167"/>
      <c r="D74" s="164"/>
      <c r="E74" s="164"/>
      <c r="F74" s="165"/>
      <c r="G74" s="166"/>
      <c r="H74" s="168"/>
      <c r="I74" s="168"/>
    </row>
    <row r="75" spans="2:11" ht="15" customHeight="1">
      <c r="B75" s="169"/>
      <c r="C75" s="167"/>
      <c r="D75" s="164"/>
      <c r="E75" s="164"/>
      <c r="F75" s="165"/>
      <c r="G75" s="166"/>
      <c r="H75" s="168"/>
      <c r="I75" s="168"/>
    </row>
    <row r="76" spans="2:11" ht="15" customHeight="1">
      <c r="B76" s="162"/>
      <c r="C76" s="167"/>
      <c r="D76" s="164"/>
      <c r="E76" s="164"/>
      <c r="F76" s="165"/>
      <c r="H76" s="168"/>
      <c r="K76" s="170"/>
    </row>
    <row r="77" spans="2:11" ht="15" customHeight="1">
      <c r="B77" s="162"/>
      <c r="C77" s="167"/>
      <c r="D77" s="164"/>
      <c r="E77" s="164"/>
      <c r="F77" s="165"/>
      <c r="G77" s="164"/>
      <c r="H77" s="168"/>
    </row>
    <row r="78" spans="2:11" ht="15" customHeight="1">
      <c r="B78" s="171"/>
      <c r="C78" s="172"/>
      <c r="D78" s="173"/>
      <c r="E78" s="173"/>
      <c r="F78" s="165"/>
      <c r="G78" s="170" t="s">
        <v>68</v>
      </c>
    </row>
    <row r="79" spans="2:11" ht="15" customHeight="1">
      <c r="B79" s="171"/>
      <c r="C79" s="172"/>
      <c r="D79" s="164"/>
      <c r="E79" s="164"/>
      <c r="F79" s="165"/>
    </row>
    <row r="80" spans="2:11" ht="15" customHeight="1">
      <c r="B80" s="171"/>
      <c r="C80" s="172"/>
      <c r="D80" s="173"/>
      <c r="E80" s="173"/>
      <c r="F80" s="173"/>
    </row>
    <row r="81" spans="2:8" ht="12" customHeight="1">
      <c r="B81" s="172"/>
      <c r="C81" s="90"/>
      <c r="D81" s="90"/>
      <c r="E81" s="90"/>
      <c r="F81" s="90"/>
      <c r="G81" s="170"/>
    </row>
    <row r="82" spans="2:8" ht="15" customHeight="1">
      <c r="B82" s="174"/>
      <c r="C82" s="90"/>
      <c r="D82" s="90"/>
      <c r="E82" s="90"/>
      <c r="F82" s="90"/>
      <c r="G82" s="90"/>
    </row>
    <row r="83" spans="2:8" ht="13.5" customHeight="1">
      <c r="B83" s="174"/>
      <c r="H83" s="100"/>
    </row>
    <row r="84" spans="2:8">
      <c r="B84" s="175"/>
    </row>
    <row r="85" spans="2:8" ht="11.25" customHeight="1"/>
  </sheetData>
  <mergeCells count="4">
    <mergeCell ref="B3:G3"/>
    <mergeCell ref="B56:G56"/>
    <mergeCell ref="B58:G59"/>
    <mergeCell ref="B61:G61"/>
  </mergeCells>
  <conditionalFormatting sqref="F8:G21 F26:G28 F30:G54 G69:G72 G74:G75 G77">
    <cfRule type="cellIs" dxfId="29" priority="5" stopIfTrue="1" operator="lessThan">
      <formula>0</formula>
    </cfRule>
    <cfRule type="cellIs" dxfId="28" priority="6" stopIfTrue="1" operator="greaterThanOrEqual">
      <formula>0</formula>
    </cfRule>
  </conditionalFormatting>
  <conditionalFormatting sqref="F22:G25">
    <cfRule type="cellIs" dxfId="27" priority="1" stopIfTrue="1" operator="lessThan">
      <formula>0</formula>
    </cfRule>
    <cfRule type="cellIs" dxfId="26" priority="2" stopIfTrue="1" operator="greaterThanOrEqual">
      <formula>0</formula>
    </cfRule>
  </conditionalFormatting>
  <conditionalFormatting sqref="G7">
    <cfRule type="cellIs" dxfId="25" priority="3" stopIfTrue="1" operator="lessThan">
      <formula>0</formula>
    </cfRule>
    <cfRule type="cellIs" dxfId="24" priority="4" stopIfTrue="1" operator="greaterThanOrEqual">
      <formula>0</formula>
    </cfRule>
  </conditionalFormatting>
  <conditionalFormatting sqref="G29">
    <cfRule type="cellIs" dxfId="23" priority="9" stopIfTrue="1" operator="lessThan">
      <formula>0</formula>
    </cfRule>
    <cfRule type="cellIs" dxfId="22" priority="10" stopIfTrue="1" operator="greaterThanOrEqual">
      <formula>0</formula>
    </cfRule>
  </conditionalFormatting>
  <conditionalFormatting sqref="K76">
    <cfRule type="cellIs" dxfId="21" priority="7" stopIfTrue="1" operator="lessThan">
      <formula>0</formula>
    </cfRule>
    <cfRule type="cellIs" dxfId="20" priority="8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&amp;R&amp;"Verdana,Cursiva"&amp;8Subdirección General de Análisis, Coordinación y Estadística</oddFooter>
  </headerFooter>
  <ignoredErrors>
    <ignoredError sqref="B8:B54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AAACD-F423-4A3E-A813-76B7AB294EFD}">
  <sheetPr>
    <pageSetUpPr fitToPage="1"/>
  </sheetPr>
  <dimension ref="A1:K83"/>
  <sheetViews>
    <sheetView showGridLines="0" zoomScaleNormal="100" zoomScaleSheetLayoutView="80" zoomScalePageLayoutView="75" workbookViewId="0"/>
  </sheetViews>
  <sheetFormatPr baseColWidth="10" defaultColWidth="11.5546875" defaultRowHeight="10.199999999999999"/>
  <cols>
    <col min="1" max="1" width="1.88671875" style="114" customWidth="1"/>
    <col min="2" max="2" width="7.44140625" style="114" customWidth="1"/>
    <col min="3" max="3" width="74.88671875" style="114" customWidth="1"/>
    <col min="4" max="7" width="23.6640625" style="114" customWidth="1"/>
    <col min="8" max="8" width="15.6640625" style="114" customWidth="1"/>
    <col min="9" max="16384" width="11.5546875" style="114"/>
  </cols>
  <sheetData>
    <row r="1" spans="1:9" ht="10.5" customHeight="1">
      <c r="G1" s="3"/>
    </row>
    <row r="2" spans="1:9" ht="15.6" customHeight="1">
      <c r="B2" s="5" t="s">
        <v>124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76"/>
      <c r="B4" s="7" t="s">
        <v>125</v>
      </c>
      <c r="C4" s="8"/>
      <c r="D4" s="8"/>
      <c r="E4" s="8"/>
      <c r="F4" s="8"/>
      <c r="G4" s="9"/>
    </row>
    <row r="5" spans="1:9" ht="20.100000000000001" customHeight="1">
      <c r="B5" s="177"/>
      <c r="C5" s="116" t="s">
        <v>126</v>
      </c>
      <c r="D5" s="178" t="s">
        <v>4</v>
      </c>
      <c r="E5" s="178" t="s">
        <v>5</v>
      </c>
      <c r="F5" s="13" t="s">
        <v>6</v>
      </c>
      <c r="G5" s="14" t="s">
        <v>6</v>
      </c>
    </row>
    <row r="6" spans="1:9" ht="20.100000000000001" customHeight="1">
      <c r="B6" s="179"/>
      <c r="C6" s="118" t="s">
        <v>7</v>
      </c>
      <c r="D6" s="17" t="s">
        <v>8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0"/>
      <c r="C7" s="121"/>
      <c r="D7" s="181">
        <v>2025</v>
      </c>
      <c r="E7" s="181">
        <v>2025</v>
      </c>
      <c r="F7" s="122" t="s">
        <v>11</v>
      </c>
      <c r="G7" s="123" t="s">
        <v>12</v>
      </c>
    </row>
    <row r="8" spans="1:9" ht="20.100000000000001" customHeight="1" thickBot="1">
      <c r="B8" s="182"/>
      <c r="C8" s="183" t="s">
        <v>127</v>
      </c>
      <c r="D8" s="184"/>
      <c r="E8" s="184"/>
      <c r="F8" s="185"/>
      <c r="G8" s="186"/>
    </row>
    <row r="9" spans="1:9" ht="20.100000000000001" customHeight="1">
      <c r="B9" s="187" t="s">
        <v>14</v>
      </c>
      <c r="C9" s="188" t="s">
        <v>128</v>
      </c>
      <c r="D9" s="189">
        <v>633.70000000000005</v>
      </c>
      <c r="E9" s="189">
        <v>634.61</v>
      </c>
      <c r="F9" s="190">
        <v>0.90999999999996817</v>
      </c>
      <c r="G9" s="191">
        <v>0.14360107306295333</v>
      </c>
    </row>
    <row r="10" spans="1:9" ht="20.100000000000001" customHeight="1">
      <c r="B10" s="28" t="s">
        <v>14</v>
      </c>
      <c r="C10" s="29" t="s">
        <v>129</v>
      </c>
      <c r="D10" s="52">
        <v>679.66</v>
      </c>
      <c r="E10" s="52">
        <v>685.1</v>
      </c>
      <c r="F10" s="192">
        <v>5.4400000000000546</v>
      </c>
      <c r="G10" s="32">
        <v>0.80040020010005719</v>
      </c>
      <c r="H10" s="193"/>
    </row>
    <row r="11" spans="1:9" ht="20.100000000000001" customHeight="1">
      <c r="B11" s="28" t="s">
        <v>14</v>
      </c>
      <c r="C11" s="29" t="s">
        <v>130</v>
      </c>
      <c r="D11" s="52">
        <v>671.44</v>
      </c>
      <c r="E11" s="52">
        <v>673.89</v>
      </c>
      <c r="F11" s="192">
        <v>2.4499999999999318</v>
      </c>
      <c r="G11" s="32">
        <v>0.36488740617180326</v>
      </c>
      <c r="H11" s="193"/>
    </row>
    <row r="12" spans="1:9" ht="20.100000000000001" customHeight="1" thickBot="1">
      <c r="B12" s="28" t="s">
        <v>14</v>
      </c>
      <c r="C12" s="29" t="s">
        <v>131</v>
      </c>
      <c r="D12" s="52">
        <v>343.04</v>
      </c>
      <c r="E12" s="52">
        <v>343.57</v>
      </c>
      <c r="F12" s="194">
        <v>0.52999999999997272</v>
      </c>
      <c r="G12" s="195">
        <v>0.15450093283581623</v>
      </c>
    </row>
    <row r="13" spans="1:9" ht="20.100000000000001" customHeight="1" thickBot="1">
      <c r="B13" s="196"/>
      <c r="C13" s="197" t="s">
        <v>132</v>
      </c>
      <c r="D13" s="198"/>
      <c r="E13" s="198"/>
      <c r="F13" s="199"/>
      <c r="G13" s="200"/>
    </row>
    <row r="14" spans="1:9" ht="20.100000000000001" customHeight="1">
      <c r="B14" s="28" t="s">
        <v>14</v>
      </c>
      <c r="C14" s="69" t="s">
        <v>133</v>
      </c>
      <c r="D14" s="201">
        <v>951.91</v>
      </c>
      <c r="E14" s="201">
        <v>959.1</v>
      </c>
      <c r="F14" s="68">
        <v>7.1900000000000546</v>
      </c>
      <c r="G14" s="202">
        <v>0.75532350747444355</v>
      </c>
      <c r="H14" s="203"/>
    </row>
    <row r="15" spans="1:9" ht="20.100000000000001" customHeight="1">
      <c r="B15" s="28" t="s">
        <v>14</v>
      </c>
      <c r="C15" s="69" t="s">
        <v>134</v>
      </c>
      <c r="D15" s="39">
        <v>904.31</v>
      </c>
      <c r="E15" s="39">
        <v>911.18</v>
      </c>
      <c r="F15" s="31">
        <v>6.8700000000000045</v>
      </c>
      <c r="G15" s="195">
        <v>0.75969523725271415</v>
      </c>
      <c r="H15" s="204"/>
    </row>
    <row r="16" spans="1:9" ht="20.100000000000001" customHeight="1">
      <c r="B16" s="28" t="s">
        <v>14</v>
      </c>
      <c r="C16" s="69" t="s">
        <v>135</v>
      </c>
      <c r="D16" s="201">
        <v>920.93</v>
      </c>
      <c r="E16" s="201">
        <v>927.48</v>
      </c>
      <c r="F16" s="192">
        <v>6.5500000000000682</v>
      </c>
      <c r="G16" s="202">
        <v>0.71123755334282635</v>
      </c>
      <c r="H16" s="203"/>
      <c r="I16" s="205"/>
    </row>
    <row r="17" spans="2:10" ht="20.100000000000001" customHeight="1" thickBot="1">
      <c r="B17" s="28" t="s">
        <v>14</v>
      </c>
      <c r="C17" s="69" t="s">
        <v>136</v>
      </c>
      <c r="D17" s="201">
        <v>887.69</v>
      </c>
      <c r="E17" s="201">
        <v>894.87</v>
      </c>
      <c r="F17" s="194">
        <v>7.17999999999995</v>
      </c>
      <c r="G17" s="202">
        <v>0.80884092419650244</v>
      </c>
      <c r="H17" s="206"/>
      <c r="I17" s="204"/>
      <c r="J17" s="203"/>
    </row>
    <row r="18" spans="2:10" ht="20.100000000000001" customHeight="1" thickBot="1">
      <c r="B18" s="196"/>
      <c r="C18" s="207" t="s">
        <v>137</v>
      </c>
      <c r="D18" s="198"/>
      <c r="E18" s="198"/>
      <c r="F18" s="198"/>
      <c r="G18" s="200"/>
    </row>
    <row r="19" spans="2:10" ht="20.100000000000001" customHeight="1">
      <c r="B19" s="37" t="s">
        <v>14</v>
      </c>
      <c r="C19" s="69" t="s">
        <v>138</v>
      </c>
      <c r="D19" s="30">
        <v>226.66</v>
      </c>
      <c r="E19" s="30">
        <v>226.58</v>
      </c>
      <c r="F19" s="141">
        <v>-7.9999999999984084E-2</v>
      </c>
      <c r="G19" s="195">
        <v>-3.5295155739873962E-2</v>
      </c>
    </row>
    <row r="20" spans="2:10" ht="20.100000000000001" customHeight="1">
      <c r="B20" s="28" t="s">
        <v>14</v>
      </c>
      <c r="C20" s="69" t="s">
        <v>139</v>
      </c>
      <c r="D20" s="30">
        <v>216.47</v>
      </c>
      <c r="E20" s="30">
        <v>217.23</v>
      </c>
      <c r="F20" s="31">
        <v>0.75999999999999091</v>
      </c>
      <c r="G20" s="32">
        <v>0.35108791056497068</v>
      </c>
      <c r="H20" s="78"/>
    </row>
    <row r="21" spans="2:10" ht="20.100000000000001" customHeight="1">
      <c r="B21" s="28" t="s">
        <v>14</v>
      </c>
      <c r="C21" s="69" t="s">
        <v>140</v>
      </c>
      <c r="D21" s="30">
        <v>224.33</v>
      </c>
      <c r="E21" s="30">
        <v>224.85</v>
      </c>
      <c r="F21" s="31">
        <v>0.51999999999998181</v>
      </c>
      <c r="G21" s="32">
        <v>0.23180136406186591</v>
      </c>
    </row>
    <row r="22" spans="2:10" ht="20.100000000000001" customHeight="1">
      <c r="B22" s="28" t="s">
        <v>14</v>
      </c>
      <c r="C22" s="69" t="s">
        <v>141</v>
      </c>
      <c r="D22" s="30">
        <v>223.94</v>
      </c>
      <c r="E22" s="30">
        <v>222.93</v>
      </c>
      <c r="F22" s="208">
        <v>-1.0099999999999909</v>
      </c>
      <c r="G22" s="32">
        <v>-0.45101366437438628</v>
      </c>
      <c r="H22" s="209"/>
      <c r="I22" s="203"/>
    </row>
    <row r="23" spans="2:10" ht="20.100000000000001" customHeight="1" thickBot="1">
      <c r="B23" s="28" t="s">
        <v>14</v>
      </c>
      <c r="C23" s="210" t="s">
        <v>142</v>
      </c>
      <c r="D23" s="30">
        <v>98.02</v>
      </c>
      <c r="E23" s="30">
        <v>97.02</v>
      </c>
      <c r="F23" s="148">
        <v>-1</v>
      </c>
      <c r="G23" s="32">
        <v>-1.0201999591919986</v>
      </c>
      <c r="H23" s="209"/>
      <c r="I23" s="204"/>
    </row>
    <row r="24" spans="2:10" ht="20.100000000000001" customHeight="1" thickBot="1">
      <c r="B24" s="196"/>
      <c r="C24" s="207" t="s">
        <v>143</v>
      </c>
      <c r="D24" s="198"/>
      <c r="E24" s="198"/>
      <c r="F24" s="198"/>
      <c r="G24" s="211"/>
    </row>
    <row r="25" spans="2:10" ht="20.100000000000001" customHeight="1">
      <c r="B25" s="212" t="s">
        <v>144</v>
      </c>
      <c r="C25" s="213" t="s">
        <v>145</v>
      </c>
      <c r="D25" s="31">
        <v>231.78</v>
      </c>
      <c r="E25" s="31">
        <v>233.27</v>
      </c>
      <c r="F25" s="192">
        <v>1.4900000000000091</v>
      </c>
      <c r="G25" s="214">
        <v>0.64285097937700186</v>
      </c>
    </row>
    <row r="26" spans="2:10" ht="20.100000000000001" customHeight="1">
      <c r="B26" s="212" t="s">
        <v>144</v>
      </c>
      <c r="C26" s="213" t="s">
        <v>146</v>
      </c>
      <c r="D26" s="31">
        <v>223.06</v>
      </c>
      <c r="E26" s="31">
        <v>226.71</v>
      </c>
      <c r="F26" s="192">
        <v>3.6500000000000057</v>
      </c>
      <c r="G26" s="214">
        <v>1.6363310320093234</v>
      </c>
    </row>
    <row r="27" spans="2:10" ht="20.100000000000001" customHeight="1">
      <c r="B27" s="212" t="s">
        <v>144</v>
      </c>
      <c r="C27" s="213" t="s">
        <v>147</v>
      </c>
      <c r="D27" s="31">
        <v>232.23</v>
      </c>
      <c r="E27" s="31">
        <v>233.62</v>
      </c>
      <c r="F27" s="192">
        <v>1.3900000000000148</v>
      </c>
      <c r="G27" s="214">
        <v>0.5985445463549155</v>
      </c>
    </row>
    <row r="28" spans="2:10" ht="20.100000000000001" customHeight="1">
      <c r="B28" s="212" t="s">
        <v>144</v>
      </c>
      <c r="C28" s="213" t="s">
        <v>148</v>
      </c>
      <c r="D28" s="31">
        <v>219.96</v>
      </c>
      <c r="E28" s="31">
        <v>220.2</v>
      </c>
      <c r="F28" s="192">
        <v>0.23999999999998067</v>
      </c>
      <c r="G28" s="214">
        <v>0.10911074740862148</v>
      </c>
    </row>
    <row r="29" spans="2:10" ht="20.100000000000001" customHeight="1" thickBot="1">
      <c r="B29" s="212" t="s">
        <v>144</v>
      </c>
      <c r="C29" s="213" t="s">
        <v>149</v>
      </c>
      <c r="D29" s="31">
        <v>487.05</v>
      </c>
      <c r="E29" s="31">
        <v>486.02</v>
      </c>
      <c r="F29" s="192">
        <v>-1.0300000000000296</v>
      </c>
      <c r="G29" s="214">
        <v>-0.21147726106148923</v>
      </c>
    </row>
    <row r="30" spans="2:10" ht="20.100000000000001" customHeight="1" thickBot="1">
      <c r="B30" s="196"/>
      <c r="C30" s="215" t="s">
        <v>150</v>
      </c>
      <c r="D30" s="198"/>
      <c r="E30" s="198"/>
      <c r="F30" s="198"/>
      <c r="G30" s="211"/>
    </row>
    <row r="31" spans="2:10" ht="20.100000000000001" customHeight="1">
      <c r="B31" s="212" t="s">
        <v>24</v>
      </c>
      <c r="C31" s="213" t="s">
        <v>151</v>
      </c>
      <c r="D31" s="31">
        <v>264.48</v>
      </c>
      <c r="E31" s="31">
        <v>242.04</v>
      </c>
      <c r="F31" s="190">
        <v>-22.440000000000026</v>
      </c>
      <c r="G31" s="214">
        <v>-8.484573502722327</v>
      </c>
    </row>
    <row r="32" spans="2:10" ht="20.100000000000001" customHeight="1">
      <c r="B32" s="212" t="s">
        <v>24</v>
      </c>
      <c r="C32" s="213" t="s">
        <v>152</v>
      </c>
      <c r="D32" s="31">
        <v>2.0499999999999998</v>
      </c>
      <c r="E32" s="31">
        <v>1.88</v>
      </c>
      <c r="F32" s="192">
        <v>-0.16999999999999993</v>
      </c>
      <c r="G32" s="214">
        <v>-8.2926829268292579</v>
      </c>
    </row>
    <row r="33" spans="2:11" ht="20.100000000000001" customHeight="1">
      <c r="B33" s="212" t="s">
        <v>24</v>
      </c>
      <c r="C33" s="213" t="s">
        <v>153</v>
      </c>
      <c r="D33" s="31">
        <v>1.95</v>
      </c>
      <c r="E33" s="31">
        <v>1.78</v>
      </c>
      <c r="F33" s="192">
        <v>-0.16999999999999993</v>
      </c>
      <c r="G33" s="214">
        <v>-8.7179487179487154</v>
      </c>
    </row>
    <row r="34" spans="2:11" ht="20.100000000000001" customHeight="1">
      <c r="B34" s="212" t="s">
        <v>24</v>
      </c>
      <c r="C34" s="213" t="s">
        <v>154</v>
      </c>
      <c r="D34" s="31">
        <v>285.70999999999998</v>
      </c>
      <c r="E34" s="31">
        <v>259.61</v>
      </c>
      <c r="F34" s="31">
        <v>-26.099999999999966</v>
      </c>
      <c r="G34" s="214">
        <v>-9.1351370270553929</v>
      </c>
    </row>
    <row r="35" spans="2:11" ht="20.100000000000001" customHeight="1">
      <c r="B35" s="212" t="s">
        <v>24</v>
      </c>
      <c r="C35" s="213" t="s">
        <v>155</v>
      </c>
      <c r="D35" s="31">
        <v>2.25</v>
      </c>
      <c r="E35" s="31">
        <v>2.04</v>
      </c>
      <c r="F35" s="192">
        <v>-0.20999999999999996</v>
      </c>
      <c r="G35" s="214">
        <v>-9.3333333333333286</v>
      </c>
    </row>
    <row r="36" spans="2:11" ht="20.100000000000001" customHeight="1">
      <c r="B36" s="212" t="s">
        <v>24</v>
      </c>
      <c r="C36" s="213" t="s">
        <v>156</v>
      </c>
      <c r="D36" s="31">
        <v>2.0699999999999998</v>
      </c>
      <c r="E36" s="31">
        <v>1.89</v>
      </c>
      <c r="F36" s="192">
        <v>-0.17999999999999994</v>
      </c>
      <c r="G36" s="214">
        <v>-8.6956521739130324</v>
      </c>
    </row>
    <row r="37" spans="2:11" ht="20.100000000000001" customHeight="1">
      <c r="B37" s="212" t="s">
        <v>24</v>
      </c>
      <c r="C37" s="213" t="s">
        <v>157</v>
      </c>
      <c r="D37" s="31">
        <v>276.64</v>
      </c>
      <c r="E37" s="31">
        <v>278.47000000000003</v>
      </c>
      <c r="F37" s="31">
        <v>1.8300000000000409</v>
      </c>
      <c r="G37" s="214">
        <v>0.6615095430885134</v>
      </c>
    </row>
    <row r="38" spans="2:11" ht="20.100000000000001" customHeight="1">
      <c r="B38" s="212" t="s">
        <v>24</v>
      </c>
      <c r="C38" s="213" t="s">
        <v>158</v>
      </c>
      <c r="D38" s="31">
        <v>2.09</v>
      </c>
      <c r="E38" s="31">
        <v>2.11</v>
      </c>
      <c r="F38" s="192">
        <v>2.0000000000000018E-2</v>
      </c>
      <c r="G38" s="214">
        <v>0.95693779904307519</v>
      </c>
    </row>
    <row r="39" spans="2:11" ht="20.100000000000001" customHeight="1">
      <c r="B39" s="212" t="s">
        <v>24</v>
      </c>
      <c r="C39" s="213" t="s">
        <v>159</v>
      </c>
      <c r="D39" s="31">
        <v>391.64</v>
      </c>
      <c r="E39" s="31">
        <v>384.56</v>
      </c>
      <c r="F39" s="192">
        <v>-7.0799999999999841</v>
      </c>
      <c r="G39" s="214">
        <v>-1.8077826575426315</v>
      </c>
    </row>
    <row r="40" spans="2:11" ht="20.100000000000001" customHeight="1">
      <c r="B40" s="212" t="s">
        <v>24</v>
      </c>
      <c r="C40" s="216" t="s">
        <v>160</v>
      </c>
      <c r="D40" s="31">
        <v>3.01</v>
      </c>
      <c r="E40" s="31">
        <v>2.94</v>
      </c>
      <c r="F40" s="192">
        <v>-6.999999999999984E-2</v>
      </c>
      <c r="G40" s="214">
        <v>-2.3255813953488342</v>
      </c>
    </row>
    <row r="41" spans="2:11" ht="20.100000000000001" customHeight="1" thickBot="1">
      <c r="B41" s="212" t="s">
        <v>24</v>
      </c>
      <c r="C41" s="217" t="s">
        <v>161</v>
      </c>
      <c r="D41" s="31">
        <v>2.91</v>
      </c>
      <c r="E41" s="31">
        <v>2.88</v>
      </c>
      <c r="F41" s="192">
        <v>-3.0000000000000249E-2</v>
      </c>
      <c r="G41" s="214">
        <v>-1.0309278350515569</v>
      </c>
    </row>
    <row r="42" spans="2:11" ht="20.100000000000001" customHeight="1" thickBot="1">
      <c r="B42" s="196"/>
      <c r="C42" s="207" t="s">
        <v>162</v>
      </c>
      <c r="D42" s="198"/>
      <c r="E42" s="198"/>
      <c r="F42" s="198"/>
      <c r="G42" s="211"/>
      <c r="K42" s="205"/>
    </row>
    <row r="43" spans="2:11" ht="20.100000000000001" customHeight="1" thickBot="1">
      <c r="B43" s="144" t="s">
        <v>28</v>
      </c>
      <c r="C43" s="217" t="s">
        <v>163</v>
      </c>
      <c r="D43" s="31">
        <v>251.42</v>
      </c>
      <c r="E43" s="31">
        <v>251.45</v>
      </c>
      <c r="F43" s="218">
        <v>3.0000000000001137E-2</v>
      </c>
      <c r="G43" s="214">
        <v>1.1932224962222904E-2</v>
      </c>
    </row>
    <row r="44" spans="2:11" ht="20.100000000000001" customHeight="1" thickBot="1">
      <c r="B44" s="219"/>
      <c r="C44" s="207" t="s">
        <v>164</v>
      </c>
      <c r="D44" s="198"/>
      <c r="E44" s="198"/>
      <c r="F44" s="198"/>
      <c r="G44" s="211"/>
      <c r="K44" s="220"/>
    </row>
    <row r="45" spans="2:11" ht="20.100000000000001" customHeight="1">
      <c r="B45" s="221" t="s">
        <v>49</v>
      </c>
      <c r="C45" s="222" t="s">
        <v>165</v>
      </c>
      <c r="D45" s="223">
        <v>88.57</v>
      </c>
      <c r="E45" s="223">
        <v>91.49</v>
      </c>
      <c r="F45" s="223">
        <v>2.9200000000000017</v>
      </c>
      <c r="G45" s="224">
        <v>3.2968273681833722</v>
      </c>
    </row>
    <row r="46" spans="2:11" ht="20.100000000000001" customHeight="1">
      <c r="B46" s="225" t="s">
        <v>49</v>
      </c>
      <c r="C46" s="226" t="s">
        <v>166</v>
      </c>
      <c r="D46" s="227">
        <v>780.87</v>
      </c>
      <c r="E46" s="227">
        <v>788.67</v>
      </c>
      <c r="F46" s="192">
        <v>7.7999999999999545</v>
      </c>
      <c r="G46" s="214">
        <v>0.99888585808136554</v>
      </c>
    </row>
    <row r="47" spans="2:11" ht="20.100000000000001" customHeight="1">
      <c r="B47" s="225" t="s">
        <v>49</v>
      </c>
      <c r="C47" s="226" t="s">
        <v>167</v>
      </c>
      <c r="D47" s="227">
        <v>253.23</v>
      </c>
      <c r="E47" s="227">
        <v>251.16</v>
      </c>
      <c r="F47" s="228">
        <v>-2.0699999999999932</v>
      </c>
      <c r="G47" s="229">
        <v>-0.81743869209809361</v>
      </c>
    </row>
    <row r="48" spans="2:11" ht="20.100000000000001" customHeight="1" thickBot="1">
      <c r="B48" s="146" t="s">
        <v>45</v>
      </c>
      <c r="C48" s="230" t="s">
        <v>168</v>
      </c>
      <c r="D48" s="231" t="s">
        <v>169</v>
      </c>
      <c r="E48" s="232"/>
      <c r="F48" s="232"/>
      <c r="G48" s="233"/>
      <c r="H48" s="234"/>
    </row>
    <row r="49" spans="2:8" ht="20.100000000000001" customHeight="1" thickBot="1">
      <c r="B49" s="235"/>
      <c r="C49" s="207" t="s">
        <v>170</v>
      </c>
      <c r="D49" s="198"/>
      <c r="E49" s="198"/>
      <c r="F49" s="236"/>
      <c r="G49" s="211"/>
    </row>
    <row r="50" spans="2:8" ht="20.100000000000001" customHeight="1">
      <c r="B50" s="221" t="s">
        <v>53</v>
      </c>
      <c r="C50" s="237" t="s">
        <v>171</v>
      </c>
      <c r="D50" s="238" t="s">
        <v>172</v>
      </c>
      <c r="E50" s="239"/>
      <c r="F50" s="239"/>
      <c r="G50" s="240"/>
    </row>
    <row r="51" spans="2:8" ht="20.100000000000001" customHeight="1">
      <c r="B51" s="241" t="s">
        <v>53</v>
      </c>
      <c r="C51" s="242" t="s">
        <v>173</v>
      </c>
      <c r="D51" s="243" t="s">
        <v>174</v>
      </c>
      <c r="E51" s="244"/>
      <c r="F51" s="244"/>
      <c r="G51" s="245"/>
    </row>
    <row r="52" spans="2:8" ht="20.100000000000001" customHeight="1">
      <c r="B52" s="241" t="s">
        <v>53</v>
      </c>
      <c r="C52" s="242" t="s">
        <v>175</v>
      </c>
      <c r="D52" s="243" t="s">
        <v>176</v>
      </c>
      <c r="E52" s="244"/>
      <c r="F52" s="244"/>
      <c r="G52" s="245"/>
    </row>
    <row r="53" spans="2:8" ht="20.100000000000001" customHeight="1" thickBot="1">
      <c r="B53" s="146" t="s">
        <v>53</v>
      </c>
      <c r="C53" s="230" t="s">
        <v>177</v>
      </c>
      <c r="D53" s="231" t="s">
        <v>178</v>
      </c>
      <c r="E53" s="232"/>
      <c r="F53" s="232"/>
      <c r="G53" s="233"/>
    </row>
    <row r="54" spans="2:8" ht="13.8">
      <c r="B54" s="246" t="s">
        <v>121</v>
      </c>
      <c r="C54" s="247"/>
      <c r="D54" s="247"/>
      <c r="E54" s="247"/>
      <c r="F54" s="247"/>
      <c r="G54" s="248"/>
    </row>
    <row r="55" spans="2:8" ht="13.8">
      <c r="B55" s="113" t="s">
        <v>179</v>
      </c>
      <c r="C55" s="107"/>
      <c r="D55" s="107"/>
      <c r="E55" s="107"/>
      <c r="F55" s="107"/>
      <c r="G55" s="176"/>
    </row>
    <row r="56" spans="2:8" ht="12" customHeight="1">
      <c r="B56" s="113" t="s">
        <v>180</v>
      </c>
      <c r="C56" s="107"/>
      <c r="D56" s="107"/>
      <c r="E56" s="107"/>
      <c r="F56" s="107"/>
      <c r="G56" s="176"/>
    </row>
    <row r="57" spans="2:8" ht="19.95" customHeight="1">
      <c r="B57" s="113"/>
      <c r="C57" s="107"/>
      <c r="D57" s="107"/>
      <c r="E57" s="107"/>
      <c r="F57" s="107"/>
      <c r="G57" s="176"/>
    </row>
    <row r="58" spans="2:8" ht="24.75" customHeight="1">
      <c r="B58" s="249" t="s">
        <v>67</v>
      </c>
      <c r="C58" s="249"/>
      <c r="D58" s="249"/>
      <c r="E58" s="249"/>
      <c r="F58" s="249"/>
      <c r="G58" s="249"/>
    </row>
    <row r="59" spans="2:8" ht="36" customHeight="1"/>
    <row r="60" spans="2:8" ht="15" customHeight="1"/>
    <row r="61" spans="2:8" ht="15" customHeight="1"/>
    <row r="62" spans="2:8" ht="15" customHeight="1"/>
    <row r="63" spans="2:8" ht="71.25" customHeight="1">
      <c r="H63" s="250"/>
    </row>
    <row r="64" spans="2:8" ht="39" customHeight="1">
      <c r="H64" s="250"/>
    </row>
    <row r="65" spans="2:8" ht="18.75" customHeight="1">
      <c r="H65" s="250"/>
    </row>
    <row r="66" spans="2:8" ht="18.75" customHeight="1">
      <c r="H66" s="250"/>
    </row>
    <row r="67" spans="2:8" ht="13.5" customHeight="1">
      <c r="H67" s="250"/>
    </row>
    <row r="68" spans="2:8" ht="15" customHeight="1">
      <c r="B68" s="251"/>
      <c r="C68" s="251"/>
      <c r="F68" s="251"/>
      <c r="G68" s="251"/>
    </row>
    <row r="69" spans="2:8" ht="11.25" customHeight="1">
      <c r="B69" s="251"/>
      <c r="C69" s="251"/>
      <c r="D69" s="251"/>
      <c r="E69" s="251"/>
      <c r="F69" s="251"/>
    </row>
    <row r="70" spans="2:8" ht="13.5" customHeight="1">
      <c r="B70" s="251"/>
      <c r="C70" s="251"/>
      <c r="D70" s="252"/>
      <c r="E70" s="252"/>
      <c r="F70" s="253"/>
      <c r="G70" s="253"/>
    </row>
    <row r="71" spans="2:8" ht="15" customHeight="1">
      <c r="B71" s="254"/>
      <c r="C71" s="255"/>
      <c r="D71" s="256"/>
      <c r="E71" s="256"/>
      <c r="F71" s="257"/>
      <c r="G71" s="256"/>
    </row>
    <row r="72" spans="2:8" ht="15" customHeight="1">
      <c r="B72" s="254"/>
      <c r="C72" s="255"/>
      <c r="D72" s="256"/>
      <c r="E72" s="256"/>
      <c r="F72" s="257"/>
      <c r="G72" s="256"/>
    </row>
    <row r="73" spans="2:8" ht="15" customHeight="1">
      <c r="B73" s="254"/>
      <c r="C73" s="255"/>
      <c r="D73" s="256"/>
      <c r="E73" s="256"/>
      <c r="F73" s="257"/>
      <c r="G73" s="256"/>
    </row>
    <row r="74" spans="2:8" ht="15" customHeight="1">
      <c r="B74" s="254"/>
      <c r="C74" s="255"/>
      <c r="D74" s="256"/>
      <c r="E74" s="256"/>
      <c r="F74" s="257"/>
    </row>
    <row r="75" spans="2:8" ht="12" customHeight="1"/>
    <row r="76" spans="2:8" ht="23.25" customHeight="1">
      <c r="G76" s="112" t="s">
        <v>68</v>
      </c>
    </row>
    <row r="83" spans="7:7">
      <c r="G83" s="170"/>
    </row>
  </sheetData>
  <mergeCells count="8">
    <mergeCell ref="D53:G53"/>
    <mergeCell ref="B58:G58"/>
    <mergeCell ref="B2:G2"/>
    <mergeCell ref="B4:G4"/>
    <mergeCell ref="D48:G48"/>
    <mergeCell ref="D50:G50"/>
    <mergeCell ref="D51:G51"/>
    <mergeCell ref="D52:G52"/>
  </mergeCells>
  <conditionalFormatting sqref="F9:F12">
    <cfRule type="cellIs" dxfId="19" priority="17" stopIfTrue="1" operator="lessThan">
      <formula>0</formula>
    </cfRule>
    <cfRule type="cellIs" dxfId="18" priority="18" stopIfTrue="1" operator="greaterThanOrEqual">
      <formula>0</formula>
    </cfRule>
  </conditionalFormatting>
  <conditionalFormatting sqref="F14:F17">
    <cfRule type="cellIs" dxfId="17" priority="11" stopIfTrue="1" operator="lessThan">
      <formula>0</formula>
    </cfRule>
    <cfRule type="cellIs" dxfId="16" priority="12" stopIfTrue="1" operator="greaterThanOrEqual">
      <formula>0</formula>
    </cfRule>
  </conditionalFormatting>
  <conditionalFormatting sqref="F19:F23">
    <cfRule type="cellIs" dxfId="15" priority="15" stopIfTrue="1" operator="lessThan">
      <formula>0</formula>
    </cfRule>
    <cfRule type="cellIs" dxfId="14" priority="16" stopIfTrue="1" operator="greaterThanOrEqual">
      <formula>0</formula>
    </cfRule>
  </conditionalFormatting>
  <conditionalFormatting sqref="F25:F29">
    <cfRule type="cellIs" dxfId="13" priority="7" stopIfTrue="1" operator="lessThan">
      <formula>0</formula>
    </cfRule>
    <cfRule type="cellIs" dxfId="12" priority="8" stopIfTrue="1" operator="greaterThanOrEqual">
      <formula>0</formula>
    </cfRule>
  </conditionalFormatting>
  <conditionalFormatting sqref="F31:F41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43">
    <cfRule type="cellIs" dxfId="9" priority="13" stopIfTrue="1" operator="lessThan">
      <formula>0</formula>
    </cfRule>
    <cfRule type="cellIs" dxfId="8" priority="14" stopIfTrue="1" operator="greaterThanOrEqual">
      <formula>0</formula>
    </cfRule>
  </conditionalFormatting>
  <conditionalFormatting sqref="F45:F46">
    <cfRule type="cellIs" dxfId="7" priority="3" stopIfTrue="1" operator="lessThan">
      <formula>0</formula>
    </cfRule>
    <cfRule type="cellIs" dxfId="6" priority="4" stopIfTrue="1" operator="greaterThanOrEqual">
      <formula>0</formula>
    </cfRule>
  </conditionalFormatting>
  <conditionalFormatting sqref="F47:G47">
    <cfRule type="cellIs" dxfId="5" priority="5" stopIfTrue="1" operator="lessThan">
      <formula>0</formula>
    </cfRule>
    <cfRule type="cellIs" dxfId="4" priority="6" stopIfTrue="1" operator="greaterThanOrEqual">
      <formula>0</formula>
    </cfRule>
  </conditionalFormatting>
  <conditionalFormatting sqref="G9:G46">
    <cfRule type="cellIs" dxfId="3" priority="1" stopIfTrue="1" operator="lessThan">
      <formula>0</formula>
    </cfRule>
    <cfRule type="cellIs" dxfId="2" priority="2" stopIfTrue="1" operator="greaterThanOrEqual">
      <formula>0</formula>
    </cfRule>
  </conditionalFormatting>
  <conditionalFormatting sqref="G71:G73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 scaleWithDoc="0" alignWithMargins="0">
    <oddHeader>&amp;R&amp;"Verdana,Normal"&amp;8 7</oddHeader>
    <oddFooter>&amp;R&amp;"Verdana,Cursiva"&amp;8Subdirección General de Análisis, Coordinación y Estadística</oddFooter>
  </headerFooter>
  <ignoredErrors>
    <ignoredError sqref="B9:B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B8F40-41F6-4FF1-AD7D-DB5DF3ADD9D2}">
  <sheetPr>
    <pageSetUpPr fitToPage="1"/>
  </sheetPr>
  <dimension ref="B1:G57"/>
  <sheetViews>
    <sheetView showGridLines="0" zoomScaleNormal="100" zoomScaleSheetLayoutView="100" workbookViewId="0"/>
  </sheetViews>
  <sheetFormatPr baseColWidth="10" defaultColWidth="8.88671875" defaultRowHeight="11.4"/>
  <cols>
    <col min="1" max="1" width="2.5546875" style="258" customWidth="1"/>
    <col min="2" max="2" width="26.109375" style="258" customWidth="1"/>
    <col min="3" max="3" width="27.109375" style="258" customWidth="1"/>
    <col min="4" max="6" width="15.5546875" style="258" customWidth="1"/>
    <col min="7" max="7" width="6.109375" style="258" customWidth="1"/>
    <col min="8" max="16384" width="8.88671875" style="258"/>
  </cols>
  <sheetData>
    <row r="1" spans="2:7" ht="12" customHeight="1">
      <c r="G1" s="259"/>
    </row>
    <row r="2" spans="2:7" ht="36.75" customHeight="1">
      <c r="B2" s="260" t="s">
        <v>181</v>
      </c>
      <c r="C2" s="260"/>
      <c r="D2" s="260"/>
      <c r="E2" s="260"/>
      <c r="F2" s="260"/>
    </row>
    <row r="3" spans="2:7" ht="8.25" customHeight="1">
      <c r="B3" s="261"/>
      <c r="C3" s="261"/>
      <c r="D3" s="261"/>
      <c r="E3" s="261"/>
      <c r="F3" s="261"/>
    </row>
    <row r="4" spans="2:7" ht="30.75" customHeight="1">
      <c r="B4" s="5" t="s">
        <v>182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20.100000000000001" customHeight="1" thickBot="1">
      <c r="B6" s="7" t="s">
        <v>183</v>
      </c>
      <c r="C6" s="8"/>
      <c r="D6" s="8"/>
      <c r="E6" s="8"/>
      <c r="F6" s="9"/>
    </row>
    <row r="7" spans="2:7" ht="12" customHeight="1">
      <c r="B7" s="262" t="s">
        <v>184</v>
      </c>
      <c r="C7" s="262"/>
      <c r="D7" s="262"/>
      <c r="E7" s="262"/>
      <c r="F7" s="262"/>
      <c r="G7" s="263"/>
    </row>
    <row r="8" spans="2:7" ht="20.100000000000001" customHeight="1">
      <c r="B8" s="264" t="s">
        <v>185</v>
      </c>
      <c r="C8" s="264"/>
      <c r="D8" s="264"/>
      <c r="E8" s="264"/>
      <c r="F8" s="264"/>
      <c r="G8" s="263"/>
    </row>
    <row r="9" spans="2:7" ht="11.25" customHeight="1">
      <c r="B9" s="265" t="s">
        <v>186</v>
      </c>
      <c r="C9" s="265"/>
      <c r="D9" s="265"/>
      <c r="E9" s="265"/>
      <c r="F9" s="265"/>
    </row>
    <row r="10" spans="2:7" ht="11.25" customHeight="1">
      <c r="B10" s="265"/>
      <c r="C10" s="265"/>
      <c r="D10" s="265"/>
      <c r="E10" s="265"/>
      <c r="F10" s="265"/>
    </row>
    <row r="11" spans="2:7" ht="11.25" customHeight="1">
      <c r="B11" s="265" t="s">
        <v>187</v>
      </c>
      <c r="C11" s="265"/>
      <c r="D11" s="265"/>
      <c r="E11" s="265"/>
      <c r="F11" s="265"/>
    </row>
    <row r="12" spans="2:7" ht="11.25" customHeight="1" thickBot="1">
      <c r="B12" s="265"/>
      <c r="C12" s="265"/>
      <c r="D12" s="265"/>
      <c r="E12" s="265"/>
      <c r="F12" s="265"/>
    </row>
    <row r="13" spans="2:7" ht="39" customHeight="1" thickBot="1">
      <c r="B13" s="266" t="s">
        <v>188</v>
      </c>
      <c r="C13" s="267" t="s">
        <v>189</v>
      </c>
      <c r="D13" s="267" t="s">
        <v>190</v>
      </c>
      <c r="E13" s="267" t="s">
        <v>191</v>
      </c>
      <c r="F13" s="267" t="s">
        <v>192</v>
      </c>
    </row>
    <row r="14" spans="2:7" ht="11.25" customHeight="1">
      <c r="B14" s="268" t="s">
        <v>193</v>
      </c>
      <c r="C14" s="269" t="s">
        <v>194</v>
      </c>
      <c r="D14" s="270">
        <v>222.6</v>
      </c>
      <c r="E14" s="270">
        <v>219.4</v>
      </c>
      <c r="F14" s="271">
        <v>-3.2</v>
      </c>
    </row>
    <row r="15" spans="2:7" ht="15" customHeight="1">
      <c r="B15" s="272"/>
      <c r="C15" s="269" t="s">
        <v>195</v>
      </c>
      <c r="D15" s="270">
        <v>211.92</v>
      </c>
      <c r="E15" s="270">
        <v>209.52</v>
      </c>
      <c r="F15" s="271">
        <v>-2.4</v>
      </c>
    </row>
    <row r="16" spans="2:7" ht="15" customHeight="1">
      <c r="B16" s="272"/>
      <c r="C16" s="269" t="s">
        <v>196</v>
      </c>
      <c r="D16" s="270">
        <v>240</v>
      </c>
      <c r="E16" s="270">
        <v>232</v>
      </c>
      <c r="F16" s="271">
        <v>-8</v>
      </c>
    </row>
    <row r="17" spans="2:6" ht="15" customHeight="1">
      <c r="B17" s="272"/>
      <c r="C17" s="269" t="s">
        <v>197</v>
      </c>
      <c r="D17" s="270">
        <v>231.5</v>
      </c>
      <c r="E17" s="270">
        <v>223.5</v>
      </c>
      <c r="F17" s="271">
        <v>-8</v>
      </c>
    </row>
    <row r="18" spans="2:6" ht="15" customHeight="1">
      <c r="B18" s="272"/>
      <c r="C18" s="269" t="s">
        <v>198</v>
      </c>
      <c r="D18" s="270">
        <v>225</v>
      </c>
      <c r="E18" s="270">
        <v>225</v>
      </c>
      <c r="F18" s="271">
        <v>0</v>
      </c>
    </row>
    <row r="19" spans="2:6" ht="15" customHeight="1">
      <c r="B19" s="272"/>
      <c r="C19" s="269" t="s">
        <v>199</v>
      </c>
      <c r="D19" s="270">
        <v>219.2</v>
      </c>
      <c r="E19" s="270">
        <v>219.2</v>
      </c>
      <c r="F19" s="271">
        <v>0</v>
      </c>
    </row>
    <row r="20" spans="2:6" ht="15" customHeight="1">
      <c r="B20" s="272"/>
      <c r="C20" s="269" t="s">
        <v>200</v>
      </c>
      <c r="D20" s="270">
        <v>230</v>
      </c>
      <c r="E20" s="270">
        <v>228</v>
      </c>
      <c r="F20" s="271">
        <v>-2</v>
      </c>
    </row>
    <row r="21" spans="2:6" ht="15" customHeight="1">
      <c r="B21" s="272"/>
      <c r="C21" s="269" t="s">
        <v>201</v>
      </c>
      <c r="D21" s="270">
        <v>225.4</v>
      </c>
      <c r="E21" s="270">
        <v>222.2</v>
      </c>
      <c r="F21" s="271">
        <v>-3.2</v>
      </c>
    </row>
    <row r="22" spans="2:6" ht="15" customHeight="1">
      <c r="B22" s="272"/>
      <c r="C22" s="269" t="s">
        <v>202</v>
      </c>
      <c r="D22" s="270">
        <v>232</v>
      </c>
      <c r="E22" s="270">
        <v>230</v>
      </c>
      <c r="F22" s="271">
        <v>-2</v>
      </c>
    </row>
    <row r="23" spans="2:6" ht="15" customHeight="1">
      <c r="B23" s="272"/>
      <c r="C23" s="269" t="s">
        <v>203</v>
      </c>
      <c r="D23" s="270">
        <v>226</v>
      </c>
      <c r="E23" s="270">
        <v>224</v>
      </c>
      <c r="F23" s="271">
        <v>-2</v>
      </c>
    </row>
    <row r="24" spans="2:6" ht="15" customHeight="1">
      <c r="B24" s="272"/>
      <c r="C24" s="269" t="s">
        <v>204</v>
      </c>
      <c r="D24" s="270">
        <v>211.4</v>
      </c>
      <c r="E24" s="270">
        <v>209.2</v>
      </c>
      <c r="F24" s="271">
        <v>-2.2000000000000002</v>
      </c>
    </row>
    <row r="25" spans="2:6" ht="15" customHeight="1">
      <c r="B25" s="272"/>
      <c r="C25" s="269" t="s">
        <v>205</v>
      </c>
      <c r="D25" s="270">
        <v>224.2</v>
      </c>
      <c r="E25" s="270">
        <v>220.2</v>
      </c>
      <c r="F25" s="271">
        <v>-4</v>
      </c>
    </row>
    <row r="26" spans="2:6" ht="15" customHeight="1">
      <c r="B26" s="272"/>
      <c r="C26" s="269" t="s">
        <v>206</v>
      </c>
      <c r="D26" s="270">
        <v>212.4</v>
      </c>
      <c r="E26" s="270">
        <v>210</v>
      </c>
      <c r="F26" s="271">
        <v>-2.4</v>
      </c>
    </row>
    <row r="27" spans="2:6" ht="15" customHeight="1">
      <c r="B27" s="272"/>
      <c r="C27" s="269" t="s">
        <v>207</v>
      </c>
      <c r="D27" s="270">
        <v>240</v>
      </c>
      <c r="E27" s="270">
        <v>232</v>
      </c>
      <c r="F27" s="271">
        <v>-8</v>
      </c>
    </row>
    <row r="28" spans="2:6" ht="15" customHeight="1">
      <c r="B28" s="272"/>
      <c r="C28" s="269" t="s">
        <v>208</v>
      </c>
      <c r="D28" s="270">
        <v>217.8</v>
      </c>
      <c r="E28" s="270">
        <v>215.8</v>
      </c>
      <c r="F28" s="271">
        <v>-2</v>
      </c>
    </row>
    <row r="29" spans="2:6" ht="15" customHeight="1">
      <c r="B29" s="272"/>
      <c r="C29" s="269" t="s">
        <v>209</v>
      </c>
      <c r="D29" s="270">
        <v>230</v>
      </c>
      <c r="E29" s="270">
        <v>230</v>
      </c>
      <c r="F29" s="271">
        <v>0</v>
      </c>
    </row>
    <row r="30" spans="2:6" ht="15" customHeight="1">
      <c r="B30" s="272"/>
      <c r="C30" s="269" t="s">
        <v>210</v>
      </c>
      <c r="D30" s="270">
        <v>233</v>
      </c>
      <c r="E30" s="270">
        <v>224</v>
      </c>
      <c r="F30" s="271">
        <v>-9</v>
      </c>
    </row>
    <row r="31" spans="2:6" ht="15" customHeight="1">
      <c r="B31" s="272"/>
      <c r="C31" s="269" t="s">
        <v>211</v>
      </c>
      <c r="D31" s="270">
        <v>215.6</v>
      </c>
      <c r="E31" s="270">
        <v>214.2</v>
      </c>
      <c r="F31" s="271">
        <v>-1.4</v>
      </c>
    </row>
    <row r="32" spans="2:6" ht="15" customHeight="1">
      <c r="B32" s="272"/>
      <c r="C32" s="269" t="s">
        <v>212</v>
      </c>
      <c r="D32" s="270">
        <v>225</v>
      </c>
      <c r="E32" s="270">
        <v>220.6</v>
      </c>
      <c r="F32" s="271">
        <v>-4.4000000000000004</v>
      </c>
    </row>
    <row r="33" spans="2:6" ht="13.8" thickBot="1">
      <c r="B33" s="273"/>
      <c r="C33" s="274" t="s">
        <v>213</v>
      </c>
      <c r="D33" s="275">
        <v>230</v>
      </c>
      <c r="E33" s="275">
        <v>228</v>
      </c>
      <c r="F33" s="276">
        <v>-2</v>
      </c>
    </row>
    <row r="34" spans="2:6" ht="15" customHeight="1">
      <c r="B34" s="268" t="s">
        <v>214</v>
      </c>
      <c r="C34" s="269" t="s">
        <v>207</v>
      </c>
      <c r="D34" s="270">
        <v>285</v>
      </c>
      <c r="E34" s="270">
        <v>285</v>
      </c>
      <c r="F34" s="271">
        <v>0</v>
      </c>
    </row>
    <row r="35" spans="2:6" ht="15" customHeight="1">
      <c r="B35" s="277"/>
      <c r="C35" s="269" t="s">
        <v>210</v>
      </c>
      <c r="D35" s="270">
        <v>269</v>
      </c>
      <c r="E35" s="270">
        <v>269</v>
      </c>
      <c r="F35" s="271">
        <v>0</v>
      </c>
    </row>
    <row r="36" spans="2:6" ht="15" customHeight="1" thickBot="1">
      <c r="B36" s="278"/>
      <c r="C36" s="274" t="s">
        <v>213</v>
      </c>
      <c r="D36" s="275">
        <v>298</v>
      </c>
      <c r="E36" s="275">
        <v>295</v>
      </c>
      <c r="F36" s="279">
        <v>-3</v>
      </c>
    </row>
    <row r="37" spans="2:6">
      <c r="B37" s="268" t="s">
        <v>215</v>
      </c>
      <c r="C37" s="269" t="s">
        <v>194</v>
      </c>
      <c r="D37" s="270">
        <v>232</v>
      </c>
      <c r="E37" s="270">
        <v>232</v>
      </c>
      <c r="F37" s="271">
        <v>0</v>
      </c>
    </row>
    <row r="38" spans="2:6" ht="13.2">
      <c r="B38" s="272"/>
      <c r="C38" s="269" t="s">
        <v>195</v>
      </c>
      <c r="D38" s="270">
        <v>200</v>
      </c>
      <c r="E38" s="270">
        <v>200</v>
      </c>
      <c r="F38" s="271">
        <v>0</v>
      </c>
    </row>
    <row r="39" spans="2:6" ht="13.2">
      <c r="B39" s="272"/>
      <c r="C39" s="269" t="s">
        <v>216</v>
      </c>
      <c r="D39" s="270">
        <v>166</v>
      </c>
      <c r="E39" s="270">
        <v>166</v>
      </c>
      <c r="F39" s="271">
        <v>0</v>
      </c>
    </row>
    <row r="40" spans="2:6" ht="13.2">
      <c r="B40" s="272"/>
      <c r="C40" s="269" t="s">
        <v>200</v>
      </c>
      <c r="D40" s="270">
        <v>203</v>
      </c>
      <c r="E40" s="270">
        <v>206.33</v>
      </c>
      <c r="F40" s="271">
        <v>3.33</v>
      </c>
    </row>
    <row r="41" spans="2:6" ht="13.2">
      <c r="B41" s="272"/>
      <c r="C41" s="269" t="s">
        <v>202</v>
      </c>
      <c r="D41" s="270">
        <v>202.67</v>
      </c>
      <c r="E41" s="270">
        <v>206.67</v>
      </c>
      <c r="F41" s="271">
        <v>4</v>
      </c>
    </row>
    <row r="42" spans="2:6" ht="13.2">
      <c r="B42" s="272"/>
      <c r="C42" s="269" t="s">
        <v>203</v>
      </c>
      <c r="D42" s="270">
        <v>210</v>
      </c>
      <c r="E42" s="270">
        <v>210</v>
      </c>
      <c r="F42" s="271">
        <v>0</v>
      </c>
    </row>
    <row r="43" spans="2:6" ht="13.2">
      <c r="B43" s="272"/>
      <c r="C43" s="269" t="s">
        <v>207</v>
      </c>
      <c r="D43" s="270">
        <v>174</v>
      </c>
      <c r="E43" s="270">
        <v>174</v>
      </c>
      <c r="F43" s="271">
        <v>0</v>
      </c>
    </row>
    <row r="44" spans="2:6" ht="13.2">
      <c r="B44" s="272"/>
      <c r="C44" s="269" t="s">
        <v>210</v>
      </c>
      <c r="D44" s="270">
        <v>200</v>
      </c>
      <c r="E44" s="270">
        <v>200</v>
      </c>
      <c r="F44" s="271">
        <v>0</v>
      </c>
    </row>
    <row r="45" spans="2:6" ht="13.2">
      <c r="B45" s="272"/>
      <c r="C45" s="269" t="s">
        <v>212</v>
      </c>
      <c r="D45" s="270">
        <v>233</v>
      </c>
      <c r="E45" s="270">
        <v>233</v>
      </c>
      <c r="F45" s="271">
        <v>0</v>
      </c>
    </row>
    <row r="46" spans="2:6" ht="13.8" thickBot="1">
      <c r="B46" s="273"/>
      <c r="C46" s="274" t="s">
        <v>213</v>
      </c>
      <c r="D46" s="275">
        <v>183.67</v>
      </c>
      <c r="E46" s="275">
        <v>186</v>
      </c>
      <c r="F46" s="276">
        <v>2.33</v>
      </c>
    </row>
    <row r="47" spans="2:6">
      <c r="B47" s="268" t="s">
        <v>217</v>
      </c>
      <c r="C47" s="269" t="s">
        <v>194</v>
      </c>
      <c r="D47" s="270">
        <v>226</v>
      </c>
      <c r="E47" s="270">
        <v>226</v>
      </c>
      <c r="F47" s="271">
        <v>0</v>
      </c>
    </row>
    <row r="48" spans="2:6" ht="13.2">
      <c r="B48" s="272"/>
      <c r="C48" s="269" t="s">
        <v>195</v>
      </c>
      <c r="D48" s="270">
        <v>175</v>
      </c>
      <c r="E48" s="270">
        <v>175</v>
      </c>
      <c r="F48" s="271">
        <v>0</v>
      </c>
    </row>
    <row r="49" spans="2:6" ht="13.2">
      <c r="B49" s="272"/>
      <c r="C49" s="269" t="s">
        <v>216</v>
      </c>
      <c r="D49" s="270">
        <v>169</v>
      </c>
      <c r="E49" s="270">
        <v>169</v>
      </c>
      <c r="F49" s="271">
        <v>0</v>
      </c>
    </row>
    <row r="50" spans="2:6" ht="13.2">
      <c r="B50" s="272"/>
      <c r="C50" s="269" t="s">
        <v>200</v>
      </c>
      <c r="D50" s="270">
        <v>169.33</v>
      </c>
      <c r="E50" s="270">
        <v>171</v>
      </c>
      <c r="F50" s="271">
        <v>1.67</v>
      </c>
    </row>
    <row r="51" spans="2:6" ht="13.2">
      <c r="B51" s="272"/>
      <c r="C51" s="269" t="s">
        <v>202</v>
      </c>
      <c r="D51" s="270">
        <v>175.83</v>
      </c>
      <c r="E51" s="270">
        <v>179.17</v>
      </c>
      <c r="F51" s="271">
        <v>3.33</v>
      </c>
    </row>
    <row r="52" spans="2:6" ht="13.2">
      <c r="B52" s="272"/>
      <c r="C52" s="269" t="s">
        <v>203</v>
      </c>
      <c r="D52" s="270">
        <v>200</v>
      </c>
      <c r="E52" s="270">
        <v>200</v>
      </c>
      <c r="F52" s="271">
        <v>0</v>
      </c>
    </row>
    <row r="53" spans="2:6" ht="13.2">
      <c r="B53" s="272"/>
      <c r="C53" s="269" t="s">
        <v>207</v>
      </c>
      <c r="D53" s="270">
        <v>190</v>
      </c>
      <c r="E53" s="270">
        <v>190</v>
      </c>
      <c r="F53" s="271">
        <v>0</v>
      </c>
    </row>
    <row r="54" spans="2:6" ht="13.2">
      <c r="B54" s="272"/>
      <c r="C54" s="269" t="s">
        <v>210</v>
      </c>
      <c r="D54" s="270">
        <v>230</v>
      </c>
      <c r="E54" s="270">
        <v>230</v>
      </c>
      <c r="F54" s="271">
        <v>0</v>
      </c>
    </row>
    <row r="55" spans="2:6" ht="13.2">
      <c r="B55" s="272"/>
      <c r="C55" s="269" t="s">
        <v>212</v>
      </c>
      <c r="D55" s="270">
        <v>182</v>
      </c>
      <c r="E55" s="270">
        <v>182</v>
      </c>
      <c r="F55" s="271">
        <v>0</v>
      </c>
    </row>
    <row r="56" spans="2:6" ht="13.8" thickBot="1">
      <c r="B56" s="273"/>
      <c r="C56" s="274" t="s">
        <v>213</v>
      </c>
      <c r="D56" s="275">
        <v>165</v>
      </c>
      <c r="E56" s="275">
        <v>166.67</v>
      </c>
      <c r="F56" s="276">
        <v>1.67</v>
      </c>
    </row>
    <row r="57" spans="2:6">
      <c r="F57" s="170" t="s">
        <v>68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firstPageNumber="0" orientation="portrait" r:id="rId1"/>
  <headerFooter scaleWithDoc="0" alignWithMargins="0">
    <oddHeader>&amp;R&amp;"Verdana,Normal"&amp;8 9</oddHeader>
    <oddFooter>&amp;R&amp;"Verdana,Cursiva"&amp;8Subdirección General de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6A628-65F3-4993-A815-A1E43CC0D77A}">
  <sheetPr>
    <pageSetUpPr fitToPage="1"/>
  </sheetPr>
  <dimension ref="A1:H28"/>
  <sheetViews>
    <sheetView showGridLines="0" zoomScaleNormal="100" zoomScaleSheetLayoutView="79" workbookViewId="0"/>
  </sheetViews>
  <sheetFormatPr baseColWidth="10" defaultColWidth="8.88671875" defaultRowHeight="11.4"/>
  <cols>
    <col min="1" max="1" width="2.5546875" style="258" customWidth="1"/>
    <col min="2" max="2" width="26.109375" style="258" customWidth="1"/>
    <col min="3" max="3" width="25.5546875" style="258" customWidth="1"/>
    <col min="4" max="6" width="15.5546875" style="258" customWidth="1"/>
    <col min="7" max="7" width="2.44140625" style="258" customWidth="1"/>
    <col min="8" max="8" width="8.88671875" style="258"/>
    <col min="9" max="9" width="31.5546875" style="258" customWidth="1"/>
    <col min="10" max="10" width="8.88671875" style="258" customWidth="1"/>
    <col min="11" max="16384" width="8.88671875" style="258"/>
  </cols>
  <sheetData>
    <row r="1" spans="1:8" ht="10.5" customHeight="1">
      <c r="F1" s="259"/>
    </row>
    <row r="2" spans="1:8" ht="5.25" customHeight="1" thickBot="1"/>
    <row r="3" spans="1:8" ht="20.100000000000001" customHeight="1" thickBot="1">
      <c r="A3" s="280"/>
      <c r="B3" s="7" t="s">
        <v>218</v>
      </c>
      <c r="C3" s="8"/>
      <c r="D3" s="8"/>
      <c r="E3" s="8"/>
      <c r="F3" s="9"/>
      <c r="G3" s="280"/>
    </row>
    <row r="4" spans="1:8" ht="12" customHeight="1">
      <c r="B4" s="262" t="s">
        <v>184</v>
      </c>
      <c r="C4" s="262"/>
      <c r="D4" s="262"/>
      <c r="E4" s="262"/>
      <c r="F4" s="262"/>
      <c r="G4" s="263"/>
    </row>
    <row r="5" spans="1:8" ht="20.100000000000001" customHeight="1">
      <c r="B5" s="281" t="s">
        <v>219</v>
      </c>
      <c r="C5" s="281"/>
      <c r="D5" s="281"/>
      <c r="E5" s="281"/>
      <c r="F5" s="281"/>
      <c r="G5" s="263"/>
    </row>
    <row r="6" spans="1:8" ht="15.75" customHeight="1">
      <c r="B6" s="282" t="s">
        <v>220</v>
      </c>
      <c r="C6" s="282"/>
      <c r="D6" s="282"/>
      <c r="E6" s="282"/>
      <c r="F6" s="282"/>
    </row>
    <row r="7" spans="1:8" ht="9.75" customHeight="1" thickBot="1">
      <c r="B7" s="283"/>
      <c r="C7" s="283"/>
      <c r="D7" s="283"/>
      <c r="E7" s="283"/>
      <c r="F7" s="283"/>
    </row>
    <row r="8" spans="1:8" ht="39" customHeight="1" thickBot="1">
      <c r="B8" s="266" t="s">
        <v>188</v>
      </c>
      <c r="C8" s="284" t="s">
        <v>189</v>
      </c>
      <c r="D8" s="267" t="s">
        <v>190</v>
      </c>
      <c r="E8" s="267" t="s">
        <v>191</v>
      </c>
      <c r="F8" s="267" t="s">
        <v>192</v>
      </c>
    </row>
    <row r="9" spans="1:8" ht="15" customHeight="1">
      <c r="B9" s="268" t="s">
        <v>221</v>
      </c>
      <c r="C9" s="269" t="s">
        <v>194</v>
      </c>
      <c r="D9" s="270">
        <v>195.2</v>
      </c>
      <c r="E9" s="270">
        <v>193.6</v>
      </c>
      <c r="F9" s="271">
        <v>-1.6</v>
      </c>
      <c r="G9" s="285"/>
      <c r="H9" s="285"/>
    </row>
    <row r="10" spans="1:8" ht="15" customHeight="1">
      <c r="B10" s="272"/>
      <c r="C10" s="269" t="s">
        <v>222</v>
      </c>
      <c r="D10" s="270">
        <v>206</v>
      </c>
      <c r="E10" s="270">
        <v>202</v>
      </c>
      <c r="F10" s="271">
        <v>-4</v>
      </c>
      <c r="G10" s="285"/>
      <c r="H10" s="285"/>
    </row>
    <row r="11" spans="1:8" ht="15" customHeight="1">
      <c r="B11" s="272"/>
      <c r="C11" s="269" t="s">
        <v>195</v>
      </c>
      <c r="D11" s="270">
        <v>198</v>
      </c>
      <c r="E11" s="270">
        <v>196</v>
      </c>
      <c r="F11" s="271">
        <v>-2</v>
      </c>
      <c r="G11" s="285"/>
      <c r="H11" s="285"/>
    </row>
    <row r="12" spans="1:8" ht="15" customHeight="1">
      <c r="B12" s="272"/>
      <c r="C12" s="269" t="s">
        <v>196</v>
      </c>
      <c r="D12" s="270">
        <v>227</v>
      </c>
      <c r="E12" s="270">
        <v>222</v>
      </c>
      <c r="F12" s="271">
        <v>-5</v>
      </c>
      <c r="G12" s="285"/>
      <c r="H12" s="285"/>
    </row>
    <row r="13" spans="1:8" ht="15" customHeight="1">
      <c r="B13" s="272"/>
      <c r="C13" s="269" t="s">
        <v>197</v>
      </c>
      <c r="D13" s="270">
        <v>203.6</v>
      </c>
      <c r="E13" s="270">
        <v>203.2</v>
      </c>
      <c r="F13" s="271">
        <v>-0.4</v>
      </c>
      <c r="G13" s="285"/>
      <c r="H13" s="285"/>
    </row>
    <row r="14" spans="1:8" ht="15" customHeight="1">
      <c r="B14" s="272"/>
      <c r="C14" s="269" t="s">
        <v>198</v>
      </c>
      <c r="D14" s="270">
        <v>197</v>
      </c>
      <c r="E14" s="270">
        <v>195</v>
      </c>
      <c r="F14" s="271">
        <v>-2</v>
      </c>
      <c r="G14" s="285"/>
      <c r="H14" s="285"/>
    </row>
    <row r="15" spans="1:8" ht="15" customHeight="1">
      <c r="B15" s="272"/>
      <c r="C15" s="269" t="s">
        <v>199</v>
      </c>
      <c r="D15" s="270">
        <v>201.2</v>
      </c>
      <c r="E15" s="270">
        <v>198</v>
      </c>
      <c r="F15" s="271">
        <v>-3.2</v>
      </c>
      <c r="G15" s="285"/>
      <c r="H15" s="285"/>
    </row>
    <row r="16" spans="1:8" ht="15" customHeight="1">
      <c r="B16" s="272"/>
      <c r="C16" s="269" t="s">
        <v>200</v>
      </c>
      <c r="D16" s="270">
        <v>211</v>
      </c>
      <c r="E16" s="270">
        <v>211</v>
      </c>
      <c r="F16" s="271">
        <v>0</v>
      </c>
      <c r="G16" s="285"/>
      <c r="H16" s="285"/>
    </row>
    <row r="17" spans="2:8" ht="15" customHeight="1">
      <c r="B17" s="272"/>
      <c r="C17" s="269" t="s">
        <v>201</v>
      </c>
      <c r="D17" s="270">
        <v>215</v>
      </c>
      <c r="E17" s="270">
        <v>212</v>
      </c>
      <c r="F17" s="271">
        <v>-3</v>
      </c>
      <c r="G17" s="285"/>
      <c r="H17" s="285"/>
    </row>
    <row r="18" spans="2:8" ht="15" customHeight="1">
      <c r="B18" s="272"/>
      <c r="C18" s="269" t="s">
        <v>202</v>
      </c>
      <c r="D18" s="270">
        <v>214</v>
      </c>
      <c r="E18" s="270">
        <v>214</v>
      </c>
      <c r="F18" s="271">
        <v>0</v>
      </c>
      <c r="G18" s="285"/>
      <c r="H18" s="285"/>
    </row>
    <row r="19" spans="2:8" ht="15" customHeight="1">
      <c r="B19" s="272"/>
      <c r="C19" s="269" t="s">
        <v>223</v>
      </c>
      <c r="D19" s="270">
        <v>208</v>
      </c>
      <c r="E19" s="270">
        <v>202</v>
      </c>
      <c r="F19" s="271">
        <v>-6</v>
      </c>
      <c r="G19" s="285"/>
      <c r="H19" s="285"/>
    </row>
    <row r="20" spans="2:8" ht="15" customHeight="1">
      <c r="B20" s="272"/>
      <c r="C20" s="269" t="s">
        <v>204</v>
      </c>
      <c r="D20" s="270">
        <v>198</v>
      </c>
      <c r="E20" s="270">
        <v>196</v>
      </c>
      <c r="F20" s="271">
        <v>-2</v>
      </c>
      <c r="G20" s="285"/>
      <c r="H20" s="285"/>
    </row>
    <row r="21" spans="2:8" ht="15" customHeight="1">
      <c r="B21" s="272"/>
      <c r="C21" s="269" t="s">
        <v>205</v>
      </c>
      <c r="D21" s="270">
        <v>211</v>
      </c>
      <c r="E21" s="270">
        <v>207</v>
      </c>
      <c r="F21" s="271">
        <v>-4</v>
      </c>
      <c r="G21" s="285"/>
      <c r="H21" s="285"/>
    </row>
    <row r="22" spans="2:8" ht="15" customHeight="1">
      <c r="B22" s="272"/>
      <c r="C22" s="269" t="s">
        <v>206</v>
      </c>
      <c r="D22" s="270">
        <v>198</v>
      </c>
      <c r="E22" s="270">
        <v>196</v>
      </c>
      <c r="F22" s="271">
        <v>-2</v>
      </c>
      <c r="G22" s="285"/>
      <c r="H22" s="285"/>
    </row>
    <row r="23" spans="2:8" ht="15" customHeight="1">
      <c r="B23" s="272"/>
      <c r="C23" s="269" t="s">
        <v>208</v>
      </c>
      <c r="D23" s="270">
        <v>204</v>
      </c>
      <c r="E23" s="270">
        <v>202</v>
      </c>
      <c r="F23" s="271">
        <v>-2</v>
      </c>
      <c r="G23" s="285"/>
      <c r="H23" s="285"/>
    </row>
    <row r="24" spans="2:8" ht="15" customHeight="1">
      <c r="B24" s="272"/>
      <c r="C24" s="269" t="s">
        <v>210</v>
      </c>
      <c r="D24" s="270">
        <v>202.6</v>
      </c>
      <c r="E24" s="270">
        <v>199.2</v>
      </c>
      <c r="F24" s="271">
        <v>-3.4</v>
      </c>
      <c r="G24" s="285"/>
      <c r="H24" s="285"/>
    </row>
    <row r="25" spans="2:8" ht="15" customHeight="1">
      <c r="B25" s="272"/>
      <c r="C25" s="269" t="s">
        <v>211</v>
      </c>
      <c r="D25" s="270">
        <v>204</v>
      </c>
      <c r="E25" s="270">
        <v>200</v>
      </c>
      <c r="F25" s="271">
        <v>-4</v>
      </c>
      <c r="G25" s="285"/>
      <c r="H25" s="285"/>
    </row>
    <row r="26" spans="2:8" ht="15" customHeight="1">
      <c r="B26" s="272"/>
      <c r="C26" s="269" t="s">
        <v>212</v>
      </c>
      <c r="D26" s="270">
        <v>215</v>
      </c>
      <c r="E26" s="270">
        <v>212</v>
      </c>
      <c r="F26" s="271">
        <v>-3</v>
      </c>
      <c r="G26" s="285"/>
      <c r="H26" s="285"/>
    </row>
    <row r="27" spans="2:8" ht="15" customHeight="1" thickBot="1">
      <c r="B27" s="273"/>
      <c r="C27" s="274" t="s">
        <v>213</v>
      </c>
      <c r="D27" s="275">
        <v>213</v>
      </c>
      <c r="E27" s="275">
        <v>210</v>
      </c>
      <c r="F27" s="286">
        <v>-3</v>
      </c>
      <c r="G27" s="285"/>
      <c r="H27" s="285"/>
    </row>
    <row r="28" spans="2:8" ht="15" customHeight="1">
      <c r="F28" s="170"/>
      <c r="G28" s="285"/>
      <c r="H28" s="285"/>
    </row>
  </sheetData>
  <mergeCells count="4">
    <mergeCell ref="B3:F3"/>
    <mergeCell ref="B4:F4"/>
    <mergeCell ref="B5:F5"/>
    <mergeCell ref="B6:F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&amp;R&amp;"Verdana,Cursiva"&amp;8Subdirección General de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5EE2D-8991-488F-9722-9E8523BD90FC}">
  <sheetPr>
    <pageSetUpPr fitToPage="1"/>
  </sheetPr>
  <dimension ref="B1:G36"/>
  <sheetViews>
    <sheetView showGridLines="0" topLeftCell="A4" zoomScaleNormal="100" zoomScaleSheetLayoutView="80" workbookViewId="0">
      <selection activeCell="A4" sqref="A4"/>
    </sheetView>
  </sheetViews>
  <sheetFormatPr baseColWidth="10" defaultColWidth="8.88671875" defaultRowHeight="11.4"/>
  <cols>
    <col min="1" max="1" width="2.5546875" style="258" customWidth="1"/>
    <col min="2" max="2" width="35" style="258" customWidth="1"/>
    <col min="3" max="3" width="25.5546875" style="258" customWidth="1"/>
    <col min="4" max="6" width="15.5546875" style="258" customWidth="1"/>
    <col min="7" max="7" width="4.88671875" style="258" customWidth="1"/>
    <col min="8" max="8" width="8.88671875" style="258"/>
    <col min="9" max="9" width="16.44140625" style="258" customWidth="1"/>
    <col min="10" max="10" width="8.88671875" style="258" customWidth="1"/>
    <col min="11" max="16384" width="8.88671875" style="258"/>
  </cols>
  <sheetData>
    <row r="1" spans="2:7" ht="13.5" customHeight="1"/>
    <row r="2" spans="2:7" ht="10.5" customHeight="1" thickBot="1"/>
    <row r="3" spans="2:7" ht="20.100000000000001" customHeight="1" thickBot="1">
      <c r="B3" s="7" t="s">
        <v>224</v>
      </c>
      <c r="C3" s="8"/>
      <c r="D3" s="8"/>
      <c r="E3" s="8"/>
      <c r="F3" s="9"/>
    </row>
    <row r="4" spans="2:7" ht="12" customHeight="1">
      <c r="B4" s="262" t="s">
        <v>184</v>
      </c>
      <c r="C4" s="262"/>
      <c r="D4" s="262"/>
      <c r="E4" s="262"/>
      <c r="F4" s="262"/>
      <c r="G4" s="263"/>
    </row>
    <row r="5" spans="2:7" ht="30" customHeight="1">
      <c r="B5" s="287" t="s">
        <v>225</v>
      </c>
      <c r="C5" s="287"/>
      <c r="D5" s="287"/>
      <c r="E5" s="287"/>
      <c r="F5" s="287"/>
      <c r="G5" s="263"/>
    </row>
    <row r="6" spans="2:7" ht="25.5" customHeight="1">
      <c r="B6" s="288" t="s">
        <v>226</v>
      </c>
      <c r="C6" s="288"/>
      <c r="D6" s="288"/>
      <c r="E6" s="288"/>
      <c r="F6" s="288"/>
    </row>
    <row r="7" spans="2:7" ht="20.100000000000001" customHeight="1">
      <c r="B7" s="289" t="s">
        <v>227</v>
      </c>
      <c r="C7" s="289"/>
      <c r="D7" s="289"/>
      <c r="E7" s="289"/>
      <c r="F7" s="289"/>
    </row>
    <row r="8" spans="2:7" ht="10.5" customHeight="1" thickBot="1">
      <c r="B8" s="290"/>
      <c r="C8" s="290"/>
      <c r="D8" s="290"/>
      <c r="E8" s="290"/>
      <c r="F8" s="290"/>
    </row>
    <row r="9" spans="2:7" ht="39" customHeight="1" thickBot="1">
      <c r="B9" s="266" t="s">
        <v>228</v>
      </c>
      <c r="C9" s="267" t="s">
        <v>189</v>
      </c>
      <c r="D9" s="267" t="s">
        <v>190</v>
      </c>
      <c r="E9" s="267" t="s">
        <v>191</v>
      </c>
      <c r="F9" s="267" t="s">
        <v>192</v>
      </c>
    </row>
    <row r="10" spans="2:7" ht="15" customHeight="1">
      <c r="B10" s="291" t="s">
        <v>229</v>
      </c>
      <c r="C10" s="269" t="s">
        <v>194</v>
      </c>
      <c r="D10" s="292">
        <v>232.4</v>
      </c>
      <c r="E10" s="292">
        <v>232.4</v>
      </c>
      <c r="F10" s="293">
        <v>0</v>
      </c>
    </row>
    <row r="11" spans="2:7" ht="15" customHeight="1">
      <c r="B11" s="291"/>
      <c r="C11" s="269" t="s">
        <v>197</v>
      </c>
      <c r="D11" s="292">
        <v>236.2</v>
      </c>
      <c r="E11" s="292">
        <v>233.6</v>
      </c>
      <c r="F11" s="293">
        <v>-2.6</v>
      </c>
    </row>
    <row r="12" spans="2:7" ht="15" customHeight="1">
      <c r="B12" s="291"/>
      <c r="C12" s="269" t="s">
        <v>199</v>
      </c>
      <c r="D12" s="292">
        <v>233</v>
      </c>
      <c r="E12" s="292">
        <v>233</v>
      </c>
      <c r="F12" s="293">
        <v>0</v>
      </c>
    </row>
    <row r="13" spans="2:7" ht="15" customHeight="1">
      <c r="B13" s="272"/>
      <c r="C13" s="269" t="s">
        <v>200</v>
      </c>
      <c r="D13" s="292">
        <v>222</v>
      </c>
      <c r="E13" s="292">
        <v>222</v>
      </c>
      <c r="F13" s="293">
        <v>0</v>
      </c>
    </row>
    <row r="14" spans="2:7" ht="15" customHeight="1">
      <c r="B14" s="272"/>
      <c r="C14" s="269" t="s">
        <v>201</v>
      </c>
      <c r="D14" s="292">
        <v>237</v>
      </c>
      <c r="E14" s="292">
        <v>237</v>
      </c>
      <c r="F14" s="293">
        <v>0</v>
      </c>
    </row>
    <row r="15" spans="2:7" ht="15" customHeight="1">
      <c r="B15" s="272"/>
      <c r="C15" s="269" t="s">
        <v>202</v>
      </c>
      <c r="D15" s="292">
        <v>225</v>
      </c>
      <c r="E15" s="292">
        <v>224</v>
      </c>
      <c r="F15" s="293">
        <v>-1</v>
      </c>
    </row>
    <row r="16" spans="2:7" ht="15" customHeight="1">
      <c r="B16" s="272"/>
      <c r="C16" s="269" t="s">
        <v>203</v>
      </c>
      <c r="D16" s="292">
        <v>225</v>
      </c>
      <c r="E16" s="292">
        <v>223</v>
      </c>
      <c r="F16" s="293">
        <v>-2</v>
      </c>
    </row>
    <row r="17" spans="2:6" ht="15" customHeight="1">
      <c r="B17" s="291"/>
      <c r="C17" s="269" t="s">
        <v>205</v>
      </c>
      <c r="D17" s="292">
        <v>238.4</v>
      </c>
      <c r="E17" s="292">
        <v>236</v>
      </c>
      <c r="F17" s="293">
        <v>-2.4</v>
      </c>
    </row>
    <row r="18" spans="2:6" ht="15" customHeight="1">
      <c r="B18" s="272"/>
      <c r="C18" s="269" t="s">
        <v>207</v>
      </c>
      <c r="D18" s="292">
        <v>242</v>
      </c>
      <c r="E18" s="292">
        <v>235</v>
      </c>
      <c r="F18" s="293">
        <v>-7</v>
      </c>
    </row>
    <row r="19" spans="2:6" ht="15" customHeight="1">
      <c r="B19" s="272"/>
      <c r="C19" s="269" t="s">
        <v>210</v>
      </c>
      <c r="D19" s="292">
        <v>244.8</v>
      </c>
      <c r="E19" s="292">
        <v>239.2</v>
      </c>
      <c r="F19" s="293">
        <v>-5.6</v>
      </c>
    </row>
    <row r="20" spans="2:6" ht="15" customHeight="1">
      <c r="B20" s="272"/>
      <c r="C20" s="269" t="s">
        <v>211</v>
      </c>
      <c r="D20" s="292">
        <v>243.8</v>
      </c>
      <c r="E20" s="292">
        <v>239.4</v>
      </c>
      <c r="F20" s="293">
        <v>-4.4000000000000004</v>
      </c>
    </row>
    <row r="21" spans="2:6" ht="15" customHeight="1">
      <c r="B21" s="272"/>
      <c r="C21" s="269" t="s">
        <v>212</v>
      </c>
      <c r="D21" s="292">
        <v>237.8</v>
      </c>
      <c r="E21" s="292">
        <v>236.6</v>
      </c>
      <c r="F21" s="293">
        <v>-1.2</v>
      </c>
    </row>
    <row r="22" spans="2:6" ht="15" customHeight="1" thickBot="1">
      <c r="B22" s="273"/>
      <c r="C22" s="274" t="s">
        <v>213</v>
      </c>
      <c r="D22" s="294">
        <v>232</v>
      </c>
      <c r="E22" s="294">
        <v>232</v>
      </c>
      <c r="F22" s="295">
        <v>0</v>
      </c>
    </row>
    <row r="23" spans="2:6" ht="15" customHeight="1">
      <c r="B23" s="296" t="s">
        <v>230</v>
      </c>
      <c r="C23" s="297" t="s">
        <v>207</v>
      </c>
      <c r="D23" s="298">
        <v>500</v>
      </c>
      <c r="E23" s="298">
        <v>500</v>
      </c>
      <c r="F23" s="299">
        <v>0</v>
      </c>
    </row>
    <row r="24" spans="2:6" ht="15" customHeight="1" thickBot="1">
      <c r="B24" s="272"/>
      <c r="C24" s="269" t="s">
        <v>231</v>
      </c>
      <c r="D24" s="292">
        <v>400</v>
      </c>
      <c r="E24" s="292">
        <v>400</v>
      </c>
      <c r="F24" s="293">
        <v>0</v>
      </c>
    </row>
    <row r="25" spans="2:6" ht="15" customHeight="1">
      <c r="B25" s="296" t="s">
        <v>232</v>
      </c>
      <c r="C25" s="297" t="s">
        <v>200</v>
      </c>
      <c r="D25" s="298">
        <v>380</v>
      </c>
      <c r="E25" s="298">
        <v>380</v>
      </c>
      <c r="F25" s="299">
        <v>0</v>
      </c>
    </row>
    <row r="26" spans="2:6" ht="15" customHeight="1">
      <c r="B26" s="291"/>
      <c r="C26" s="300" t="s">
        <v>207</v>
      </c>
      <c r="D26" s="292">
        <v>525</v>
      </c>
      <c r="E26" s="292">
        <v>525</v>
      </c>
      <c r="F26" s="293">
        <v>0</v>
      </c>
    </row>
    <row r="27" spans="2:6" ht="15" customHeight="1">
      <c r="B27" s="291"/>
      <c r="C27" s="300" t="s">
        <v>209</v>
      </c>
      <c r="D27" s="292">
        <v>550</v>
      </c>
      <c r="E27" s="292">
        <v>550</v>
      </c>
      <c r="F27" s="293">
        <v>0</v>
      </c>
    </row>
    <row r="28" spans="2:6" ht="15" customHeight="1">
      <c r="B28" s="272"/>
      <c r="C28" s="300" t="s">
        <v>231</v>
      </c>
      <c r="D28" s="292">
        <v>550</v>
      </c>
      <c r="E28" s="292">
        <v>550</v>
      </c>
      <c r="F28" s="293">
        <v>0</v>
      </c>
    </row>
    <row r="29" spans="2:6" ht="15" customHeight="1" thickBot="1">
      <c r="B29" s="273"/>
      <c r="C29" s="301" t="s">
        <v>213</v>
      </c>
      <c r="D29" s="294">
        <v>500</v>
      </c>
      <c r="E29" s="294">
        <v>500</v>
      </c>
      <c r="F29" s="302">
        <v>0</v>
      </c>
    </row>
    <row r="30" spans="2:6" ht="15" customHeight="1">
      <c r="B30" s="291" t="s">
        <v>233</v>
      </c>
      <c r="C30" s="300" t="s">
        <v>200</v>
      </c>
      <c r="D30" s="292">
        <v>450</v>
      </c>
      <c r="E30" s="292">
        <v>450</v>
      </c>
      <c r="F30" s="293">
        <v>0</v>
      </c>
    </row>
    <row r="31" spans="2:6" ht="15" customHeight="1">
      <c r="B31" s="272"/>
      <c r="C31" s="300" t="s">
        <v>209</v>
      </c>
      <c r="D31" s="292">
        <v>1125</v>
      </c>
      <c r="E31" s="292">
        <v>1125</v>
      </c>
      <c r="F31" s="293">
        <v>0</v>
      </c>
    </row>
    <row r="32" spans="2:6" ht="15" customHeight="1">
      <c r="B32" s="272"/>
      <c r="C32" s="300" t="s">
        <v>231</v>
      </c>
      <c r="D32" s="292">
        <v>1265</v>
      </c>
      <c r="E32" s="292">
        <v>1265</v>
      </c>
      <c r="F32" s="293">
        <v>0</v>
      </c>
    </row>
    <row r="33" spans="2:6" ht="15" customHeight="1" thickBot="1">
      <c r="B33" s="273"/>
      <c r="C33" s="303" t="s">
        <v>213</v>
      </c>
      <c r="D33" s="304">
        <v>570</v>
      </c>
      <c r="E33" s="304">
        <v>570</v>
      </c>
      <c r="F33" s="302">
        <v>0</v>
      </c>
    </row>
    <row r="34" spans="2:6" ht="15" customHeight="1">
      <c r="B34" s="291" t="s">
        <v>234</v>
      </c>
      <c r="C34" s="305" t="s">
        <v>209</v>
      </c>
      <c r="D34" s="292">
        <v>457.5</v>
      </c>
      <c r="E34" s="292">
        <v>457.5</v>
      </c>
      <c r="F34" s="293">
        <v>0</v>
      </c>
    </row>
    <row r="35" spans="2:6" ht="15" customHeight="1" thickBot="1">
      <c r="B35" s="273"/>
      <c r="C35" s="301" t="s">
        <v>231</v>
      </c>
      <c r="D35" s="294">
        <v>489</v>
      </c>
      <c r="E35" s="294">
        <v>489</v>
      </c>
      <c r="F35" s="302">
        <v>0</v>
      </c>
    </row>
    <row r="36" spans="2:6" ht="15" customHeight="1">
      <c r="F36" s="170" t="s">
        <v>68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firstPageNumber="0" fitToHeight="0" orientation="portrait" r:id="rId1"/>
  <headerFooter scaleWithDoc="0" alignWithMargins="0">
    <oddHeader>&amp;R&amp;"Verdana,Normal"&amp;8 11</oddHeader>
    <oddFooter>&amp;R&amp;"Verdana,Cursiva"&amp;8Subdirección General de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7F0A9-14CB-4DA9-9E50-60F81487266A}">
  <sheetPr>
    <pageSetUpPr fitToPage="1"/>
  </sheetPr>
  <dimension ref="A1:G20"/>
  <sheetViews>
    <sheetView showGridLines="0" zoomScaleNormal="100" zoomScaleSheetLayoutView="90" workbookViewId="0"/>
  </sheetViews>
  <sheetFormatPr baseColWidth="10" defaultColWidth="8.88671875" defaultRowHeight="11.4"/>
  <cols>
    <col min="1" max="1" width="2.5546875" style="258" customWidth="1"/>
    <col min="2" max="2" width="31.44140625" style="258" customWidth="1"/>
    <col min="3" max="3" width="25.5546875" style="258" customWidth="1"/>
    <col min="4" max="6" width="17.5546875" style="258" customWidth="1"/>
    <col min="7" max="7" width="3.44140625" style="258" customWidth="1"/>
    <col min="8" max="16384" width="8.88671875" style="258"/>
  </cols>
  <sheetData>
    <row r="1" spans="1:7" ht="14.25" customHeight="1">
      <c r="A1" s="159"/>
      <c r="B1" s="159"/>
      <c r="C1" s="159"/>
      <c r="D1" s="159"/>
      <c r="E1" s="159"/>
      <c r="F1" s="159"/>
    </row>
    <row r="2" spans="1:7" ht="10.5" customHeight="1" thickBot="1">
      <c r="A2" s="159"/>
      <c r="B2" s="159"/>
      <c r="C2" s="159"/>
      <c r="D2" s="159"/>
      <c r="E2" s="159"/>
      <c r="F2" s="159"/>
    </row>
    <row r="3" spans="1:7" ht="20.100000000000001" customHeight="1" thickBot="1">
      <c r="A3" s="159"/>
      <c r="B3" s="306" t="s">
        <v>235</v>
      </c>
      <c r="C3" s="307"/>
      <c r="D3" s="307"/>
      <c r="E3" s="307"/>
      <c r="F3" s="308"/>
    </row>
    <row r="4" spans="1:7" ht="15.75" customHeight="1">
      <c r="A4" s="159"/>
      <c r="B4" s="6"/>
      <c r="C4" s="6"/>
      <c r="D4" s="6"/>
      <c r="E4" s="6"/>
      <c r="F4" s="6"/>
    </row>
    <row r="5" spans="1:7" ht="20.399999999999999" customHeight="1">
      <c r="A5" s="159"/>
      <c r="B5" s="309" t="s">
        <v>236</v>
      </c>
      <c r="C5" s="309"/>
      <c r="D5" s="309"/>
      <c r="E5" s="309"/>
      <c r="F5" s="309"/>
      <c r="G5" s="263"/>
    </row>
    <row r="6" spans="1:7" ht="20.100000000000001" customHeight="1">
      <c r="A6" s="159"/>
      <c r="B6" s="310" t="s">
        <v>237</v>
      </c>
      <c r="C6" s="310"/>
      <c r="D6" s="310"/>
      <c r="E6" s="310"/>
      <c r="F6" s="310"/>
      <c r="G6" s="263"/>
    </row>
    <row r="7" spans="1:7" ht="20.100000000000001" customHeight="1" thickBot="1">
      <c r="A7" s="159"/>
      <c r="B7" s="159"/>
      <c r="C7" s="159"/>
      <c r="D7" s="159"/>
      <c r="E7" s="159"/>
      <c r="F7" s="159"/>
    </row>
    <row r="8" spans="1:7" ht="39" customHeight="1" thickBot="1">
      <c r="A8" s="159"/>
      <c r="B8" s="311" t="s">
        <v>228</v>
      </c>
      <c r="C8" s="312" t="s">
        <v>189</v>
      </c>
      <c r="D8" s="267" t="s">
        <v>190</v>
      </c>
      <c r="E8" s="267" t="s">
        <v>191</v>
      </c>
      <c r="F8" s="267" t="s">
        <v>192</v>
      </c>
    </row>
    <row r="9" spans="1:7" ht="15" customHeight="1">
      <c r="A9" s="159"/>
      <c r="B9" s="313" t="s">
        <v>238</v>
      </c>
      <c r="C9" s="314" t="s">
        <v>194</v>
      </c>
      <c r="D9" s="315">
        <v>58.48</v>
      </c>
      <c r="E9" s="315">
        <v>56.45</v>
      </c>
      <c r="F9" s="316">
        <v>-2.0299999999999998</v>
      </c>
    </row>
    <row r="10" spans="1:7" ht="15" customHeight="1">
      <c r="A10" s="159"/>
      <c r="B10" s="317"/>
      <c r="C10" s="318" t="s">
        <v>198</v>
      </c>
      <c r="D10" s="319">
        <v>51.21</v>
      </c>
      <c r="E10" s="319">
        <v>50.48</v>
      </c>
      <c r="F10" s="316">
        <v>-0.73</v>
      </c>
    </row>
    <row r="11" spans="1:7" ht="15" customHeight="1" thickBot="1">
      <c r="A11" s="159"/>
      <c r="B11" s="320"/>
      <c r="C11" s="321" t="s">
        <v>210</v>
      </c>
      <c r="D11" s="322">
        <v>45.44</v>
      </c>
      <c r="E11" s="322">
        <v>46.96</v>
      </c>
      <c r="F11" s="316">
        <v>1.52</v>
      </c>
    </row>
    <row r="12" spans="1:7" ht="15" customHeight="1" thickBot="1">
      <c r="A12" s="159"/>
      <c r="B12" s="323" t="s">
        <v>239</v>
      </c>
      <c r="C12" s="324" t="s">
        <v>240</v>
      </c>
      <c r="D12" s="325"/>
      <c r="E12" s="325"/>
      <c r="F12" s="326"/>
    </row>
    <row r="13" spans="1:7" ht="15" customHeight="1">
      <c r="A13" s="159"/>
      <c r="B13" s="327"/>
      <c r="C13" s="314" t="s">
        <v>194</v>
      </c>
      <c r="D13" s="315">
        <v>51.96</v>
      </c>
      <c r="E13" s="315">
        <v>49.54</v>
      </c>
      <c r="F13" s="316">
        <v>-2.42</v>
      </c>
    </row>
    <row r="14" spans="1:7" ht="15" customHeight="1">
      <c r="A14" s="159"/>
      <c r="B14" s="327"/>
      <c r="C14" s="328" t="s">
        <v>198</v>
      </c>
      <c r="D14" s="329">
        <v>48.79</v>
      </c>
      <c r="E14" s="319">
        <v>48.35</v>
      </c>
      <c r="F14" s="330">
        <v>-0.44</v>
      </c>
    </row>
    <row r="15" spans="1:7" ht="15" customHeight="1">
      <c r="A15" s="159"/>
      <c r="B15" s="327"/>
      <c r="C15" s="328" t="s">
        <v>223</v>
      </c>
      <c r="D15" s="329">
        <v>50.2</v>
      </c>
      <c r="E15" s="319">
        <v>48.37</v>
      </c>
      <c r="F15" s="330">
        <v>-1.83</v>
      </c>
    </row>
    <row r="16" spans="1:7" ht="15" customHeight="1" thickBot="1">
      <c r="A16" s="159"/>
      <c r="B16" s="320"/>
      <c r="C16" s="321" t="s">
        <v>210</v>
      </c>
      <c r="D16" s="331">
        <v>43.7</v>
      </c>
      <c r="E16" s="322">
        <v>44.86</v>
      </c>
      <c r="F16" s="332">
        <v>1.1599999999999999</v>
      </c>
    </row>
    <row r="17" spans="1:6" ht="15" customHeight="1">
      <c r="A17" s="159"/>
      <c r="B17" s="159"/>
      <c r="C17" s="159"/>
      <c r="D17" s="159"/>
      <c r="E17" s="159"/>
      <c r="F17" s="170" t="s">
        <v>68</v>
      </c>
    </row>
    <row r="18" spans="1:6" ht="15" customHeight="1">
      <c r="A18" s="159"/>
    </row>
    <row r="19" spans="1:6" ht="15" customHeight="1">
      <c r="A19" s="159"/>
      <c r="F19" s="333"/>
    </row>
    <row r="20" spans="1:6">
      <c r="A20" s="159"/>
    </row>
  </sheetData>
  <mergeCells count="4">
    <mergeCell ref="B3:F3"/>
    <mergeCell ref="B5:F5"/>
    <mergeCell ref="B6:F6"/>
    <mergeCell ref="C12:F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firstPageNumber="0" fitToHeight="0" orientation="portrait" r:id="rId1"/>
  <headerFooter scaleWithDoc="0" alignWithMargins="0">
    <oddHeader>&amp;R&amp;"Verdana,Normal"&amp;8 12</oddHeader>
    <oddFooter>&amp;R&amp;"Verdana,Cursiva"&amp;8Subdirección General de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8EDF1-9E24-433B-A11D-1F3A95746293}">
  <sheetPr>
    <pageSetUpPr fitToPage="1"/>
  </sheetPr>
  <dimension ref="A1:L69"/>
  <sheetViews>
    <sheetView showGridLines="0" zoomScaleNormal="100" zoomScaleSheetLayoutView="100" workbookViewId="0"/>
  </sheetViews>
  <sheetFormatPr baseColWidth="10" defaultColWidth="11.44140625" defaultRowHeight="14.4"/>
  <cols>
    <col min="1" max="1" width="4" style="336" customWidth="1"/>
    <col min="2" max="2" width="48.44140625" style="336" customWidth="1"/>
    <col min="3" max="3" width="22.44140625" style="336" customWidth="1"/>
    <col min="4" max="6" width="17.5546875" style="336" customWidth="1"/>
    <col min="7" max="7" width="2.44140625" style="336" customWidth="1"/>
    <col min="8" max="9" width="10.5546875" style="337" customWidth="1"/>
    <col min="10" max="16384" width="11.44140625" style="337"/>
  </cols>
  <sheetData>
    <row r="1" spans="1:12" ht="10.5" customHeight="1">
      <c r="A1" s="334"/>
      <c r="B1" s="334"/>
      <c r="C1" s="334"/>
      <c r="D1" s="334"/>
      <c r="E1" s="334"/>
      <c r="F1" s="335"/>
    </row>
    <row r="2" spans="1:12" ht="18" customHeight="1">
      <c r="A2" s="334"/>
      <c r="B2" s="338"/>
      <c r="C2" s="338"/>
      <c r="D2" s="338"/>
      <c r="E2" s="338"/>
      <c r="F2" s="339"/>
    </row>
    <row r="3" spans="1:12" ht="14.25" customHeight="1" thickBot="1"/>
    <row r="4" spans="1:12" ht="17.25" customHeight="1" thickBot="1">
      <c r="A4" s="334"/>
      <c r="B4" s="306" t="s">
        <v>241</v>
      </c>
      <c r="C4" s="307"/>
      <c r="D4" s="307"/>
      <c r="E4" s="307"/>
      <c r="F4" s="308"/>
    </row>
    <row r="5" spans="1:12" ht="17.25" customHeight="1">
      <c r="A5" s="334"/>
      <c r="B5" s="340" t="s">
        <v>242</v>
      </c>
      <c r="C5" s="340"/>
      <c r="D5" s="340"/>
      <c r="E5" s="340"/>
      <c r="F5" s="340"/>
      <c r="G5" s="341"/>
    </row>
    <row r="6" spans="1:12">
      <c r="A6" s="334"/>
      <c r="B6" s="340" t="s">
        <v>243</v>
      </c>
      <c r="C6" s="340"/>
      <c r="D6" s="340"/>
      <c r="E6" s="340"/>
      <c r="F6" s="340"/>
      <c r="G6" s="341"/>
    </row>
    <row r="7" spans="1:12" ht="15" thickBot="1">
      <c r="A7" s="334"/>
      <c r="B7" s="342"/>
      <c r="C7" s="342"/>
      <c r="D7" s="342"/>
      <c r="E7" s="342"/>
      <c r="F7" s="334"/>
    </row>
    <row r="8" spans="1:12" ht="44.4" customHeight="1" thickBot="1">
      <c r="A8" s="334"/>
      <c r="B8" s="266" t="s">
        <v>244</v>
      </c>
      <c r="C8" s="343" t="s">
        <v>189</v>
      </c>
      <c r="D8" s="267" t="s">
        <v>190</v>
      </c>
      <c r="E8" s="267" t="s">
        <v>191</v>
      </c>
      <c r="F8" s="267" t="s">
        <v>192</v>
      </c>
    </row>
    <row r="9" spans="1:12">
      <c r="A9" s="334"/>
      <c r="B9" s="344" t="s">
        <v>245</v>
      </c>
      <c r="C9" s="345" t="s">
        <v>194</v>
      </c>
      <c r="D9" s="315">
        <v>370</v>
      </c>
      <c r="E9" s="315">
        <v>385</v>
      </c>
      <c r="F9" s="346">
        <v>15</v>
      </c>
    </row>
    <row r="10" spans="1:12">
      <c r="A10" s="334"/>
      <c r="B10" s="347" t="s">
        <v>246</v>
      </c>
      <c r="C10" s="348" t="s">
        <v>247</v>
      </c>
      <c r="D10" s="319">
        <v>405</v>
      </c>
      <c r="E10" s="319">
        <v>405</v>
      </c>
      <c r="F10" s="346">
        <v>0</v>
      </c>
    </row>
    <row r="11" spans="1:12">
      <c r="A11" s="334"/>
      <c r="B11" s="347"/>
      <c r="C11" s="348" t="s">
        <v>248</v>
      </c>
      <c r="D11" s="319">
        <v>397.25</v>
      </c>
      <c r="E11" s="319">
        <v>406.25</v>
      </c>
      <c r="F11" s="346">
        <v>9</v>
      </c>
    </row>
    <row r="12" spans="1:12">
      <c r="A12" s="334"/>
      <c r="B12" s="347"/>
      <c r="C12" s="348" t="s">
        <v>196</v>
      </c>
      <c r="D12" s="319">
        <v>436</v>
      </c>
      <c r="E12" s="319">
        <v>436</v>
      </c>
      <c r="F12" s="346">
        <v>0</v>
      </c>
    </row>
    <row r="13" spans="1:12">
      <c r="A13" s="334"/>
      <c r="B13" s="347"/>
      <c r="C13" s="348" t="s">
        <v>197</v>
      </c>
      <c r="D13" s="319">
        <v>386</v>
      </c>
      <c r="E13" s="319">
        <v>376</v>
      </c>
      <c r="F13" s="346">
        <v>-10</v>
      </c>
    </row>
    <row r="14" spans="1:12">
      <c r="A14" s="334"/>
      <c r="B14" s="347"/>
      <c r="C14" s="348" t="s">
        <v>216</v>
      </c>
      <c r="D14" s="319">
        <v>391.5</v>
      </c>
      <c r="E14" s="319">
        <v>376.5</v>
      </c>
      <c r="F14" s="346">
        <v>-15</v>
      </c>
    </row>
    <row r="15" spans="1:12">
      <c r="A15" s="334"/>
      <c r="B15" s="347"/>
      <c r="C15" s="348" t="s">
        <v>198</v>
      </c>
      <c r="D15" s="319">
        <v>388</v>
      </c>
      <c r="E15" s="319">
        <v>371.3</v>
      </c>
      <c r="F15" s="346">
        <v>-16.7</v>
      </c>
      <c r="L15" s="349"/>
    </row>
    <row r="16" spans="1:12">
      <c r="A16" s="334"/>
      <c r="B16" s="347"/>
      <c r="C16" s="348" t="s">
        <v>249</v>
      </c>
      <c r="D16" s="319">
        <v>392.5</v>
      </c>
      <c r="E16" s="319">
        <v>380</v>
      </c>
      <c r="F16" s="346">
        <v>-12.5</v>
      </c>
    </row>
    <row r="17" spans="1:6">
      <c r="A17" s="334"/>
      <c r="B17" s="347"/>
      <c r="C17" s="348" t="s">
        <v>250</v>
      </c>
      <c r="D17" s="319">
        <v>431</v>
      </c>
      <c r="E17" s="319">
        <v>431</v>
      </c>
      <c r="F17" s="346">
        <v>0</v>
      </c>
    </row>
    <row r="18" spans="1:6">
      <c r="A18" s="334"/>
      <c r="B18" s="347"/>
      <c r="C18" s="348" t="s">
        <v>251</v>
      </c>
      <c r="D18" s="319">
        <v>375</v>
      </c>
      <c r="E18" s="319">
        <v>355</v>
      </c>
      <c r="F18" s="346">
        <v>-20</v>
      </c>
    </row>
    <row r="19" spans="1:6">
      <c r="A19" s="334"/>
      <c r="B19" s="347"/>
      <c r="C19" s="348" t="s">
        <v>252</v>
      </c>
      <c r="D19" s="319">
        <v>400</v>
      </c>
      <c r="E19" s="319">
        <v>400</v>
      </c>
      <c r="F19" s="346">
        <v>0</v>
      </c>
    </row>
    <row r="20" spans="1:6">
      <c r="A20" s="334"/>
      <c r="B20" s="347"/>
      <c r="C20" s="348" t="s">
        <v>223</v>
      </c>
      <c r="D20" s="319">
        <v>347</v>
      </c>
      <c r="E20" s="319">
        <v>347</v>
      </c>
      <c r="F20" s="346">
        <v>0</v>
      </c>
    </row>
    <row r="21" spans="1:6">
      <c r="A21" s="334"/>
      <c r="B21" s="347"/>
      <c r="C21" s="348" t="s">
        <v>207</v>
      </c>
      <c r="D21" s="319">
        <v>410.5</v>
      </c>
      <c r="E21" s="319">
        <v>380.5</v>
      </c>
      <c r="F21" s="346">
        <v>-30</v>
      </c>
    </row>
    <row r="22" spans="1:6">
      <c r="A22" s="334"/>
      <c r="B22" s="347"/>
      <c r="C22" s="348" t="s">
        <v>209</v>
      </c>
      <c r="D22" s="319">
        <v>420</v>
      </c>
      <c r="E22" s="319">
        <v>405</v>
      </c>
      <c r="F22" s="346">
        <v>-15</v>
      </c>
    </row>
    <row r="23" spans="1:6">
      <c r="A23" s="334"/>
      <c r="B23" s="347"/>
      <c r="C23" s="348" t="s">
        <v>210</v>
      </c>
      <c r="D23" s="319">
        <v>377</v>
      </c>
      <c r="E23" s="319">
        <v>380</v>
      </c>
      <c r="F23" s="346">
        <v>3</v>
      </c>
    </row>
    <row r="24" spans="1:6" ht="15" thickBot="1">
      <c r="A24" s="334"/>
      <c r="B24" s="350"/>
      <c r="C24" s="351" t="s">
        <v>213</v>
      </c>
      <c r="D24" s="352">
        <v>340</v>
      </c>
      <c r="E24" s="352">
        <v>340</v>
      </c>
      <c r="F24" s="353">
        <v>0</v>
      </c>
    </row>
    <row r="25" spans="1:6">
      <c r="A25" s="334"/>
      <c r="B25" s="347" t="s">
        <v>253</v>
      </c>
      <c r="C25" s="348" t="s">
        <v>194</v>
      </c>
      <c r="D25" s="354">
        <v>350</v>
      </c>
      <c r="E25" s="354">
        <v>330</v>
      </c>
      <c r="F25" s="346">
        <v>-20</v>
      </c>
    </row>
    <row r="26" spans="1:6">
      <c r="A26" s="334"/>
      <c r="B26" s="347" t="s">
        <v>254</v>
      </c>
      <c r="C26" s="348" t="s">
        <v>247</v>
      </c>
      <c r="D26" s="319">
        <v>400</v>
      </c>
      <c r="E26" s="319">
        <v>400</v>
      </c>
      <c r="F26" s="346">
        <v>0</v>
      </c>
    </row>
    <row r="27" spans="1:6">
      <c r="A27" s="334"/>
      <c r="B27" s="347"/>
      <c r="C27" s="348" t="s">
        <v>248</v>
      </c>
      <c r="D27" s="319">
        <v>342.5</v>
      </c>
      <c r="E27" s="319">
        <v>342.5</v>
      </c>
      <c r="F27" s="346">
        <v>0</v>
      </c>
    </row>
    <row r="28" spans="1:6">
      <c r="A28" s="334"/>
      <c r="B28" s="347"/>
      <c r="C28" s="348" t="s">
        <v>197</v>
      </c>
      <c r="D28" s="319">
        <v>330</v>
      </c>
      <c r="E28" s="319">
        <v>305</v>
      </c>
      <c r="F28" s="346">
        <v>-25</v>
      </c>
    </row>
    <row r="29" spans="1:6">
      <c r="A29" s="334"/>
      <c r="B29" s="347"/>
      <c r="C29" s="348" t="s">
        <v>216</v>
      </c>
      <c r="D29" s="319">
        <v>339</v>
      </c>
      <c r="E29" s="319">
        <v>361.5</v>
      </c>
      <c r="F29" s="346">
        <v>22.5</v>
      </c>
    </row>
    <row r="30" spans="1:6">
      <c r="A30" s="334"/>
      <c r="B30" s="347"/>
      <c r="C30" s="348" t="s">
        <v>198</v>
      </c>
      <c r="D30" s="319">
        <v>348.5</v>
      </c>
      <c r="E30" s="319">
        <v>320</v>
      </c>
      <c r="F30" s="346">
        <v>-28.5</v>
      </c>
    </row>
    <row r="31" spans="1:6">
      <c r="A31" s="334"/>
      <c r="B31" s="347"/>
      <c r="C31" s="348" t="s">
        <v>249</v>
      </c>
      <c r="D31" s="319">
        <v>326.5</v>
      </c>
      <c r="E31" s="319">
        <v>321.5</v>
      </c>
      <c r="F31" s="346">
        <v>-5</v>
      </c>
    </row>
    <row r="32" spans="1:6">
      <c r="A32" s="334"/>
      <c r="B32" s="347"/>
      <c r="C32" s="348" t="s">
        <v>251</v>
      </c>
      <c r="D32" s="319">
        <v>321.5</v>
      </c>
      <c r="E32" s="319">
        <v>314</v>
      </c>
      <c r="F32" s="346">
        <v>-7.5</v>
      </c>
    </row>
    <row r="33" spans="1:7">
      <c r="A33" s="334"/>
      <c r="B33" s="347"/>
      <c r="C33" s="348" t="s">
        <v>252</v>
      </c>
      <c r="D33" s="319">
        <v>364</v>
      </c>
      <c r="E33" s="319">
        <v>364</v>
      </c>
      <c r="F33" s="346">
        <v>0</v>
      </c>
    </row>
    <row r="34" spans="1:7">
      <c r="A34" s="334"/>
      <c r="B34" s="347"/>
      <c r="C34" s="348" t="s">
        <v>223</v>
      </c>
      <c r="D34" s="319">
        <v>317</v>
      </c>
      <c r="E34" s="319">
        <v>317</v>
      </c>
      <c r="F34" s="346">
        <v>0</v>
      </c>
    </row>
    <row r="35" spans="1:7">
      <c r="A35" s="334"/>
      <c r="B35" s="347"/>
      <c r="C35" s="348" t="s">
        <v>207</v>
      </c>
      <c r="D35" s="319">
        <v>346</v>
      </c>
      <c r="E35" s="319">
        <v>346</v>
      </c>
      <c r="F35" s="346">
        <v>0</v>
      </c>
    </row>
    <row r="36" spans="1:7">
      <c r="A36" s="334"/>
      <c r="B36" s="347"/>
      <c r="C36" s="348" t="s">
        <v>209</v>
      </c>
      <c r="D36" s="319">
        <v>350</v>
      </c>
      <c r="E36" s="319">
        <v>350</v>
      </c>
      <c r="F36" s="346">
        <v>0</v>
      </c>
    </row>
    <row r="37" spans="1:7">
      <c r="A37" s="334"/>
      <c r="B37" s="347"/>
      <c r="C37" s="348" t="s">
        <v>210</v>
      </c>
      <c r="D37" s="319">
        <v>338</v>
      </c>
      <c r="E37" s="319">
        <v>309</v>
      </c>
      <c r="F37" s="346">
        <v>-29</v>
      </c>
    </row>
    <row r="38" spans="1:7" ht="15" thickBot="1">
      <c r="A38" s="334"/>
      <c r="B38" s="350"/>
      <c r="C38" s="348" t="s">
        <v>213</v>
      </c>
      <c r="D38" s="352">
        <v>305</v>
      </c>
      <c r="E38" s="352">
        <v>305</v>
      </c>
      <c r="F38" s="355">
        <v>0</v>
      </c>
    </row>
    <row r="39" spans="1:7">
      <c r="A39" s="334"/>
      <c r="B39" s="347" t="s">
        <v>255</v>
      </c>
      <c r="C39" s="345" t="s">
        <v>194</v>
      </c>
      <c r="D39" s="354">
        <v>305</v>
      </c>
      <c r="E39" s="354">
        <v>280</v>
      </c>
      <c r="F39" s="346">
        <v>-25</v>
      </c>
    </row>
    <row r="40" spans="1:7">
      <c r="A40" s="334"/>
      <c r="B40" s="347"/>
      <c r="C40" s="348" t="s">
        <v>248</v>
      </c>
      <c r="D40" s="319">
        <v>280.5</v>
      </c>
      <c r="E40" s="319">
        <v>292.5</v>
      </c>
      <c r="F40" s="346">
        <v>12</v>
      </c>
      <c r="G40" s="337"/>
    </row>
    <row r="41" spans="1:7">
      <c r="A41" s="334"/>
      <c r="B41" s="347"/>
      <c r="C41" s="348" t="s">
        <v>197</v>
      </c>
      <c r="D41" s="319">
        <v>299</v>
      </c>
      <c r="E41" s="319">
        <v>289</v>
      </c>
      <c r="F41" s="346">
        <v>-10</v>
      </c>
      <c r="G41" s="337"/>
    </row>
    <row r="42" spans="1:7">
      <c r="A42" s="334"/>
      <c r="B42" s="347"/>
      <c r="C42" s="348" t="s">
        <v>216</v>
      </c>
      <c r="D42" s="319">
        <v>300</v>
      </c>
      <c r="E42" s="319">
        <v>297.5</v>
      </c>
      <c r="F42" s="346">
        <v>-2.5</v>
      </c>
      <c r="G42" s="337"/>
    </row>
    <row r="43" spans="1:7">
      <c r="A43" s="334"/>
      <c r="B43" s="347"/>
      <c r="C43" s="348" t="s">
        <v>198</v>
      </c>
      <c r="D43" s="319">
        <v>321.89999999999998</v>
      </c>
      <c r="E43" s="319">
        <v>295.75</v>
      </c>
      <c r="F43" s="346">
        <v>-26.15</v>
      </c>
      <c r="G43" s="337"/>
    </row>
    <row r="44" spans="1:7">
      <c r="A44" s="334"/>
      <c r="B44" s="347"/>
      <c r="C44" s="348" t="s">
        <v>249</v>
      </c>
      <c r="D44" s="319">
        <v>297.5</v>
      </c>
      <c r="E44" s="319">
        <v>290</v>
      </c>
      <c r="F44" s="346">
        <v>-7.5</v>
      </c>
      <c r="G44" s="337"/>
    </row>
    <row r="45" spans="1:7">
      <c r="A45" s="334"/>
      <c r="B45" s="347"/>
      <c r="C45" s="348" t="s">
        <v>251</v>
      </c>
      <c r="D45" s="319">
        <v>294</v>
      </c>
      <c r="E45" s="319">
        <v>294</v>
      </c>
      <c r="F45" s="346">
        <v>0</v>
      </c>
      <c r="G45" s="337"/>
    </row>
    <row r="46" spans="1:7">
      <c r="A46" s="334"/>
      <c r="B46" s="347"/>
      <c r="C46" s="348" t="s">
        <v>252</v>
      </c>
      <c r="D46" s="319">
        <v>315</v>
      </c>
      <c r="E46" s="319">
        <v>315</v>
      </c>
      <c r="F46" s="346">
        <v>0</v>
      </c>
      <c r="G46" s="337"/>
    </row>
    <row r="47" spans="1:7">
      <c r="A47" s="334"/>
      <c r="B47" s="347"/>
      <c r="C47" s="348" t="s">
        <v>223</v>
      </c>
      <c r="D47" s="319">
        <v>300</v>
      </c>
      <c r="E47" s="319">
        <v>300</v>
      </c>
      <c r="F47" s="346">
        <v>0</v>
      </c>
      <c r="G47" s="337"/>
    </row>
    <row r="48" spans="1:7">
      <c r="A48" s="334"/>
      <c r="B48" s="347"/>
      <c r="C48" s="348" t="s">
        <v>207</v>
      </c>
      <c r="D48" s="319">
        <v>312.5</v>
      </c>
      <c r="E48" s="319">
        <v>312.5</v>
      </c>
      <c r="F48" s="346">
        <v>0</v>
      </c>
      <c r="G48" s="337"/>
    </row>
    <row r="49" spans="1:7">
      <c r="A49" s="334"/>
      <c r="B49" s="347"/>
      <c r="C49" s="348" t="s">
        <v>209</v>
      </c>
      <c r="D49" s="319">
        <v>260</v>
      </c>
      <c r="E49" s="319">
        <v>260</v>
      </c>
      <c r="F49" s="346">
        <v>0</v>
      </c>
      <c r="G49" s="337"/>
    </row>
    <row r="50" spans="1:7">
      <c r="A50" s="334"/>
      <c r="B50" s="347"/>
      <c r="C50" s="348" t="s">
        <v>210</v>
      </c>
      <c r="D50" s="319">
        <v>300</v>
      </c>
      <c r="E50" s="319">
        <v>279</v>
      </c>
      <c r="F50" s="346">
        <v>-21</v>
      </c>
      <c r="G50" s="337"/>
    </row>
    <row r="51" spans="1:7" ht="15" thickBot="1">
      <c r="A51" s="334"/>
      <c r="B51" s="350"/>
      <c r="C51" s="351" t="s">
        <v>213</v>
      </c>
      <c r="D51" s="352">
        <v>280</v>
      </c>
      <c r="E51" s="352">
        <v>280</v>
      </c>
      <c r="F51" s="355">
        <v>0</v>
      </c>
      <c r="G51" s="337"/>
    </row>
    <row r="52" spans="1:7">
      <c r="A52" s="334"/>
      <c r="B52" s="344" t="s">
        <v>256</v>
      </c>
      <c r="C52" s="345" t="s">
        <v>216</v>
      </c>
      <c r="D52" s="354">
        <v>322.5</v>
      </c>
      <c r="E52" s="354">
        <v>315</v>
      </c>
      <c r="F52" s="346">
        <v>-7.5</v>
      </c>
      <c r="G52" s="337"/>
    </row>
    <row r="53" spans="1:7">
      <c r="A53" s="334"/>
      <c r="B53" s="347"/>
      <c r="C53" s="348" t="s">
        <v>251</v>
      </c>
      <c r="D53" s="319">
        <v>319.5</v>
      </c>
      <c r="E53" s="319">
        <v>312</v>
      </c>
      <c r="F53" s="346">
        <v>-7.5</v>
      </c>
      <c r="G53" s="337"/>
    </row>
    <row r="54" spans="1:7">
      <c r="A54" s="334"/>
      <c r="B54" s="347"/>
      <c r="C54" s="348" t="s">
        <v>207</v>
      </c>
      <c r="D54" s="319">
        <v>340</v>
      </c>
      <c r="E54" s="319">
        <v>332.5</v>
      </c>
      <c r="F54" s="346">
        <v>-7.5</v>
      </c>
      <c r="G54" s="337"/>
    </row>
    <row r="55" spans="1:7" ht="15" thickBot="1">
      <c r="A55" s="334"/>
      <c r="B55" s="350"/>
      <c r="C55" s="351" t="s">
        <v>209</v>
      </c>
      <c r="D55" s="352">
        <v>310</v>
      </c>
      <c r="E55" s="352">
        <v>305</v>
      </c>
      <c r="F55" s="355">
        <v>-5</v>
      </c>
      <c r="G55" s="337"/>
    </row>
    <row r="56" spans="1:7">
      <c r="A56" s="334"/>
      <c r="B56" s="347" t="s">
        <v>257</v>
      </c>
      <c r="C56" s="356" t="s">
        <v>216</v>
      </c>
      <c r="D56" s="319">
        <v>124</v>
      </c>
      <c r="E56" s="319">
        <v>122.5</v>
      </c>
      <c r="F56" s="346">
        <v>-1.5</v>
      </c>
      <c r="G56" s="337"/>
    </row>
    <row r="57" spans="1:7">
      <c r="A57" s="334"/>
      <c r="B57" s="347"/>
      <c r="C57" s="356" t="s">
        <v>251</v>
      </c>
      <c r="D57" s="319">
        <v>127.5</v>
      </c>
      <c r="E57" s="319">
        <v>125</v>
      </c>
      <c r="F57" s="346">
        <v>-2.5</v>
      </c>
      <c r="G57" s="337"/>
    </row>
    <row r="58" spans="1:7">
      <c r="A58" s="334"/>
      <c r="B58" s="347"/>
      <c r="C58" s="356" t="s">
        <v>252</v>
      </c>
      <c r="D58" s="357">
        <v>130</v>
      </c>
      <c r="E58" s="357">
        <v>130</v>
      </c>
      <c r="F58" s="346">
        <v>0</v>
      </c>
      <c r="G58" s="337"/>
    </row>
    <row r="59" spans="1:7">
      <c r="A59" s="334"/>
      <c r="B59" s="347"/>
      <c r="C59" s="356" t="s">
        <v>207</v>
      </c>
      <c r="D59" s="319">
        <v>128</v>
      </c>
      <c r="E59" s="319">
        <v>126.5</v>
      </c>
      <c r="F59" s="346">
        <v>-1.5</v>
      </c>
      <c r="G59" s="337"/>
    </row>
    <row r="60" spans="1:7">
      <c r="A60" s="334"/>
      <c r="B60" s="347"/>
      <c r="C60" s="356" t="s">
        <v>209</v>
      </c>
      <c r="D60" s="319">
        <v>130</v>
      </c>
      <c r="E60" s="319">
        <v>130</v>
      </c>
      <c r="F60" s="346">
        <v>0</v>
      </c>
      <c r="G60" s="337"/>
    </row>
    <row r="61" spans="1:7" ht="15" thickBot="1">
      <c r="A61" s="334"/>
      <c r="B61" s="358"/>
      <c r="C61" s="359" t="s">
        <v>210</v>
      </c>
      <c r="D61" s="319">
        <v>130</v>
      </c>
      <c r="E61" s="319">
        <v>130</v>
      </c>
      <c r="F61" s="355">
        <v>0</v>
      </c>
      <c r="G61" s="337"/>
    </row>
    <row r="62" spans="1:7" ht="15" thickBot="1">
      <c r="A62" s="334"/>
      <c r="B62" s="360" t="s">
        <v>258</v>
      </c>
      <c r="C62" s="351" t="s">
        <v>207</v>
      </c>
      <c r="D62" s="361">
        <v>230</v>
      </c>
      <c r="E62" s="361">
        <v>225</v>
      </c>
      <c r="F62" s="355">
        <v>-5</v>
      </c>
      <c r="G62" s="337"/>
    </row>
    <row r="63" spans="1:7">
      <c r="A63" s="334"/>
      <c r="B63" s="362" t="s">
        <v>259</v>
      </c>
      <c r="C63" s="363" t="s">
        <v>260</v>
      </c>
      <c r="D63" s="319">
        <v>456.5</v>
      </c>
      <c r="E63" s="319">
        <v>456.5</v>
      </c>
      <c r="F63" s="346">
        <v>0</v>
      </c>
      <c r="G63" s="337"/>
    </row>
    <row r="64" spans="1:7">
      <c r="A64" s="334"/>
      <c r="B64" s="362" t="s">
        <v>261</v>
      </c>
      <c r="C64" s="364" t="s">
        <v>262</v>
      </c>
      <c r="D64" s="319">
        <v>560.45000000000005</v>
      </c>
      <c r="E64" s="319">
        <v>560.45000000000005</v>
      </c>
      <c r="F64" s="346">
        <v>0</v>
      </c>
      <c r="G64" s="337"/>
    </row>
    <row r="65" spans="1:7" ht="15" thickBot="1">
      <c r="B65" s="365"/>
      <c r="C65" s="366" t="s">
        <v>263</v>
      </c>
      <c r="D65" s="322">
        <v>590.87</v>
      </c>
      <c r="E65" s="322">
        <v>590.87</v>
      </c>
      <c r="F65" s="355">
        <v>0</v>
      </c>
      <c r="G65" s="337"/>
    </row>
    <row r="66" spans="1:7">
      <c r="A66" s="334"/>
      <c r="B66" s="367" t="s">
        <v>259</v>
      </c>
      <c r="C66" s="363" t="s">
        <v>260</v>
      </c>
      <c r="D66" s="319">
        <v>429.03</v>
      </c>
      <c r="E66" s="319">
        <v>429.03</v>
      </c>
      <c r="F66" s="346">
        <v>0</v>
      </c>
      <c r="G66" s="337"/>
    </row>
    <row r="67" spans="1:7">
      <c r="A67" s="334"/>
      <c r="B67" s="362" t="s">
        <v>264</v>
      </c>
      <c r="C67" s="364" t="s">
        <v>262</v>
      </c>
      <c r="D67" s="319">
        <v>446.82</v>
      </c>
      <c r="E67" s="319">
        <v>446.82</v>
      </c>
      <c r="F67" s="346">
        <v>0</v>
      </c>
      <c r="G67" s="337"/>
    </row>
    <row r="68" spans="1:7" ht="15" thickBot="1">
      <c r="B68" s="365"/>
      <c r="C68" s="366" t="s">
        <v>263</v>
      </c>
      <c r="D68" s="322">
        <v>538.01</v>
      </c>
      <c r="E68" s="322">
        <v>538.29</v>
      </c>
      <c r="F68" s="355">
        <v>0.28000000000000003</v>
      </c>
      <c r="G68" s="337"/>
    </row>
    <row r="69" spans="1:7">
      <c r="F69" s="170" t="s">
        <v>68</v>
      </c>
      <c r="G69" s="337"/>
    </row>
  </sheetData>
  <mergeCells count="3">
    <mergeCell ref="B4:F4"/>
    <mergeCell ref="B5:F5"/>
    <mergeCell ref="B6:F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scaleWithDoc="0" alignWithMargins="0">
    <oddHeader>&amp;R&amp;"Verdana,Normal"&amp;8 13</oddHeader>
    <oddFooter>&amp;R&amp;"Verdana,Cursiva"&amp;8Subdirección General de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19</vt:i4>
      </vt:variant>
    </vt:vector>
  </HeadingPairs>
  <TitlesOfParts>
    <vt:vector size="36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Raúl García Piñeles</dc:creator>
  <cp:lastModifiedBy>Raúl García Piñeles</cp:lastModifiedBy>
  <dcterms:created xsi:type="dcterms:W3CDTF">2025-05-08T10:28:20Z</dcterms:created>
  <dcterms:modified xsi:type="dcterms:W3CDTF">2025-05-08T10:29:37Z</dcterms:modified>
</cp:coreProperties>
</file>